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N:\BHSC\BHC\Rates\BHE COE\FERC\Transmission Formula Rate\COE Trans Form Rates 2024\Workpapers to Provide in Filing\"/>
    </mc:Choice>
  </mc:AlternateContent>
  <xr:revisionPtr revIDLastSave="0" documentId="8_{4D0464FE-AE94-4655-8874-12046608A7CA}" xr6:coauthVersionLast="47" xr6:coauthVersionMax="47" xr10:uidLastSave="{00000000-0000-0000-0000-000000000000}"/>
  <bookViews>
    <workbookView xWindow="28680" yWindow="-14430" windowWidth="29040" windowHeight="15720" xr2:uid="{8D279510-427F-4AC7-AF55-730A4A8BE86D}"/>
  </bookViews>
  <sheets>
    <sheet name="Wholesale Excluded Plant" sheetId="1" r:id="rId1"/>
    <sheet name="COE Excluded Plant" sheetId="2" r:id="rId2"/>
  </sheets>
  <externalReferences>
    <externalReference r:id="rId3"/>
    <externalReference r:id="rId4"/>
  </externalReference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BAR" hidden="1">#REF!</definedName>
    <definedName name="__123Graph_DBAR" hidden="1">#REF!</definedName>
    <definedName name="__123Graph_EBAR"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tet12" hidden="1">{"assumptions",#N/A,FALSE,"Scenario 1";"valuation",#N/A,FALSE,"Scenario 1"}</definedName>
    <definedName name="__tet5" hidden="1">{"assumptions",#N/A,FALSE,"Scenario 1";"valuation",#N/A,FALSE,"Scenario 1"}</definedName>
    <definedName name="_FEB01" hidden="1">{#N/A,#N/A,FALSE,"EMPPAY"}</definedName>
    <definedName name="_Fill" hidden="1">#REF!</definedName>
    <definedName name="_xlnm._FilterDatabase" localSheetId="1" hidden="1">'COE Excluded Plant'!$A$1:$P$2740</definedName>
    <definedName name="_JAN01" hidden="1">{#N/A,#N/A,FALSE,"EMPPAY"}</definedName>
    <definedName name="_JAN2001" hidden="1">{#N/A,#N/A,FALSE,"EMPPAY"}</definedName>
    <definedName name="_Key1" hidden="1">#REF!</definedName>
    <definedName name="_Order1" hidden="1">255</definedName>
    <definedName name="_Order2" hidden="1">255</definedName>
    <definedName name="_Sort"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lignment" hidden="1">"a1"</definedName>
    <definedName name="AS2DocOpenMode" hidden="1">"AS2DocumentEdit"</definedName>
    <definedName name="ClientMatter" hidden="1">"b1"</definedName>
    <definedName name="DA">1</definedName>
    <definedName name="Date" hidden="1">"b1"</definedName>
    <definedName name="DEC00" hidden="1">{#N/A,#N/A,FALSE,"ARREC"}</definedName>
    <definedName name="DocumentName" hidden="1">"b1"</definedName>
    <definedName name="DocumentNum" hidden="1">"a1"</definedName>
    <definedName name="FEB00" hidden="1">{#N/A,#N/A,FALSE,"ARREC"}</definedName>
    <definedName name="GP">'[2]Act Att-H'!$G$50</definedName>
    <definedName name="Library" hidden="1">"a1"</definedName>
    <definedName name="MAY" hidden="1">{#N/A,#N/A,FALSE,"EMPPAY"}</definedName>
    <definedName name="NA">0</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xtRefCopyRangeCount" hidden="1">1</definedName>
    <definedName name="Time" hidden="1">"b1"</definedName>
    <definedName name="Typist" hidden="1">"b1"</definedName>
    <definedName name="Value" hidden="1">{"assumptions",#N/A,FALSE,"Scenario 1";"valuation",#N/A,FALSE,"Scenario 1"}</definedName>
    <definedName name="Version" hidden="1">"a1"</definedName>
    <definedName name="wrn.ARREC." hidden="1">{#N/A,#N/A,FALSE,"ARREC"}</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EMPPAY." hidden="1">{#N/A,#N/A,FALSE,"EMPPAY"}</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xx" hidden="1">{#N/A,#N/A,FALSE,"EMPPAY"}</definedName>
  </definedNames>
  <calcPr calcId="191029"/>
  <pivotCaches>
    <pivotCache cacheId="4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40" i="2" l="1"/>
  <c r="D2739" i="2"/>
  <c r="D2738" i="2"/>
  <c r="D2737" i="2"/>
  <c r="D2736" i="2"/>
  <c r="D2735" i="2"/>
  <c r="D2734" i="2"/>
  <c r="D2733" i="2"/>
  <c r="D2732" i="2"/>
  <c r="D2731" i="2"/>
  <c r="D2730" i="2"/>
  <c r="D2729" i="2"/>
  <c r="D2728" i="2"/>
  <c r="D2727" i="2"/>
  <c r="D2726" i="2"/>
  <c r="D2725" i="2"/>
  <c r="D2724" i="2"/>
  <c r="D2723" i="2"/>
  <c r="D2722" i="2"/>
  <c r="D2721" i="2"/>
  <c r="D2720" i="2"/>
  <c r="D2719" i="2"/>
  <c r="D2718" i="2"/>
  <c r="D2717" i="2"/>
  <c r="D2716" i="2"/>
  <c r="D2715" i="2"/>
  <c r="D2714" i="2"/>
  <c r="D2713" i="2"/>
  <c r="D2712" i="2"/>
  <c r="D2711" i="2"/>
  <c r="D2710" i="2"/>
  <c r="D2709" i="2"/>
  <c r="D2708" i="2"/>
  <c r="D2707" i="2"/>
  <c r="D2706" i="2"/>
  <c r="D2705" i="2"/>
  <c r="D2704" i="2"/>
  <c r="D2703" i="2"/>
  <c r="D2702" i="2"/>
  <c r="D2701" i="2"/>
  <c r="D2700" i="2"/>
  <c r="D2699" i="2"/>
  <c r="D2698" i="2"/>
  <c r="D2697" i="2"/>
  <c r="D2696" i="2"/>
  <c r="D2695" i="2"/>
  <c r="D2694" i="2"/>
  <c r="D2693" i="2"/>
  <c r="D2692" i="2"/>
  <c r="D2691" i="2"/>
  <c r="D2690" i="2"/>
  <c r="D2689" i="2"/>
  <c r="D2688" i="2"/>
  <c r="D2687" i="2"/>
  <c r="D2686" i="2"/>
  <c r="D2685" i="2"/>
  <c r="D2684" i="2"/>
  <c r="D2683" i="2"/>
  <c r="D2682" i="2"/>
  <c r="D2681" i="2"/>
  <c r="D2680" i="2"/>
  <c r="D2679" i="2"/>
  <c r="D2678" i="2"/>
  <c r="D2677" i="2"/>
  <c r="D2676" i="2"/>
  <c r="D2675" i="2"/>
  <c r="D2674" i="2"/>
  <c r="D2673" i="2"/>
  <c r="D2672" i="2"/>
  <c r="D2671" i="2"/>
  <c r="D2670" i="2"/>
  <c r="D2669" i="2"/>
  <c r="D2668" i="2"/>
  <c r="D2667" i="2"/>
  <c r="D2666" i="2"/>
  <c r="D2665" i="2"/>
  <c r="D2664" i="2"/>
  <c r="D2663" i="2"/>
  <c r="D2662" i="2"/>
  <c r="D2661" i="2"/>
  <c r="D2660" i="2"/>
  <c r="D2659" i="2"/>
  <c r="D2658" i="2"/>
  <c r="D2657" i="2"/>
  <c r="D2656" i="2"/>
  <c r="D2655" i="2"/>
  <c r="D2654" i="2"/>
  <c r="D2653" i="2"/>
  <c r="D2652" i="2"/>
  <c r="D2651" i="2"/>
  <c r="D2650" i="2"/>
  <c r="D2649" i="2"/>
  <c r="D2648" i="2"/>
  <c r="D2647" i="2"/>
  <c r="D2646" i="2"/>
  <c r="D2645" i="2"/>
  <c r="D2644" i="2"/>
  <c r="D2643" i="2"/>
  <c r="D2642" i="2"/>
  <c r="D2641" i="2"/>
  <c r="D2640" i="2"/>
  <c r="D2639" i="2"/>
  <c r="D2638" i="2"/>
  <c r="D2637" i="2"/>
  <c r="D2636" i="2"/>
  <c r="D2635" i="2"/>
  <c r="D2634" i="2"/>
  <c r="D2633" i="2"/>
  <c r="D2632" i="2"/>
  <c r="D2631" i="2"/>
  <c r="D2630" i="2"/>
  <c r="D2629" i="2"/>
  <c r="D2628" i="2"/>
  <c r="D2627" i="2"/>
  <c r="D2626" i="2"/>
  <c r="D2625" i="2"/>
  <c r="D2624" i="2"/>
  <c r="D2623" i="2"/>
  <c r="D2622" i="2"/>
  <c r="D2621" i="2"/>
  <c r="D2620" i="2"/>
  <c r="D2619" i="2"/>
  <c r="D2618" i="2"/>
  <c r="D2617" i="2"/>
  <c r="D2616" i="2"/>
  <c r="D2615" i="2"/>
  <c r="D2614" i="2"/>
  <c r="D2613" i="2"/>
  <c r="D2612" i="2"/>
  <c r="D2611" i="2"/>
  <c r="D2610" i="2"/>
  <c r="D2609" i="2"/>
  <c r="D2608" i="2"/>
  <c r="D2607" i="2"/>
  <c r="D2606" i="2"/>
  <c r="D2605" i="2"/>
  <c r="D2604" i="2"/>
  <c r="D2603" i="2"/>
  <c r="D2602" i="2"/>
  <c r="D2601" i="2"/>
  <c r="D2600" i="2"/>
  <c r="D2599" i="2"/>
  <c r="D2598" i="2"/>
  <c r="D2597" i="2"/>
  <c r="D2596" i="2"/>
  <c r="D2595" i="2"/>
  <c r="D2594" i="2"/>
  <c r="D2593" i="2"/>
  <c r="D2592" i="2"/>
  <c r="D2591" i="2"/>
  <c r="D2590" i="2"/>
  <c r="D2589" i="2"/>
  <c r="D2588" i="2"/>
  <c r="D2587" i="2"/>
  <c r="D2586" i="2"/>
  <c r="D2585" i="2"/>
  <c r="D2584" i="2"/>
  <c r="D2583" i="2"/>
  <c r="D2582" i="2"/>
  <c r="D2581" i="2"/>
  <c r="D2580" i="2"/>
  <c r="D2579" i="2"/>
  <c r="D2578" i="2"/>
  <c r="D2577" i="2"/>
  <c r="D2576" i="2"/>
  <c r="D2575" i="2"/>
  <c r="D2574" i="2"/>
  <c r="D2573" i="2"/>
  <c r="D2572" i="2"/>
  <c r="D2571" i="2"/>
  <c r="D2570" i="2"/>
  <c r="D2569" i="2"/>
  <c r="D2568" i="2"/>
  <c r="D2567" i="2"/>
  <c r="D2566" i="2"/>
  <c r="D2565" i="2"/>
  <c r="D2564" i="2"/>
  <c r="D2563" i="2"/>
  <c r="D2562" i="2"/>
  <c r="D2561" i="2"/>
  <c r="D2560" i="2"/>
  <c r="D2559" i="2"/>
  <c r="D2558" i="2"/>
  <c r="D2557" i="2"/>
  <c r="D2556" i="2"/>
  <c r="D2555" i="2"/>
  <c r="D2554" i="2"/>
  <c r="D2553" i="2"/>
  <c r="D2552" i="2"/>
  <c r="D2551" i="2"/>
  <c r="D2550" i="2"/>
  <c r="D2549" i="2"/>
  <c r="D2548" i="2"/>
  <c r="D2547" i="2"/>
  <c r="D2546" i="2"/>
  <c r="D2545" i="2"/>
  <c r="D2544" i="2"/>
  <c r="D2543" i="2"/>
  <c r="D2542" i="2"/>
  <c r="D2541" i="2"/>
  <c r="D2540" i="2"/>
  <c r="D2539" i="2"/>
  <c r="D2538" i="2"/>
  <c r="D2537" i="2"/>
  <c r="D2536" i="2"/>
  <c r="D2535" i="2"/>
  <c r="D2534" i="2"/>
  <c r="D2533" i="2"/>
  <c r="D2532" i="2"/>
  <c r="D2531" i="2"/>
  <c r="D2530" i="2"/>
  <c r="D2529" i="2"/>
  <c r="D2528" i="2"/>
  <c r="D2527" i="2"/>
  <c r="D2526" i="2"/>
  <c r="D2525" i="2"/>
  <c r="D2524" i="2"/>
  <c r="D2523" i="2"/>
  <c r="D2522" i="2"/>
  <c r="D2521" i="2"/>
  <c r="D2520" i="2"/>
  <c r="D2519" i="2"/>
  <c r="D2518" i="2"/>
  <c r="D2517" i="2"/>
  <c r="D2516" i="2"/>
  <c r="D2515" i="2"/>
  <c r="D2514" i="2"/>
  <c r="D2513" i="2"/>
  <c r="D2512" i="2"/>
  <c r="D2511" i="2"/>
  <c r="D2510" i="2"/>
  <c r="D2509" i="2"/>
  <c r="D2508" i="2"/>
  <c r="D2507" i="2"/>
  <c r="D2506" i="2"/>
  <c r="D2505" i="2"/>
  <c r="D2504" i="2"/>
  <c r="D2503" i="2"/>
  <c r="D2502" i="2"/>
  <c r="D2501" i="2"/>
  <c r="D2500" i="2"/>
  <c r="D2499" i="2"/>
  <c r="D2498" i="2"/>
  <c r="D2497" i="2"/>
  <c r="D2496" i="2"/>
  <c r="D2495" i="2"/>
  <c r="D2494" i="2"/>
  <c r="D2493" i="2"/>
  <c r="D2492" i="2"/>
  <c r="D2491" i="2"/>
  <c r="D2490" i="2"/>
  <c r="D2489" i="2"/>
  <c r="D2488" i="2"/>
  <c r="D2487" i="2"/>
  <c r="D2486" i="2"/>
  <c r="D2485" i="2"/>
  <c r="D2484" i="2"/>
  <c r="D2483" i="2"/>
  <c r="D2482" i="2"/>
  <c r="D2481" i="2"/>
  <c r="D2480" i="2"/>
  <c r="D2479" i="2"/>
  <c r="D2478" i="2"/>
  <c r="D2477" i="2"/>
  <c r="D2476" i="2"/>
  <c r="D2475" i="2"/>
  <c r="D2474" i="2"/>
  <c r="D2473" i="2"/>
  <c r="D2472" i="2"/>
  <c r="D2471" i="2"/>
  <c r="D2470" i="2"/>
  <c r="D2469" i="2"/>
  <c r="D2468" i="2"/>
  <c r="D2467" i="2"/>
  <c r="D2466" i="2"/>
  <c r="D2465" i="2"/>
  <c r="D2464" i="2"/>
  <c r="D2463" i="2"/>
  <c r="D2462" i="2"/>
  <c r="D2461" i="2"/>
  <c r="D2460" i="2"/>
  <c r="D2459" i="2"/>
  <c r="D2458" i="2"/>
  <c r="D2457" i="2"/>
  <c r="D2456" i="2"/>
  <c r="D2455" i="2"/>
  <c r="D2454" i="2"/>
  <c r="D2453" i="2"/>
  <c r="D2452" i="2"/>
  <c r="D2451" i="2"/>
  <c r="D2450" i="2"/>
  <c r="D2449" i="2"/>
  <c r="D2448" i="2"/>
  <c r="D2447" i="2"/>
  <c r="D2446" i="2"/>
  <c r="D2445" i="2"/>
  <c r="D2444" i="2"/>
  <c r="D2443" i="2"/>
  <c r="D2442" i="2"/>
  <c r="D2441" i="2"/>
  <c r="D2440" i="2"/>
  <c r="D2439" i="2"/>
  <c r="D2438" i="2"/>
  <c r="D2437" i="2"/>
  <c r="D2436" i="2"/>
  <c r="D2435" i="2"/>
  <c r="D2434" i="2"/>
  <c r="D2433" i="2"/>
  <c r="D2432" i="2"/>
  <c r="D2431" i="2"/>
  <c r="D2430" i="2"/>
  <c r="D2429" i="2"/>
  <c r="D2428" i="2"/>
  <c r="D2427" i="2"/>
  <c r="D2426" i="2"/>
  <c r="D2425" i="2"/>
  <c r="D2424" i="2"/>
  <c r="D2423" i="2"/>
  <c r="D2422" i="2"/>
  <c r="D2421" i="2"/>
  <c r="D2420" i="2"/>
  <c r="D2419" i="2"/>
  <c r="D2418" i="2"/>
  <c r="D2417" i="2"/>
  <c r="D2416" i="2"/>
  <c r="D2415" i="2"/>
  <c r="D2414" i="2"/>
  <c r="D2413" i="2"/>
  <c r="D2412" i="2"/>
  <c r="D2411" i="2"/>
  <c r="D2410" i="2"/>
  <c r="D2409" i="2"/>
  <c r="D2408" i="2"/>
  <c r="D2407" i="2"/>
  <c r="D2406" i="2"/>
  <c r="D2405" i="2"/>
  <c r="D2404" i="2"/>
  <c r="D2403" i="2"/>
  <c r="D2402" i="2"/>
  <c r="D2401" i="2"/>
  <c r="D2400" i="2"/>
  <c r="D2399" i="2"/>
  <c r="D2398" i="2"/>
  <c r="D2397" i="2"/>
  <c r="D2396" i="2"/>
  <c r="D2395" i="2"/>
  <c r="D2394" i="2"/>
  <c r="D2393" i="2"/>
  <c r="D2392" i="2"/>
  <c r="D2391" i="2"/>
  <c r="D2390" i="2"/>
  <c r="D2389" i="2"/>
  <c r="D2388" i="2"/>
  <c r="D2387" i="2"/>
  <c r="D2386" i="2"/>
  <c r="D2385" i="2"/>
  <c r="D2384" i="2"/>
  <c r="D2383" i="2"/>
  <c r="D2382" i="2"/>
  <c r="D2381" i="2"/>
  <c r="D2380" i="2"/>
  <c r="D2379" i="2"/>
  <c r="D2378" i="2"/>
  <c r="D2377" i="2"/>
  <c r="D2376" i="2"/>
  <c r="D2375" i="2"/>
  <c r="D2374" i="2"/>
  <c r="D2373" i="2"/>
  <c r="D2372" i="2"/>
  <c r="D2371" i="2"/>
  <c r="D2370" i="2"/>
  <c r="D2369" i="2"/>
  <c r="D2368" i="2"/>
  <c r="D2367" i="2"/>
  <c r="D2366" i="2"/>
  <c r="D2365" i="2"/>
  <c r="D2364" i="2"/>
  <c r="D2363" i="2"/>
  <c r="D2362" i="2"/>
  <c r="D2361" i="2"/>
  <c r="D2360" i="2"/>
  <c r="D2359" i="2"/>
  <c r="D2358" i="2"/>
  <c r="D2357" i="2"/>
  <c r="D2356" i="2"/>
  <c r="D2355" i="2"/>
  <c r="D2354" i="2"/>
  <c r="D2353" i="2"/>
  <c r="D2352" i="2"/>
  <c r="D2351" i="2"/>
  <c r="D2350" i="2"/>
  <c r="D2349" i="2"/>
  <c r="D2348" i="2"/>
  <c r="D2347" i="2"/>
  <c r="D2346" i="2"/>
  <c r="D2345" i="2"/>
  <c r="D2344" i="2"/>
  <c r="D2343" i="2"/>
  <c r="D2342" i="2"/>
  <c r="D2341" i="2"/>
  <c r="D2340" i="2"/>
  <c r="D2339" i="2"/>
  <c r="D2338" i="2"/>
  <c r="D2337" i="2"/>
  <c r="D2336" i="2"/>
  <c r="D2335" i="2"/>
  <c r="D2334" i="2"/>
  <c r="D2333" i="2"/>
  <c r="D2332" i="2"/>
  <c r="D2331" i="2"/>
  <c r="D2330" i="2"/>
  <c r="D2329" i="2"/>
  <c r="D2328" i="2"/>
  <c r="D2327" i="2"/>
  <c r="D2326" i="2"/>
  <c r="D2325" i="2"/>
  <c r="D2324" i="2"/>
  <c r="D2323" i="2"/>
  <c r="D2322" i="2"/>
  <c r="D2321" i="2"/>
  <c r="D2320" i="2"/>
  <c r="D2319" i="2"/>
  <c r="D2318" i="2"/>
  <c r="D2317" i="2"/>
  <c r="D2316" i="2"/>
  <c r="D2315" i="2"/>
  <c r="D2314" i="2"/>
  <c r="D2313" i="2"/>
  <c r="D2312" i="2"/>
  <c r="D2311" i="2"/>
  <c r="D2310" i="2"/>
  <c r="D2309" i="2"/>
  <c r="D2308" i="2"/>
  <c r="D2307" i="2"/>
  <c r="D2306" i="2"/>
  <c r="D2305" i="2"/>
  <c r="D2304" i="2"/>
  <c r="D2303" i="2"/>
  <c r="D2302" i="2"/>
  <c r="D2301" i="2"/>
  <c r="D2300" i="2"/>
  <c r="D2299" i="2"/>
  <c r="D2298" i="2"/>
  <c r="D2297" i="2"/>
  <c r="D2296" i="2"/>
  <c r="D2295" i="2"/>
  <c r="D2294" i="2"/>
  <c r="D2293" i="2"/>
  <c r="D2292" i="2"/>
  <c r="D2291" i="2"/>
  <c r="D2290" i="2"/>
  <c r="D2289" i="2"/>
  <c r="D2288" i="2"/>
  <c r="D2287" i="2"/>
  <c r="D2286" i="2"/>
  <c r="D2285" i="2"/>
  <c r="D2284" i="2"/>
  <c r="D2283" i="2"/>
  <c r="D2282" i="2"/>
  <c r="D2281" i="2"/>
  <c r="D2280" i="2"/>
  <c r="D2279" i="2"/>
  <c r="D2278" i="2"/>
  <c r="D2277" i="2"/>
  <c r="D2276" i="2"/>
  <c r="D2275" i="2"/>
  <c r="D2274" i="2"/>
  <c r="D2273" i="2"/>
  <c r="D2272" i="2"/>
  <c r="D2271" i="2"/>
  <c r="D2270" i="2"/>
  <c r="D2269" i="2"/>
  <c r="D2268" i="2"/>
  <c r="D2267" i="2"/>
  <c r="D2266" i="2"/>
  <c r="D2265" i="2"/>
  <c r="D2264" i="2"/>
  <c r="D2263" i="2"/>
  <c r="D2262" i="2"/>
  <c r="D2261" i="2"/>
  <c r="D2260" i="2"/>
  <c r="D2259" i="2"/>
  <c r="D2258" i="2"/>
  <c r="D2257" i="2"/>
  <c r="D2256" i="2"/>
  <c r="D2255" i="2"/>
  <c r="D2254" i="2"/>
  <c r="D2253" i="2"/>
  <c r="D2252" i="2"/>
  <c r="D2251" i="2"/>
  <c r="D2250" i="2"/>
  <c r="D2249" i="2"/>
  <c r="D2248" i="2"/>
  <c r="D2247" i="2"/>
  <c r="D2246" i="2"/>
  <c r="D2245" i="2"/>
  <c r="D2244" i="2"/>
  <c r="D2243" i="2"/>
  <c r="D2242" i="2"/>
  <c r="D2241" i="2"/>
  <c r="D2240" i="2"/>
  <c r="D2239" i="2"/>
  <c r="D2238" i="2"/>
  <c r="D2237" i="2"/>
  <c r="D2236" i="2"/>
  <c r="D2235" i="2"/>
  <c r="D2234" i="2"/>
  <c r="D2233" i="2"/>
  <c r="D2232" i="2"/>
  <c r="D2231" i="2"/>
  <c r="D2230" i="2"/>
  <c r="D2229" i="2"/>
  <c r="D2228" i="2"/>
  <c r="D2227" i="2"/>
  <c r="D2226" i="2"/>
  <c r="D2225" i="2"/>
  <c r="D2224" i="2"/>
  <c r="D2223" i="2"/>
  <c r="D2222" i="2"/>
  <c r="D2221" i="2"/>
  <c r="D2220" i="2"/>
  <c r="D2219" i="2"/>
  <c r="D2218" i="2"/>
  <c r="D2217" i="2"/>
  <c r="D2216" i="2"/>
  <c r="D2215" i="2"/>
  <c r="D2214" i="2"/>
  <c r="D2213" i="2"/>
  <c r="D2212" i="2"/>
  <c r="D2211" i="2"/>
  <c r="D2210" i="2"/>
  <c r="D2209" i="2"/>
  <c r="D2208" i="2"/>
  <c r="D2207" i="2"/>
  <c r="D2206" i="2"/>
  <c r="D2205" i="2"/>
  <c r="D2204" i="2"/>
  <c r="D2203" i="2"/>
  <c r="D2202" i="2"/>
  <c r="D2201" i="2"/>
  <c r="D2200" i="2"/>
  <c r="D2199" i="2"/>
  <c r="D2198" i="2"/>
  <c r="D2197" i="2"/>
  <c r="D2196" i="2"/>
  <c r="D2195" i="2"/>
  <c r="D2194" i="2"/>
  <c r="D2193" i="2"/>
  <c r="D2192" i="2"/>
  <c r="D2191" i="2"/>
  <c r="D2190" i="2"/>
  <c r="D2189" i="2"/>
  <c r="D2188" i="2"/>
  <c r="D2187" i="2"/>
  <c r="D2186" i="2"/>
  <c r="D2185" i="2"/>
  <c r="D2184" i="2"/>
  <c r="D2183" i="2"/>
  <c r="D2182" i="2"/>
  <c r="D2181" i="2"/>
  <c r="D2180" i="2"/>
  <c r="D2179" i="2"/>
  <c r="D2178" i="2"/>
  <c r="D2177" i="2"/>
  <c r="D2176" i="2"/>
  <c r="D2175" i="2"/>
  <c r="D2174" i="2"/>
  <c r="D2173" i="2"/>
  <c r="D2172" i="2"/>
  <c r="D2171" i="2"/>
  <c r="D2170" i="2"/>
  <c r="D2169" i="2"/>
  <c r="D2168" i="2"/>
  <c r="D2167" i="2"/>
  <c r="D2166" i="2"/>
  <c r="D2165" i="2"/>
  <c r="D2164" i="2"/>
  <c r="D2163" i="2"/>
  <c r="D2162" i="2"/>
  <c r="D2161" i="2"/>
  <c r="D2160" i="2"/>
  <c r="D2159" i="2"/>
  <c r="D2158" i="2"/>
  <c r="D2157" i="2"/>
  <c r="D2156" i="2"/>
  <c r="D2155" i="2"/>
  <c r="D2154" i="2"/>
  <c r="D2153" i="2"/>
  <c r="D2152" i="2"/>
  <c r="D2151" i="2"/>
  <c r="D2150" i="2"/>
  <c r="D2149" i="2"/>
  <c r="D2148" i="2"/>
  <c r="D2147" i="2"/>
  <c r="D2146" i="2"/>
  <c r="D2145" i="2"/>
  <c r="D2144" i="2"/>
  <c r="D2143" i="2"/>
  <c r="D2142" i="2"/>
  <c r="D2141" i="2"/>
  <c r="D2140" i="2"/>
  <c r="D2139" i="2"/>
  <c r="D2138" i="2"/>
  <c r="D2137" i="2"/>
  <c r="D2136" i="2"/>
  <c r="D2135" i="2"/>
  <c r="D2134" i="2"/>
  <c r="D2133" i="2"/>
  <c r="D2132" i="2"/>
  <c r="D2131" i="2"/>
  <c r="D2130" i="2"/>
  <c r="D2129" i="2"/>
  <c r="D2128" i="2"/>
  <c r="D2127" i="2"/>
  <c r="D2126" i="2"/>
  <c r="D2125" i="2"/>
  <c r="D2124" i="2"/>
  <c r="D2123" i="2"/>
  <c r="D2122" i="2"/>
  <c r="D2121" i="2"/>
  <c r="D2120" i="2"/>
  <c r="D2119" i="2"/>
  <c r="D2118" i="2"/>
  <c r="D2117" i="2"/>
  <c r="D2116" i="2"/>
  <c r="D2115" i="2"/>
  <c r="D2114" i="2"/>
  <c r="D2113" i="2"/>
  <c r="D2112" i="2"/>
  <c r="D2111" i="2"/>
  <c r="D2110" i="2"/>
  <c r="D2109" i="2"/>
  <c r="D2108" i="2"/>
  <c r="D2107" i="2"/>
  <c r="D2106" i="2"/>
  <c r="D2105" i="2"/>
  <c r="D2104" i="2"/>
  <c r="D2103" i="2"/>
  <c r="D2102" i="2"/>
  <c r="D2101" i="2"/>
  <c r="D2100" i="2"/>
  <c r="D2099" i="2"/>
  <c r="D2098" i="2"/>
  <c r="D2097" i="2"/>
  <c r="D2096" i="2"/>
  <c r="D2095" i="2"/>
  <c r="D2094" i="2"/>
  <c r="D2093" i="2"/>
  <c r="D2092" i="2"/>
  <c r="D2091" i="2"/>
  <c r="D2090" i="2"/>
  <c r="D2089" i="2"/>
  <c r="D2088" i="2"/>
  <c r="D2087" i="2"/>
  <c r="D2086" i="2"/>
  <c r="D2085" i="2"/>
  <c r="D2084" i="2"/>
  <c r="D2083" i="2"/>
  <c r="D2082" i="2"/>
  <c r="D2081" i="2"/>
  <c r="D2080" i="2"/>
  <c r="D2079" i="2"/>
  <c r="D2078" i="2"/>
  <c r="D2077" i="2"/>
  <c r="D2076" i="2"/>
  <c r="D2075" i="2"/>
  <c r="D2074" i="2"/>
  <c r="D2073" i="2"/>
  <c r="D2072" i="2"/>
  <c r="D2071" i="2"/>
  <c r="D2070" i="2"/>
  <c r="D2069" i="2"/>
  <c r="D2068" i="2"/>
  <c r="D2067" i="2"/>
  <c r="D2066" i="2"/>
  <c r="D2065" i="2"/>
  <c r="D2064" i="2"/>
  <c r="D2063" i="2"/>
  <c r="D2062" i="2"/>
  <c r="D2061" i="2"/>
  <c r="D2060" i="2"/>
  <c r="D2059" i="2"/>
  <c r="D2058" i="2"/>
  <c r="D2057" i="2"/>
  <c r="D2056" i="2"/>
  <c r="D2055" i="2"/>
  <c r="D2054" i="2"/>
  <c r="D2053" i="2"/>
  <c r="D2052" i="2"/>
  <c r="D2051" i="2"/>
  <c r="D2050" i="2"/>
  <c r="D2049" i="2"/>
  <c r="D2048" i="2"/>
  <c r="D2047" i="2"/>
  <c r="D2046" i="2"/>
  <c r="D2045" i="2"/>
  <c r="D2044" i="2"/>
  <c r="D2043" i="2"/>
  <c r="D2042" i="2"/>
  <c r="D2041" i="2"/>
  <c r="D2040" i="2"/>
  <c r="D2039" i="2"/>
  <c r="D2038" i="2"/>
  <c r="D2037" i="2"/>
  <c r="D2036" i="2"/>
  <c r="D2035" i="2"/>
  <c r="D2034" i="2"/>
  <c r="D2033" i="2"/>
  <c r="D2032" i="2"/>
  <c r="D2031" i="2"/>
  <c r="D2030" i="2"/>
  <c r="D2029" i="2"/>
  <c r="D2028" i="2"/>
  <c r="D2027" i="2"/>
  <c r="D2026" i="2"/>
  <c r="D2025" i="2"/>
  <c r="D2024" i="2"/>
  <c r="D2023" i="2"/>
  <c r="D2022" i="2"/>
  <c r="D2021" i="2"/>
  <c r="D2020" i="2"/>
  <c r="D2019" i="2"/>
  <c r="D2018" i="2"/>
  <c r="D2017" i="2"/>
  <c r="D2016" i="2"/>
  <c r="D2015" i="2"/>
  <c r="D2014" i="2"/>
  <c r="D2013" i="2"/>
  <c r="D2012" i="2"/>
  <c r="D2011" i="2"/>
  <c r="D2010" i="2"/>
  <c r="D2009" i="2"/>
  <c r="D2008" i="2"/>
  <c r="D2007" i="2"/>
  <c r="D2006" i="2"/>
  <c r="D2005" i="2"/>
  <c r="D2004" i="2"/>
  <c r="D2003" i="2"/>
  <c r="D2002" i="2"/>
  <c r="D2001" i="2"/>
  <c r="D2000" i="2"/>
  <c r="D1999" i="2"/>
  <c r="D1998" i="2"/>
  <c r="D1997" i="2"/>
  <c r="D1996" i="2"/>
  <c r="D1995" i="2"/>
  <c r="D1994" i="2"/>
  <c r="D1993" i="2"/>
  <c r="D1992" i="2"/>
  <c r="D1991" i="2"/>
  <c r="D1990" i="2"/>
  <c r="D1989" i="2"/>
  <c r="D1988" i="2"/>
  <c r="D1987" i="2"/>
  <c r="D1986" i="2"/>
  <c r="D1985" i="2"/>
  <c r="D1984" i="2"/>
  <c r="D1983" i="2"/>
  <c r="D1982" i="2"/>
  <c r="D1981" i="2"/>
  <c r="D1980" i="2"/>
  <c r="D1979" i="2"/>
  <c r="D1978" i="2"/>
  <c r="D1977" i="2"/>
  <c r="D1976" i="2"/>
  <c r="D1975" i="2"/>
  <c r="D1974" i="2"/>
  <c r="D1973" i="2"/>
  <c r="D1972" i="2"/>
  <c r="D1971" i="2"/>
  <c r="D1970" i="2"/>
  <c r="D1969" i="2"/>
  <c r="D1968" i="2"/>
  <c r="D1967" i="2"/>
  <c r="D1966" i="2"/>
  <c r="D1965" i="2"/>
  <c r="D1964" i="2"/>
  <c r="D1963" i="2"/>
  <c r="D1962" i="2"/>
  <c r="D1961" i="2"/>
  <c r="D1960" i="2"/>
  <c r="D1959" i="2"/>
  <c r="D1958" i="2"/>
  <c r="D1957" i="2"/>
  <c r="D1956" i="2"/>
  <c r="D1955" i="2"/>
  <c r="D1954" i="2"/>
  <c r="D1953" i="2"/>
  <c r="D1952" i="2"/>
  <c r="D1951" i="2"/>
  <c r="D1950" i="2"/>
  <c r="D1949" i="2"/>
  <c r="D1948" i="2"/>
  <c r="D1947" i="2"/>
  <c r="D1946" i="2"/>
  <c r="D1945" i="2"/>
  <c r="D1944" i="2"/>
  <c r="D1943" i="2"/>
  <c r="D1942" i="2"/>
  <c r="D1941" i="2"/>
  <c r="D1940" i="2"/>
  <c r="D1939" i="2"/>
  <c r="D1938" i="2"/>
  <c r="D1937" i="2"/>
  <c r="D1936" i="2"/>
  <c r="D1935" i="2"/>
  <c r="D1934" i="2"/>
  <c r="D1933" i="2"/>
  <c r="D1932" i="2"/>
  <c r="D1931" i="2"/>
  <c r="D1930" i="2"/>
  <c r="D1929" i="2"/>
  <c r="D1928" i="2"/>
  <c r="D1927" i="2"/>
  <c r="D1926" i="2"/>
  <c r="D1925" i="2"/>
  <c r="D1924" i="2"/>
  <c r="D1923" i="2"/>
  <c r="D1922" i="2"/>
  <c r="D1921" i="2"/>
  <c r="D1920" i="2"/>
  <c r="D1919" i="2"/>
  <c r="D1918" i="2"/>
  <c r="D1917" i="2"/>
  <c r="D1916" i="2"/>
  <c r="D1915" i="2"/>
  <c r="D1914" i="2"/>
  <c r="D1913" i="2"/>
  <c r="D1912" i="2"/>
  <c r="D1911" i="2"/>
  <c r="D1910" i="2"/>
  <c r="D1909" i="2"/>
  <c r="D1908" i="2"/>
  <c r="D1907" i="2"/>
  <c r="D1906" i="2"/>
  <c r="D1905" i="2"/>
  <c r="D1904" i="2"/>
  <c r="D1903" i="2"/>
  <c r="D1902" i="2"/>
  <c r="D1901" i="2"/>
  <c r="D1900" i="2"/>
  <c r="D1899" i="2"/>
  <c r="D1898" i="2"/>
  <c r="D1897" i="2"/>
  <c r="D1896" i="2"/>
  <c r="D1895" i="2"/>
  <c r="D1894" i="2"/>
  <c r="D1893" i="2"/>
  <c r="D1892" i="2"/>
  <c r="D1891" i="2"/>
  <c r="D1890" i="2"/>
  <c r="D1889" i="2"/>
  <c r="D1888" i="2"/>
  <c r="D1887" i="2"/>
  <c r="D1886" i="2"/>
  <c r="D1885" i="2"/>
  <c r="D1884" i="2"/>
  <c r="D1883" i="2"/>
  <c r="D1882" i="2"/>
  <c r="D1881" i="2"/>
  <c r="D1880" i="2"/>
  <c r="D1879" i="2"/>
  <c r="D1878" i="2"/>
  <c r="D1877" i="2"/>
  <c r="D1876" i="2"/>
  <c r="D1875" i="2"/>
  <c r="D1874" i="2"/>
  <c r="D1873" i="2"/>
  <c r="D1872" i="2"/>
  <c r="D1871" i="2"/>
  <c r="D1870" i="2"/>
  <c r="D1869" i="2"/>
  <c r="D1868" i="2"/>
  <c r="D1867" i="2"/>
  <c r="D1866" i="2"/>
  <c r="D1865" i="2"/>
  <c r="D1864" i="2"/>
  <c r="D1863" i="2"/>
  <c r="D1862" i="2"/>
  <c r="D1861" i="2"/>
  <c r="D1860" i="2"/>
  <c r="D1859" i="2"/>
  <c r="D1858" i="2"/>
  <c r="D1857" i="2"/>
  <c r="D1856" i="2"/>
  <c r="D1855" i="2"/>
  <c r="D1854" i="2"/>
  <c r="D1853" i="2"/>
  <c r="D1852" i="2"/>
  <c r="D1851" i="2"/>
  <c r="D1850" i="2"/>
  <c r="D1849" i="2"/>
  <c r="D1848" i="2"/>
  <c r="D1847" i="2"/>
  <c r="D1846" i="2"/>
  <c r="D1845" i="2"/>
  <c r="D1844" i="2"/>
  <c r="D1843" i="2"/>
  <c r="D1842" i="2"/>
  <c r="D1841" i="2"/>
  <c r="D1840" i="2"/>
  <c r="D1839" i="2"/>
  <c r="D1838" i="2"/>
  <c r="D1837" i="2"/>
  <c r="D1836" i="2"/>
  <c r="D1835" i="2"/>
  <c r="D1834" i="2"/>
  <c r="D1833" i="2"/>
  <c r="D1832" i="2"/>
  <c r="D1831" i="2"/>
  <c r="D1830" i="2"/>
  <c r="D1829" i="2"/>
  <c r="D1828" i="2"/>
  <c r="D1827" i="2"/>
  <c r="D1826" i="2"/>
  <c r="D1825" i="2"/>
  <c r="D1824" i="2"/>
  <c r="D1823" i="2"/>
  <c r="D1822" i="2"/>
  <c r="D1821" i="2"/>
  <c r="D1820" i="2"/>
  <c r="D1819" i="2"/>
  <c r="D1818" i="2"/>
  <c r="D1817" i="2"/>
  <c r="D1816" i="2"/>
  <c r="D1815" i="2"/>
  <c r="D1814" i="2"/>
  <c r="D1813" i="2"/>
  <c r="D1812" i="2"/>
  <c r="D1811" i="2"/>
  <c r="D1810" i="2"/>
  <c r="D1809" i="2"/>
  <c r="D1808" i="2"/>
  <c r="D1807" i="2"/>
  <c r="D1806" i="2"/>
  <c r="D1805" i="2"/>
  <c r="D1804" i="2"/>
  <c r="D1803" i="2"/>
  <c r="D1802" i="2"/>
  <c r="D1801" i="2"/>
  <c r="D1800" i="2"/>
  <c r="D1799" i="2"/>
  <c r="D1798" i="2"/>
  <c r="D1797" i="2"/>
  <c r="D1796" i="2"/>
  <c r="D1795" i="2"/>
  <c r="D1794" i="2"/>
  <c r="D1793" i="2"/>
  <c r="D1792" i="2"/>
  <c r="D1791" i="2"/>
  <c r="D1790" i="2"/>
  <c r="D1789" i="2"/>
  <c r="D1788" i="2"/>
  <c r="D1787" i="2"/>
  <c r="D1786" i="2"/>
  <c r="D1785" i="2"/>
  <c r="D1784" i="2"/>
  <c r="D1783" i="2"/>
  <c r="D1782" i="2"/>
  <c r="D1781" i="2"/>
  <c r="D1780" i="2"/>
  <c r="D1779" i="2"/>
  <c r="D1778" i="2"/>
  <c r="D1777" i="2"/>
  <c r="D1776" i="2"/>
  <c r="D1775" i="2"/>
  <c r="D1774" i="2"/>
  <c r="D1773" i="2"/>
  <c r="D1772" i="2"/>
  <c r="D1771" i="2"/>
  <c r="D1770" i="2"/>
  <c r="D1769" i="2"/>
  <c r="D1768" i="2"/>
  <c r="D1767" i="2"/>
  <c r="D1766" i="2"/>
  <c r="D1765" i="2"/>
  <c r="D1764" i="2"/>
  <c r="D1763" i="2"/>
  <c r="D1762" i="2"/>
  <c r="D1761" i="2"/>
  <c r="D1760" i="2"/>
  <c r="D1759" i="2"/>
  <c r="D1758" i="2"/>
  <c r="D1757" i="2"/>
  <c r="D1756" i="2"/>
  <c r="D1755" i="2"/>
  <c r="D1754" i="2"/>
  <c r="D1753" i="2"/>
  <c r="D1752" i="2"/>
  <c r="D1751" i="2"/>
  <c r="D1750" i="2"/>
  <c r="D1749" i="2"/>
  <c r="D1748" i="2"/>
  <c r="D1747" i="2"/>
  <c r="D1746" i="2"/>
  <c r="D1745" i="2"/>
  <c r="D1744" i="2"/>
  <c r="D1743" i="2"/>
  <c r="D1742" i="2"/>
  <c r="D1741" i="2"/>
  <c r="D1740" i="2"/>
  <c r="D1739" i="2"/>
  <c r="D1738" i="2"/>
  <c r="D1737" i="2"/>
  <c r="D1736" i="2"/>
  <c r="D1735" i="2"/>
  <c r="D1734" i="2"/>
  <c r="D1733" i="2"/>
  <c r="D1732" i="2"/>
  <c r="D1731" i="2"/>
  <c r="D1730" i="2"/>
  <c r="D1729" i="2"/>
  <c r="D1728" i="2"/>
  <c r="D1727" i="2"/>
  <c r="D1726" i="2"/>
  <c r="D1725" i="2"/>
  <c r="D1724" i="2"/>
  <c r="D1723" i="2"/>
  <c r="D1722" i="2"/>
  <c r="D1721" i="2"/>
  <c r="D1720" i="2"/>
  <c r="D1719" i="2"/>
  <c r="D1718" i="2"/>
  <c r="D1717" i="2"/>
  <c r="D1716" i="2"/>
  <c r="D1715" i="2"/>
  <c r="D1714" i="2"/>
  <c r="D1713" i="2"/>
  <c r="D1712" i="2"/>
  <c r="D1711" i="2"/>
  <c r="D1710" i="2"/>
  <c r="D1709" i="2"/>
  <c r="D1708" i="2"/>
  <c r="D1707" i="2"/>
  <c r="D1706" i="2"/>
  <c r="D1705" i="2"/>
  <c r="D1704" i="2"/>
  <c r="D1703" i="2"/>
  <c r="D1702" i="2"/>
  <c r="D1701" i="2"/>
  <c r="D1700" i="2"/>
  <c r="D1699" i="2"/>
  <c r="D1698" i="2"/>
  <c r="D1697" i="2"/>
  <c r="D1696" i="2"/>
  <c r="D1695" i="2"/>
  <c r="D1694" i="2"/>
  <c r="D1693" i="2"/>
  <c r="D1692" i="2"/>
  <c r="D1691" i="2"/>
  <c r="D1690" i="2"/>
  <c r="D1689" i="2"/>
  <c r="D1688" i="2"/>
  <c r="D1687" i="2"/>
  <c r="D1686" i="2"/>
  <c r="D1685" i="2"/>
  <c r="D1684" i="2"/>
  <c r="D1683" i="2"/>
  <c r="D1682" i="2"/>
  <c r="D1681" i="2"/>
  <c r="D1680" i="2"/>
  <c r="D1679" i="2"/>
  <c r="D1678" i="2"/>
  <c r="D1677" i="2"/>
  <c r="D1676" i="2"/>
  <c r="D1675" i="2"/>
  <c r="D1674" i="2"/>
  <c r="D1673" i="2"/>
  <c r="D1672" i="2"/>
  <c r="D1671" i="2"/>
  <c r="D1670" i="2"/>
  <c r="D1669" i="2"/>
  <c r="D1668" i="2"/>
  <c r="D1667" i="2"/>
  <c r="D1666" i="2"/>
  <c r="D1665" i="2"/>
  <c r="D1664" i="2"/>
  <c r="D1663" i="2"/>
  <c r="D1662" i="2"/>
  <c r="D1661" i="2"/>
  <c r="D1660" i="2"/>
  <c r="D1659" i="2"/>
  <c r="D1658" i="2"/>
  <c r="D1657" i="2"/>
  <c r="D1656" i="2"/>
  <c r="D1655" i="2"/>
  <c r="D1654" i="2"/>
  <c r="D1653" i="2"/>
  <c r="D1652" i="2"/>
  <c r="D1651" i="2"/>
  <c r="D1650" i="2"/>
  <c r="D1649" i="2"/>
  <c r="D1648" i="2"/>
  <c r="D1647" i="2"/>
  <c r="D1646" i="2"/>
  <c r="D1645" i="2"/>
  <c r="D1644" i="2"/>
  <c r="D1643" i="2"/>
  <c r="D1642" i="2"/>
  <c r="D1641" i="2"/>
  <c r="D1640" i="2"/>
  <c r="D1639" i="2"/>
  <c r="D1638" i="2"/>
  <c r="D1637" i="2"/>
  <c r="D1636" i="2"/>
  <c r="D1635" i="2"/>
  <c r="D1634" i="2"/>
  <c r="D1633" i="2"/>
  <c r="D1632" i="2"/>
  <c r="D1631" i="2"/>
  <c r="D1630" i="2"/>
  <c r="D1629" i="2"/>
  <c r="D1628" i="2"/>
  <c r="D1627" i="2"/>
  <c r="D1626" i="2"/>
  <c r="D1625" i="2"/>
  <c r="D1624" i="2"/>
  <c r="D1623" i="2"/>
  <c r="D1622" i="2"/>
  <c r="D1621" i="2"/>
  <c r="D1620" i="2"/>
  <c r="D1619" i="2"/>
  <c r="D1618" i="2"/>
  <c r="D1617" i="2"/>
  <c r="D1616" i="2"/>
  <c r="D1615" i="2"/>
  <c r="D1614" i="2"/>
  <c r="D1613" i="2"/>
  <c r="D1612" i="2"/>
  <c r="D1611" i="2"/>
  <c r="D1610" i="2"/>
  <c r="D1609" i="2"/>
  <c r="D1608" i="2"/>
  <c r="D1607" i="2"/>
  <c r="D1606" i="2"/>
  <c r="D1605" i="2"/>
  <c r="D1604" i="2"/>
  <c r="D1603" i="2"/>
  <c r="D1602" i="2"/>
  <c r="D1601" i="2"/>
  <c r="D1600" i="2"/>
  <c r="D1599" i="2"/>
  <c r="D1598" i="2"/>
  <c r="D1597" i="2"/>
  <c r="D1596" i="2"/>
  <c r="D1595" i="2"/>
  <c r="D1594" i="2"/>
  <c r="D1593" i="2"/>
  <c r="D1592" i="2"/>
  <c r="D1591" i="2"/>
  <c r="D1590" i="2"/>
  <c r="D1589" i="2"/>
  <c r="D1588" i="2"/>
  <c r="D1587" i="2"/>
  <c r="D1586" i="2"/>
  <c r="D1585" i="2"/>
  <c r="D1584" i="2"/>
  <c r="D1583" i="2"/>
  <c r="D1582" i="2"/>
  <c r="D1581" i="2"/>
  <c r="D1580" i="2"/>
  <c r="D1579" i="2"/>
  <c r="D1578" i="2"/>
  <c r="D1577" i="2"/>
  <c r="D1576" i="2"/>
  <c r="D1575" i="2"/>
  <c r="D1574" i="2"/>
  <c r="D1573" i="2"/>
  <c r="D1572" i="2"/>
  <c r="D1571" i="2"/>
  <c r="D1570" i="2"/>
  <c r="D1569" i="2"/>
  <c r="D1568" i="2"/>
  <c r="D1567" i="2"/>
  <c r="D1566" i="2"/>
  <c r="D1565" i="2"/>
  <c r="D1564" i="2"/>
  <c r="D1563" i="2"/>
  <c r="D1562" i="2"/>
  <c r="D1561" i="2"/>
  <c r="D1560" i="2"/>
  <c r="D1559" i="2"/>
  <c r="D1558" i="2"/>
  <c r="D1557" i="2"/>
  <c r="D1556" i="2"/>
  <c r="D1555" i="2"/>
  <c r="D1554" i="2"/>
  <c r="D1553" i="2"/>
  <c r="D1552" i="2"/>
  <c r="D1551" i="2"/>
  <c r="D1550" i="2"/>
  <c r="D1549" i="2"/>
  <c r="D1548" i="2"/>
  <c r="D1547" i="2"/>
  <c r="D1546" i="2"/>
  <c r="D1545" i="2"/>
  <c r="D1544" i="2"/>
  <c r="D1543" i="2"/>
  <c r="D1542" i="2"/>
  <c r="D1541" i="2"/>
  <c r="D1540" i="2"/>
  <c r="D1539" i="2"/>
  <c r="D1538" i="2"/>
  <c r="D1537" i="2"/>
  <c r="D1536" i="2"/>
  <c r="D1535" i="2"/>
  <c r="D1534" i="2"/>
  <c r="D1533" i="2"/>
  <c r="D1532" i="2"/>
  <c r="D1531" i="2"/>
  <c r="D1530" i="2"/>
  <c r="D1529" i="2"/>
  <c r="D1528" i="2"/>
  <c r="D1527" i="2"/>
  <c r="D1526" i="2"/>
  <c r="D1525" i="2"/>
  <c r="D1524" i="2"/>
  <c r="D1523" i="2"/>
  <c r="D1522" i="2"/>
  <c r="D1521" i="2"/>
  <c r="D1520" i="2"/>
  <c r="D1519" i="2"/>
  <c r="D1518" i="2"/>
  <c r="D1517" i="2"/>
  <c r="D1516" i="2"/>
  <c r="D1515" i="2"/>
  <c r="D1514" i="2"/>
  <c r="D1513" i="2"/>
  <c r="D1512" i="2"/>
  <c r="D1511" i="2"/>
  <c r="D1510" i="2"/>
  <c r="D1509" i="2"/>
  <c r="D1508" i="2"/>
  <c r="D1507" i="2"/>
  <c r="D1506" i="2"/>
  <c r="D1505" i="2"/>
  <c r="D1504" i="2"/>
  <c r="D1503" i="2"/>
  <c r="D1502" i="2"/>
  <c r="D1501" i="2"/>
  <c r="D1500" i="2"/>
  <c r="D1499" i="2"/>
  <c r="D1498" i="2"/>
  <c r="D1497" i="2"/>
  <c r="D1496" i="2"/>
  <c r="D1495" i="2"/>
  <c r="D1494" i="2"/>
  <c r="D1493" i="2"/>
  <c r="D1492" i="2"/>
  <c r="D1491" i="2"/>
  <c r="D1490" i="2"/>
  <c r="D1489" i="2"/>
  <c r="D1488" i="2"/>
  <c r="D1487" i="2"/>
  <c r="D1486" i="2"/>
  <c r="D1485" i="2"/>
  <c r="D1484" i="2"/>
  <c r="D1483" i="2"/>
  <c r="D1482" i="2"/>
  <c r="D1481" i="2"/>
  <c r="D1480" i="2"/>
  <c r="D1479" i="2"/>
  <c r="D1478" i="2"/>
  <c r="D1477" i="2"/>
  <c r="D1476" i="2"/>
  <c r="D1475" i="2"/>
  <c r="D1474" i="2"/>
  <c r="D1473" i="2"/>
  <c r="D1472" i="2"/>
  <c r="D1471" i="2"/>
  <c r="D1470" i="2"/>
  <c r="D1469" i="2"/>
  <c r="D1468" i="2"/>
  <c r="D1467" i="2"/>
  <c r="D1466" i="2"/>
  <c r="D1465" i="2"/>
  <c r="D1464" i="2"/>
  <c r="D1463" i="2"/>
  <c r="D1462" i="2"/>
  <c r="D1461" i="2"/>
  <c r="D1460" i="2"/>
  <c r="D1459" i="2"/>
  <c r="D1458" i="2"/>
  <c r="D1457" i="2"/>
  <c r="D1456" i="2"/>
  <c r="D1455" i="2"/>
  <c r="D1454" i="2"/>
  <c r="D1453" i="2"/>
  <c r="D1452" i="2"/>
  <c r="D1451" i="2"/>
  <c r="D1450" i="2"/>
  <c r="D1449" i="2"/>
  <c r="D1448" i="2"/>
  <c r="D1447" i="2"/>
  <c r="D1446" i="2"/>
  <c r="D1445" i="2"/>
  <c r="D1444" i="2"/>
  <c r="D1443" i="2"/>
  <c r="D1442" i="2"/>
  <c r="D1441" i="2"/>
  <c r="D1440" i="2"/>
  <c r="D1439" i="2"/>
  <c r="D1438" i="2"/>
  <c r="D1437" i="2"/>
  <c r="D1436" i="2"/>
  <c r="D1435" i="2"/>
  <c r="D1434" i="2"/>
  <c r="D1433" i="2"/>
  <c r="D1432" i="2"/>
  <c r="D1431" i="2"/>
  <c r="D1430" i="2"/>
  <c r="D1429" i="2"/>
  <c r="D1428" i="2"/>
  <c r="D1427" i="2"/>
  <c r="D1426" i="2"/>
  <c r="D1425" i="2"/>
  <c r="D1424" i="2"/>
  <c r="D1423" i="2"/>
  <c r="D1422" i="2"/>
  <c r="D1421" i="2"/>
  <c r="D1420" i="2"/>
  <c r="D1419" i="2"/>
  <c r="D1418" i="2"/>
  <c r="D1417" i="2"/>
  <c r="D1416" i="2"/>
  <c r="D1415" i="2"/>
  <c r="D1414" i="2"/>
  <c r="D1413" i="2"/>
  <c r="D1412" i="2"/>
  <c r="D1411" i="2"/>
  <c r="D1410" i="2"/>
  <c r="D1409" i="2"/>
  <c r="D1408" i="2"/>
  <c r="D1407" i="2"/>
  <c r="D1406" i="2"/>
  <c r="D1405" i="2"/>
  <c r="D1404" i="2"/>
  <c r="D1403" i="2"/>
  <c r="D1402" i="2"/>
  <c r="D1401" i="2"/>
  <c r="D1400" i="2"/>
  <c r="D1399" i="2"/>
  <c r="D1398" i="2"/>
  <c r="D1397" i="2"/>
  <c r="D1396" i="2"/>
  <c r="D1395" i="2"/>
  <c r="D1394" i="2"/>
  <c r="D1393" i="2"/>
  <c r="D1392" i="2"/>
  <c r="D1391" i="2"/>
  <c r="D1390" i="2"/>
  <c r="D1389" i="2"/>
  <c r="D1388" i="2"/>
  <c r="D1387" i="2"/>
  <c r="D1386" i="2"/>
  <c r="D1385" i="2"/>
  <c r="D1384" i="2"/>
  <c r="D1383" i="2"/>
  <c r="D1382" i="2"/>
  <c r="D1381" i="2"/>
  <c r="D1380" i="2"/>
  <c r="D1379" i="2"/>
  <c r="D1378" i="2"/>
  <c r="D1377" i="2"/>
  <c r="D1376" i="2"/>
  <c r="D1375" i="2"/>
  <c r="D1374" i="2"/>
  <c r="D1373" i="2"/>
  <c r="D1372" i="2"/>
  <c r="D1371" i="2"/>
  <c r="D1370" i="2"/>
  <c r="D1369" i="2"/>
  <c r="D1368" i="2"/>
  <c r="D1367" i="2"/>
  <c r="D1366" i="2"/>
  <c r="D1365" i="2"/>
  <c r="D1364" i="2"/>
  <c r="D1363" i="2"/>
  <c r="D1362" i="2"/>
  <c r="D1361" i="2"/>
  <c r="D1360" i="2"/>
  <c r="D1359" i="2"/>
  <c r="D1358" i="2"/>
  <c r="D1357" i="2"/>
  <c r="D1356" i="2"/>
  <c r="D1355" i="2"/>
  <c r="D1354" i="2"/>
  <c r="D1353" i="2"/>
  <c r="D1352" i="2"/>
  <c r="D1351" i="2"/>
  <c r="D1350" i="2"/>
  <c r="D1349" i="2"/>
  <c r="D1348" i="2"/>
  <c r="D1347" i="2"/>
  <c r="D1346" i="2"/>
  <c r="D1345" i="2"/>
  <c r="D1344" i="2"/>
  <c r="D1343" i="2"/>
  <c r="D1342" i="2"/>
  <c r="D1341" i="2"/>
  <c r="D1340" i="2"/>
  <c r="D1339" i="2"/>
  <c r="D1338" i="2"/>
  <c r="D1337" i="2"/>
  <c r="D1336" i="2"/>
  <c r="D1335" i="2"/>
  <c r="D1334" i="2"/>
  <c r="D1333" i="2"/>
  <c r="D1332" i="2"/>
  <c r="D1331" i="2"/>
  <c r="D1330" i="2"/>
  <c r="D1329" i="2"/>
  <c r="D1328" i="2"/>
  <c r="D1327" i="2"/>
  <c r="D1326" i="2"/>
  <c r="D1325" i="2"/>
  <c r="D1324" i="2"/>
  <c r="D1323" i="2"/>
  <c r="D1322" i="2"/>
  <c r="D1321" i="2"/>
  <c r="D1320" i="2"/>
  <c r="D1319" i="2"/>
  <c r="D1318" i="2"/>
  <c r="D1317" i="2"/>
  <c r="D1316" i="2"/>
  <c r="D1315" i="2"/>
  <c r="D1314" i="2"/>
  <c r="D1313" i="2"/>
  <c r="D1312" i="2"/>
  <c r="D1311" i="2"/>
  <c r="D1310" i="2"/>
  <c r="D1309" i="2"/>
  <c r="D1308" i="2"/>
  <c r="D1307" i="2"/>
  <c r="D1306" i="2"/>
  <c r="D1305" i="2"/>
  <c r="D1304" i="2"/>
  <c r="D1303" i="2"/>
  <c r="D1302" i="2"/>
  <c r="D1301" i="2"/>
  <c r="D1300" i="2"/>
  <c r="D1299" i="2"/>
  <c r="D1298" i="2"/>
  <c r="D1297" i="2"/>
  <c r="D1296" i="2"/>
  <c r="D1295" i="2"/>
  <c r="D1294" i="2"/>
  <c r="D1293" i="2"/>
  <c r="D1292" i="2"/>
  <c r="D1291" i="2"/>
  <c r="D1290" i="2"/>
  <c r="D1289" i="2"/>
  <c r="D1288" i="2"/>
  <c r="D1287" i="2"/>
  <c r="D1286" i="2"/>
  <c r="D1285" i="2"/>
  <c r="D1284" i="2"/>
  <c r="D1283" i="2"/>
  <c r="D1282" i="2"/>
  <c r="D1281" i="2"/>
  <c r="D1280" i="2"/>
  <c r="D1279" i="2"/>
  <c r="D1278" i="2"/>
  <c r="D1277" i="2"/>
  <c r="D1276" i="2"/>
  <c r="D1275" i="2"/>
  <c r="D1274" i="2"/>
  <c r="D1273" i="2"/>
  <c r="D1272" i="2"/>
  <c r="D1271" i="2"/>
  <c r="D1270" i="2"/>
  <c r="D1269" i="2"/>
  <c r="D1268" i="2"/>
  <c r="D1267" i="2"/>
  <c r="D1266" i="2"/>
  <c r="D1265" i="2"/>
  <c r="D1264" i="2"/>
  <c r="D1263" i="2"/>
  <c r="D1262" i="2"/>
  <c r="D1261" i="2"/>
  <c r="D1260" i="2"/>
  <c r="D1259" i="2"/>
  <c r="D1258" i="2"/>
  <c r="D1257" i="2"/>
  <c r="D1256" i="2"/>
  <c r="D1255" i="2"/>
  <c r="D1254" i="2"/>
  <c r="D1253" i="2"/>
  <c r="D1252" i="2"/>
  <c r="D1251" i="2"/>
  <c r="D1250" i="2"/>
  <c r="D1249" i="2"/>
  <c r="D1248" i="2"/>
  <c r="D1247" i="2"/>
  <c r="D1246" i="2"/>
  <c r="D1245" i="2"/>
  <c r="D1244" i="2"/>
  <c r="D1243" i="2"/>
  <c r="D1242" i="2"/>
  <c r="D1241" i="2"/>
  <c r="D1240" i="2"/>
  <c r="D1239" i="2"/>
  <c r="D1238" i="2"/>
  <c r="D1237" i="2"/>
  <c r="D1236" i="2"/>
  <c r="D1235" i="2"/>
  <c r="D1234" i="2"/>
  <c r="D1233" i="2"/>
  <c r="D1232" i="2"/>
  <c r="D1231" i="2"/>
  <c r="D1230" i="2"/>
  <c r="D1229" i="2"/>
  <c r="D1228" i="2"/>
  <c r="D1227" i="2"/>
  <c r="D1226" i="2"/>
  <c r="D1225" i="2"/>
  <c r="D1224" i="2"/>
  <c r="D1223" i="2"/>
  <c r="D1222" i="2"/>
  <c r="D1221" i="2"/>
  <c r="D1220" i="2"/>
  <c r="D1219" i="2"/>
  <c r="D1218" i="2"/>
  <c r="D1217" i="2"/>
  <c r="D1216" i="2"/>
  <c r="D1215" i="2"/>
  <c r="D1214" i="2"/>
  <c r="D1213" i="2"/>
  <c r="D1212" i="2"/>
  <c r="D1211" i="2"/>
  <c r="D1210" i="2"/>
  <c r="D1209" i="2"/>
  <c r="D1208" i="2"/>
  <c r="D1207" i="2"/>
  <c r="D1206" i="2"/>
  <c r="D1205" i="2"/>
  <c r="D1204" i="2"/>
  <c r="D1203" i="2"/>
  <c r="D1202" i="2"/>
  <c r="D1201" i="2"/>
  <c r="D1200" i="2"/>
  <c r="D1199" i="2"/>
  <c r="D1198" i="2"/>
  <c r="D1197" i="2"/>
  <c r="D1196" i="2"/>
  <c r="D1195" i="2"/>
  <c r="D1194" i="2"/>
  <c r="D1193" i="2"/>
  <c r="D1192" i="2"/>
  <c r="D1191" i="2"/>
  <c r="D1190" i="2"/>
  <c r="D1189" i="2"/>
  <c r="D1188" i="2"/>
  <c r="D1187" i="2"/>
  <c r="D1186" i="2"/>
  <c r="D1185" i="2"/>
  <c r="D1184" i="2"/>
  <c r="D1183" i="2"/>
  <c r="D1182" i="2"/>
  <c r="D1181" i="2"/>
  <c r="D1180" i="2"/>
  <c r="D1179" i="2"/>
  <c r="D1178" i="2"/>
  <c r="D1177" i="2"/>
  <c r="D1176" i="2"/>
  <c r="D1175" i="2"/>
  <c r="D1174" i="2"/>
  <c r="D1173" i="2"/>
  <c r="D1172" i="2"/>
  <c r="D1171" i="2"/>
  <c r="D1170" i="2"/>
  <c r="D1169" i="2"/>
  <c r="D1168" i="2"/>
  <c r="D1167" i="2"/>
  <c r="D1166" i="2"/>
  <c r="D1165" i="2"/>
  <c r="D1164" i="2"/>
  <c r="D1163" i="2"/>
  <c r="D1162" i="2"/>
  <c r="D1161" i="2"/>
  <c r="D1160" i="2"/>
  <c r="D1159" i="2"/>
  <c r="D1158" i="2"/>
  <c r="D1157" i="2"/>
  <c r="D1156" i="2"/>
  <c r="D1155" i="2"/>
  <c r="D1154" i="2"/>
  <c r="D1153" i="2"/>
  <c r="D1152" i="2"/>
  <c r="D1151" i="2"/>
  <c r="D1150" i="2"/>
  <c r="D1149" i="2"/>
  <c r="D1148" i="2"/>
  <c r="D1147" i="2"/>
  <c r="D1146" i="2"/>
  <c r="D1145" i="2"/>
  <c r="D1144" i="2"/>
  <c r="D1143" i="2"/>
  <c r="D1142" i="2"/>
  <c r="D1141" i="2"/>
  <c r="D1140" i="2"/>
  <c r="D1139" i="2"/>
  <c r="D1138" i="2"/>
  <c r="D1137" i="2"/>
  <c r="D1136" i="2"/>
  <c r="D1135" i="2"/>
  <c r="D1134" i="2"/>
  <c r="D1133" i="2"/>
  <c r="D1132" i="2"/>
  <c r="D1131" i="2"/>
  <c r="D1130" i="2"/>
  <c r="D1129" i="2"/>
  <c r="D1128" i="2"/>
  <c r="D1127" i="2"/>
  <c r="D1126" i="2"/>
  <c r="D1125" i="2"/>
  <c r="D1124" i="2"/>
  <c r="D1123" i="2"/>
  <c r="D1122" i="2"/>
  <c r="D1121" i="2"/>
  <c r="D1120" i="2"/>
  <c r="D1119" i="2"/>
  <c r="D1118" i="2"/>
  <c r="D1117" i="2"/>
  <c r="D1116" i="2"/>
  <c r="D1115" i="2"/>
  <c r="D1114" i="2"/>
  <c r="D1113" i="2"/>
  <c r="D1112" i="2"/>
  <c r="D1111" i="2"/>
  <c r="D1110" i="2"/>
  <c r="D1109" i="2"/>
  <c r="D1108" i="2"/>
  <c r="D1107" i="2"/>
  <c r="D1106" i="2"/>
  <c r="D1105" i="2"/>
  <c r="D1104" i="2"/>
  <c r="D1103" i="2"/>
  <c r="D1102" i="2"/>
  <c r="D1101" i="2"/>
  <c r="D1100" i="2"/>
  <c r="D1099" i="2"/>
  <c r="D1098" i="2"/>
  <c r="D1097" i="2"/>
  <c r="D1096" i="2"/>
  <c r="D1095" i="2"/>
  <c r="D1094" i="2"/>
  <c r="D1093" i="2"/>
  <c r="D1092" i="2"/>
  <c r="D1091" i="2"/>
  <c r="D1090" i="2"/>
  <c r="D1089" i="2"/>
  <c r="D1088" i="2"/>
  <c r="D1087" i="2"/>
  <c r="D1086" i="2"/>
  <c r="D1085" i="2"/>
  <c r="D1084" i="2"/>
  <c r="D1083" i="2"/>
  <c r="D1082" i="2"/>
  <c r="D1081" i="2"/>
  <c r="D1080" i="2"/>
  <c r="D1079" i="2"/>
  <c r="D1078" i="2"/>
  <c r="D1077" i="2"/>
  <c r="D1076" i="2"/>
  <c r="D1075" i="2"/>
  <c r="D1074" i="2"/>
  <c r="D1073" i="2"/>
  <c r="D1072" i="2"/>
  <c r="D1071" i="2"/>
  <c r="D1070" i="2"/>
  <c r="D1069" i="2"/>
  <c r="D1068" i="2"/>
  <c r="D1067" i="2"/>
  <c r="D1066" i="2"/>
  <c r="D1065" i="2"/>
  <c r="D1064" i="2"/>
  <c r="D1063" i="2"/>
  <c r="D1062" i="2"/>
  <c r="D1061" i="2"/>
  <c r="D1060" i="2"/>
  <c r="D1059" i="2"/>
  <c r="D1058" i="2"/>
  <c r="D1057" i="2"/>
  <c r="D1056" i="2"/>
  <c r="D1055" i="2"/>
  <c r="D1054" i="2"/>
  <c r="D1053" i="2"/>
  <c r="D1052" i="2"/>
  <c r="D1051" i="2"/>
  <c r="D1050" i="2"/>
  <c r="D1049" i="2"/>
  <c r="D1048" i="2"/>
  <c r="D1047" i="2"/>
  <c r="D1046" i="2"/>
  <c r="D1045" i="2"/>
  <c r="D1044" i="2"/>
  <c r="D1043" i="2"/>
  <c r="D1042" i="2"/>
  <c r="D1041" i="2"/>
  <c r="D1040" i="2"/>
  <c r="D1039" i="2"/>
  <c r="D1038" i="2"/>
  <c r="D1037" i="2"/>
  <c r="D1036" i="2"/>
  <c r="D1035" i="2"/>
  <c r="D1034" i="2"/>
  <c r="D1033" i="2"/>
  <c r="D1032" i="2"/>
  <c r="D1031" i="2"/>
  <c r="D1030" i="2"/>
  <c r="D1029" i="2"/>
  <c r="D1028" i="2"/>
  <c r="D1027" i="2"/>
  <c r="D1026" i="2"/>
  <c r="D1025" i="2"/>
  <c r="D1024" i="2"/>
  <c r="D1023" i="2"/>
  <c r="D1022" i="2"/>
  <c r="D1021" i="2"/>
  <c r="D1020" i="2"/>
  <c r="D1019" i="2"/>
  <c r="D1018" i="2"/>
  <c r="D1017" i="2"/>
  <c r="D1016" i="2"/>
  <c r="D1015" i="2"/>
  <c r="D1014" i="2"/>
  <c r="D1013" i="2"/>
  <c r="D1012" i="2"/>
  <c r="D1011" i="2"/>
  <c r="D1010" i="2"/>
  <c r="D1009" i="2"/>
  <c r="D1008" i="2"/>
  <c r="D1007" i="2"/>
  <c r="D1006" i="2"/>
  <c r="D1005" i="2"/>
  <c r="D1004" i="2"/>
  <c r="D1003" i="2"/>
  <c r="D1002" i="2"/>
  <c r="D1001" i="2"/>
  <c r="D1000" i="2"/>
  <c r="D999" i="2"/>
  <c r="D998" i="2"/>
  <c r="D997" i="2"/>
  <c r="D996" i="2"/>
  <c r="D995" i="2"/>
  <c r="D994" i="2"/>
  <c r="D993" i="2"/>
  <c r="D992" i="2"/>
  <c r="D991" i="2"/>
  <c r="D990" i="2"/>
  <c r="D989" i="2"/>
  <c r="D988" i="2"/>
  <c r="D987" i="2"/>
  <c r="D986" i="2"/>
  <c r="D985" i="2"/>
  <c r="D984" i="2"/>
  <c r="D983" i="2"/>
  <c r="D982" i="2"/>
  <c r="D981" i="2"/>
  <c r="D980" i="2"/>
  <c r="D979" i="2"/>
  <c r="D978" i="2"/>
  <c r="D977" i="2"/>
  <c r="D976" i="2"/>
  <c r="D975" i="2"/>
  <c r="D974" i="2"/>
  <c r="D973" i="2"/>
  <c r="D972" i="2"/>
  <c r="D971" i="2"/>
  <c r="D970" i="2"/>
  <c r="D969" i="2"/>
  <c r="D968" i="2"/>
  <c r="D967" i="2"/>
  <c r="D966" i="2"/>
  <c r="D965" i="2"/>
  <c r="D964" i="2"/>
  <c r="D963" i="2"/>
  <c r="D962" i="2"/>
  <c r="D961" i="2"/>
  <c r="D960" i="2"/>
  <c r="D959" i="2"/>
  <c r="D958" i="2"/>
  <c r="D957" i="2"/>
  <c r="D956" i="2"/>
  <c r="D955" i="2"/>
  <c r="D954" i="2"/>
  <c r="D953" i="2"/>
  <c r="D952" i="2"/>
  <c r="D951" i="2"/>
  <c r="D950" i="2"/>
  <c r="D949" i="2"/>
  <c r="D948" i="2"/>
  <c r="D947" i="2"/>
  <c r="D946" i="2"/>
  <c r="D945" i="2"/>
  <c r="D944" i="2"/>
  <c r="D943" i="2"/>
  <c r="D942" i="2"/>
  <c r="D941" i="2"/>
  <c r="D940" i="2"/>
  <c r="D939" i="2"/>
  <c r="D938" i="2"/>
  <c r="D937" i="2"/>
  <c r="D936" i="2"/>
  <c r="D935" i="2"/>
  <c r="D934" i="2"/>
  <c r="D933" i="2"/>
  <c r="D932" i="2"/>
  <c r="D931" i="2"/>
  <c r="D930" i="2"/>
  <c r="D929" i="2"/>
  <c r="D928" i="2"/>
  <c r="D927" i="2"/>
  <c r="D926" i="2"/>
  <c r="D925" i="2"/>
  <c r="D924" i="2"/>
  <c r="D923" i="2"/>
  <c r="D922" i="2"/>
  <c r="D921" i="2"/>
  <c r="D920" i="2"/>
  <c r="D919" i="2"/>
  <c r="D918" i="2"/>
  <c r="D917" i="2"/>
  <c r="D916" i="2"/>
  <c r="D915" i="2"/>
  <c r="D914" i="2"/>
  <c r="D913" i="2"/>
  <c r="D912" i="2"/>
  <c r="D911" i="2"/>
  <c r="D910" i="2"/>
  <c r="D909" i="2"/>
  <c r="D908" i="2"/>
  <c r="D907" i="2"/>
  <c r="D906" i="2"/>
  <c r="D905" i="2"/>
  <c r="D904" i="2"/>
  <c r="D903" i="2"/>
  <c r="D902" i="2"/>
  <c r="D901" i="2"/>
  <c r="D900" i="2"/>
  <c r="D899" i="2"/>
  <c r="D898" i="2"/>
  <c r="D897" i="2"/>
  <c r="D896" i="2"/>
  <c r="D895" i="2"/>
  <c r="D894" i="2"/>
  <c r="D893" i="2"/>
  <c r="D892" i="2"/>
  <c r="D891" i="2"/>
  <c r="D890" i="2"/>
  <c r="D889" i="2"/>
  <c r="D888" i="2"/>
  <c r="D887" i="2"/>
  <c r="D886" i="2"/>
  <c r="D885" i="2"/>
  <c r="D884" i="2"/>
  <c r="D883" i="2"/>
  <c r="D882" i="2"/>
  <c r="D881" i="2"/>
  <c r="D880" i="2"/>
  <c r="D879" i="2"/>
  <c r="D878" i="2"/>
  <c r="D877" i="2"/>
  <c r="D876" i="2"/>
  <c r="D875" i="2"/>
  <c r="D874" i="2"/>
  <c r="D873" i="2"/>
  <c r="D872" i="2"/>
  <c r="D871" i="2"/>
  <c r="D870" i="2"/>
  <c r="D869" i="2"/>
  <c r="D868" i="2"/>
  <c r="D867" i="2"/>
  <c r="D866" i="2"/>
  <c r="D865" i="2"/>
  <c r="D864" i="2"/>
  <c r="D863" i="2"/>
  <c r="D862" i="2"/>
  <c r="D861" i="2"/>
  <c r="D860" i="2"/>
  <c r="D859" i="2"/>
  <c r="D858" i="2"/>
  <c r="D857" i="2"/>
  <c r="D856" i="2"/>
  <c r="D855" i="2"/>
  <c r="D854" i="2"/>
  <c r="D853" i="2"/>
  <c r="D852" i="2"/>
  <c r="D851" i="2"/>
  <c r="D850" i="2"/>
  <c r="D849" i="2"/>
  <c r="D848" i="2"/>
  <c r="D847" i="2"/>
  <c r="D846" i="2"/>
  <c r="D845" i="2"/>
  <c r="D844" i="2"/>
  <c r="D843" i="2"/>
  <c r="D842" i="2"/>
  <c r="D841" i="2"/>
  <c r="D840" i="2"/>
  <c r="D839" i="2"/>
  <c r="D838" i="2"/>
  <c r="D837" i="2"/>
  <c r="D836" i="2"/>
  <c r="D835" i="2"/>
  <c r="D834" i="2"/>
  <c r="D833" i="2"/>
  <c r="D832" i="2"/>
  <c r="D831" i="2"/>
  <c r="D830" i="2"/>
  <c r="D829" i="2"/>
  <c r="D828" i="2"/>
  <c r="D827" i="2"/>
  <c r="D826" i="2"/>
  <c r="D825" i="2"/>
  <c r="D824" i="2"/>
  <c r="D823" i="2"/>
  <c r="D822" i="2"/>
  <c r="D821" i="2"/>
  <c r="D820" i="2"/>
  <c r="D819" i="2"/>
  <c r="D818" i="2"/>
  <c r="D817" i="2"/>
  <c r="D816" i="2"/>
  <c r="D815" i="2"/>
  <c r="D814" i="2"/>
  <c r="D813" i="2"/>
  <c r="D812" i="2"/>
  <c r="D811" i="2"/>
  <c r="D810" i="2"/>
  <c r="D809" i="2"/>
  <c r="D808" i="2"/>
  <c r="D807" i="2"/>
  <c r="D806" i="2"/>
  <c r="D805" i="2"/>
  <c r="D804" i="2"/>
  <c r="D803" i="2"/>
  <c r="D802" i="2"/>
  <c r="D801" i="2"/>
  <c r="D800" i="2"/>
  <c r="D799" i="2"/>
  <c r="D798" i="2"/>
  <c r="D797" i="2"/>
  <c r="D796" i="2"/>
  <c r="D795" i="2"/>
  <c r="D794" i="2"/>
  <c r="D793" i="2"/>
  <c r="D792" i="2"/>
  <c r="D791" i="2"/>
  <c r="D790" i="2"/>
  <c r="D789" i="2"/>
  <c r="D788" i="2"/>
  <c r="D787" i="2"/>
  <c r="D786" i="2"/>
  <c r="D785" i="2"/>
  <c r="D784" i="2"/>
  <c r="D783" i="2"/>
  <c r="D782" i="2"/>
  <c r="D781" i="2"/>
  <c r="D780" i="2"/>
  <c r="D779" i="2"/>
  <c r="D778" i="2"/>
  <c r="D777" i="2"/>
  <c r="D776" i="2"/>
  <c r="D775" i="2"/>
  <c r="D774" i="2"/>
  <c r="D773" i="2"/>
  <c r="D772" i="2"/>
  <c r="D771" i="2"/>
  <c r="D770" i="2"/>
  <c r="D769" i="2"/>
  <c r="D768" i="2"/>
  <c r="D767" i="2"/>
  <c r="D766" i="2"/>
  <c r="D765" i="2"/>
  <c r="D764" i="2"/>
  <c r="D763" i="2"/>
  <c r="D762" i="2"/>
  <c r="D761" i="2"/>
  <c r="D760" i="2"/>
  <c r="D759" i="2"/>
  <c r="D758" i="2"/>
  <c r="D757" i="2"/>
  <c r="D756" i="2"/>
  <c r="D755" i="2"/>
  <c r="D754" i="2"/>
  <c r="D753" i="2"/>
  <c r="D752" i="2"/>
  <c r="D751" i="2"/>
  <c r="D750" i="2"/>
  <c r="D749" i="2"/>
  <c r="D748" i="2"/>
  <c r="D747" i="2"/>
  <c r="D746" i="2"/>
  <c r="D745" i="2"/>
  <c r="D744" i="2"/>
  <c r="D743" i="2"/>
  <c r="D742" i="2"/>
  <c r="D741" i="2"/>
  <c r="D740" i="2"/>
  <c r="D739" i="2"/>
  <c r="D738" i="2"/>
  <c r="D737" i="2"/>
  <c r="D736" i="2"/>
  <c r="D735" i="2"/>
  <c r="D734" i="2"/>
  <c r="D733" i="2"/>
  <c r="D732" i="2"/>
  <c r="D731" i="2"/>
  <c r="D730" i="2"/>
  <c r="D729" i="2"/>
  <c r="D728" i="2"/>
  <c r="D727" i="2"/>
  <c r="D726" i="2"/>
  <c r="D725" i="2"/>
  <c r="D724" i="2"/>
  <c r="D723" i="2"/>
  <c r="D722" i="2"/>
  <c r="D721" i="2"/>
  <c r="D720" i="2"/>
  <c r="D719" i="2"/>
  <c r="D718" i="2"/>
  <c r="D717" i="2"/>
  <c r="D716" i="2"/>
  <c r="D715" i="2"/>
  <c r="D714" i="2"/>
  <c r="D713" i="2"/>
  <c r="D712" i="2"/>
  <c r="D711" i="2"/>
  <c r="D710" i="2"/>
  <c r="D709" i="2"/>
  <c r="D708" i="2"/>
  <c r="D707" i="2"/>
  <c r="D706" i="2"/>
  <c r="D705" i="2"/>
  <c r="D704" i="2"/>
  <c r="D703" i="2"/>
  <c r="D702" i="2"/>
  <c r="D701" i="2"/>
  <c r="D700" i="2"/>
  <c r="D699" i="2"/>
  <c r="D698" i="2"/>
  <c r="D697" i="2"/>
  <c r="D696" i="2"/>
  <c r="D695" i="2"/>
  <c r="D694" i="2"/>
  <c r="D693" i="2"/>
  <c r="D692" i="2"/>
  <c r="D691" i="2"/>
  <c r="D690" i="2"/>
  <c r="D689" i="2"/>
  <c r="D688" i="2"/>
  <c r="D687" i="2"/>
  <c r="D686" i="2"/>
  <c r="D685" i="2"/>
  <c r="D684" i="2"/>
  <c r="D683" i="2"/>
  <c r="D682" i="2"/>
  <c r="D681" i="2"/>
  <c r="D680" i="2"/>
  <c r="D679" i="2"/>
  <c r="D678" i="2"/>
  <c r="D677" i="2"/>
  <c r="D676" i="2"/>
  <c r="D675" i="2"/>
  <c r="D674" i="2"/>
  <c r="D673" i="2"/>
  <c r="D672" i="2"/>
  <c r="D671" i="2"/>
  <c r="D670" i="2"/>
  <c r="D669" i="2"/>
  <c r="D668" i="2"/>
  <c r="D667" i="2"/>
  <c r="D666" i="2"/>
  <c r="D665" i="2"/>
  <c r="D664" i="2"/>
  <c r="D663" i="2"/>
  <c r="D662" i="2"/>
  <c r="D661" i="2"/>
  <c r="D660" i="2"/>
  <c r="D659" i="2"/>
  <c r="D658" i="2"/>
  <c r="D657" i="2"/>
  <c r="D656" i="2"/>
  <c r="D655" i="2"/>
  <c r="D654" i="2"/>
  <c r="D653" i="2"/>
  <c r="D652" i="2"/>
  <c r="D651" i="2"/>
  <c r="D650" i="2"/>
  <c r="D649" i="2"/>
  <c r="D648" i="2"/>
  <c r="D647" i="2"/>
  <c r="D646" i="2"/>
  <c r="D645" i="2"/>
  <c r="D644" i="2"/>
  <c r="D643" i="2"/>
  <c r="D642" i="2"/>
  <c r="D641" i="2"/>
  <c r="D640" i="2"/>
  <c r="D639" i="2"/>
  <c r="D638" i="2"/>
  <c r="D637" i="2"/>
  <c r="D636" i="2"/>
  <c r="D635" i="2"/>
  <c r="D634" i="2"/>
  <c r="D633" i="2"/>
  <c r="D632" i="2"/>
  <c r="D631" i="2"/>
  <c r="D630" i="2"/>
  <c r="D629" i="2"/>
  <c r="D628" i="2"/>
  <c r="D627" i="2"/>
  <c r="D626" i="2"/>
  <c r="D625" i="2"/>
  <c r="D624" i="2"/>
  <c r="D623" i="2"/>
  <c r="D622" i="2"/>
  <c r="D621" i="2"/>
  <c r="D620" i="2"/>
  <c r="D619" i="2"/>
  <c r="D618" i="2"/>
  <c r="D617" i="2"/>
  <c r="D616" i="2"/>
  <c r="D615" i="2"/>
  <c r="D614" i="2"/>
  <c r="D613" i="2"/>
  <c r="D612" i="2"/>
  <c r="D611" i="2"/>
  <c r="D610" i="2"/>
  <c r="D609" i="2"/>
  <c r="D608" i="2"/>
  <c r="D607" i="2"/>
  <c r="D606" i="2"/>
  <c r="D605" i="2"/>
  <c r="D604" i="2"/>
  <c r="D603" i="2"/>
  <c r="D602" i="2"/>
  <c r="D601" i="2"/>
  <c r="D600" i="2"/>
  <c r="D599" i="2"/>
  <c r="D598" i="2"/>
  <c r="D597" i="2"/>
  <c r="D596" i="2"/>
  <c r="D595" i="2"/>
  <c r="D594" i="2"/>
  <c r="D593" i="2"/>
  <c r="D592" i="2"/>
  <c r="D591" i="2"/>
  <c r="D590" i="2"/>
  <c r="D589" i="2"/>
  <c r="D588" i="2"/>
  <c r="D587" i="2"/>
  <c r="D586" i="2"/>
  <c r="D585" i="2"/>
  <c r="D584" i="2"/>
  <c r="D583" i="2"/>
  <c r="D582" i="2"/>
  <c r="D581" i="2"/>
  <c r="D580" i="2"/>
  <c r="D579" i="2"/>
  <c r="D578" i="2"/>
  <c r="D577" i="2"/>
  <c r="D576" i="2"/>
  <c r="D575" i="2"/>
  <c r="D574" i="2"/>
  <c r="D573" i="2"/>
  <c r="D572" i="2"/>
  <c r="D571" i="2"/>
  <c r="D570" i="2"/>
  <c r="D569" i="2"/>
  <c r="D568" i="2"/>
  <c r="D567" i="2"/>
  <c r="D566" i="2"/>
  <c r="D565" i="2"/>
  <c r="D564" i="2"/>
  <c r="D563" i="2"/>
  <c r="D562" i="2"/>
  <c r="D561" i="2"/>
  <c r="D560" i="2"/>
  <c r="D559" i="2"/>
  <c r="D558" i="2"/>
  <c r="D557" i="2"/>
  <c r="D556" i="2"/>
  <c r="D555" i="2"/>
  <c r="D554" i="2"/>
  <c r="D553" i="2"/>
  <c r="D552" i="2"/>
  <c r="D551" i="2"/>
  <c r="D550" i="2"/>
  <c r="D549" i="2"/>
  <c r="D548" i="2"/>
  <c r="D547" i="2"/>
  <c r="D546" i="2"/>
  <c r="D545" i="2"/>
  <c r="D544" i="2"/>
  <c r="D543" i="2"/>
  <c r="D542" i="2"/>
  <c r="D541" i="2"/>
  <c r="D540" i="2"/>
  <c r="D539" i="2"/>
  <c r="D538" i="2"/>
  <c r="D537" i="2"/>
  <c r="D536" i="2"/>
  <c r="D535" i="2"/>
  <c r="D534" i="2"/>
  <c r="D533" i="2"/>
  <c r="D532" i="2"/>
  <c r="D531" i="2"/>
  <c r="D530" i="2"/>
  <c r="D529" i="2"/>
  <c r="D528" i="2"/>
  <c r="D527" i="2"/>
  <c r="D526" i="2"/>
  <c r="D525" i="2"/>
  <c r="D524" i="2"/>
  <c r="D523" i="2"/>
  <c r="D522" i="2"/>
  <c r="D521" i="2"/>
  <c r="D520" i="2"/>
  <c r="D519" i="2"/>
  <c r="D518" i="2"/>
  <c r="D517" i="2"/>
  <c r="D516" i="2"/>
  <c r="D515" i="2"/>
  <c r="D514" i="2"/>
  <c r="D513" i="2"/>
  <c r="D512" i="2"/>
  <c r="D511" i="2"/>
  <c r="D510" i="2"/>
  <c r="D509" i="2"/>
  <c r="D508" i="2"/>
  <c r="D507" i="2"/>
  <c r="D506" i="2"/>
  <c r="D505" i="2"/>
  <c r="D504" i="2"/>
  <c r="D503" i="2"/>
  <c r="D502" i="2"/>
  <c r="D501" i="2"/>
  <c r="D500" i="2"/>
  <c r="D499" i="2"/>
  <c r="D498" i="2"/>
  <c r="D497" i="2"/>
  <c r="D496" i="2"/>
  <c r="D495" i="2"/>
  <c r="D494" i="2"/>
  <c r="D493" i="2"/>
  <c r="D492" i="2"/>
  <c r="D491" i="2"/>
  <c r="D490" i="2"/>
  <c r="D489" i="2"/>
  <c r="D488" i="2"/>
  <c r="D487" i="2"/>
  <c r="D486" i="2"/>
  <c r="D485" i="2"/>
  <c r="D484" i="2"/>
  <c r="D483" i="2"/>
  <c r="D482" i="2"/>
  <c r="D481" i="2"/>
  <c r="D480" i="2"/>
  <c r="D479" i="2"/>
  <c r="D478" i="2"/>
  <c r="D477" i="2"/>
  <c r="D476" i="2"/>
  <c r="D475" i="2"/>
  <c r="D474"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H4" i="1"/>
  <c r="G4" i="1"/>
  <c r="F4" i="1"/>
</calcChain>
</file>

<file path=xl/sharedStrings.xml><?xml version="1.0" encoding="utf-8"?>
<sst xmlns="http://schemas.openxmlformats.org/spreadsheetml/2006/main" count="21000" uniqueCount="1946">
  <si>
    <t>EXCLUDED</t>
  </si>
  <si>
    <t>Row Labels</t>
  </si>
  <si>
    <t>Sum of accum_cost</t>
  </si>
  <si>
    <t>Sum of allo_res</t>
  </si>
  <si>
    <t>Sum of NBV</t>
  </si>
  <si>
    <t>205 (T) Hogback Sub  - N Penrose Sub</t>
  </si>
  <si>
    <t>Land: 4481XXXXXX</t>
  </si>
  <si>
    <t>207 (T) Canon W. Sub - PSCO Junct</t>
  </si>
  <si>
    <t>Conductor, Oh: 1681000000</t>
  </si>
  <si>
    <t>Crossarm Assemblies, Wood: 7914000000</t>
  </si>
  <si>
    <t>Estimated Additions: 0010000000</t>
  </si>
  <si>
    <t>Pole, Steel: 7912000000</t>
  </si>
  <si>
    <t>Pole, Wood, 60': 6161600000</t>
  </si>
  <si>
    <t>Pole, Wood: 7911000000</t>
  </si>
  <si>
    <t>Static Wire (Transmission Lines): 1682000000</t>
  </si>
  <si>
    <t>20707 NORTH PENROSE SUB 115kV/13.8kV</t>
  </si>
  <si>
    <t>210-(T) Canon Plant-Hogback-Canon West Sub</t>
  </si>
  <si>
    <t>Anchors: 0140000000</t>
  </si>
  <si>
    <t>Conductor, Oh Copper Bare 4: 1683030000</t>
  </si>
  <si>
    <t>Conductor, Oh Trans &amp; Dist Bare: 1686000000</t>
  </si>
  <si>
    <t>Crossarm, Assy: 2453000000</t>
  </si>
  <si>
    <t>Crossarm, Wood: 2451000000</t>
  </si>
  <si>
    <t>Guys: 4060000000</t>
  </si>
  <si>
    <t>Insulator:</t>
  </si>
  <si>
    <t>Land Rights - Non-Depreciable: 4552XXXXXX</t>
  </si>
  <si>
    <t>Pole, Other: 6169000000</t>
  </si>
  <si>
    <t>Pole, Wood, 65' Or Greater: 6161650000</t>
  </si>
  <si>
    <t>Pole, Wood: 6161000000</t>
  </si>
  <si>
    <t>Post Insulators: 4272000000</t>
  </si>
  <si>
    <t>Suspension Insulators: 4273000000</t>
  </si>
  <si>
    <t>212 (T) Skala Tap - Portland Sub</t>
  </si>
  <si>
    <t>213 (T) Canon Plant-Skala Tap</t>
  </si>
  <si>
    <t>Pole, Wood, 55': 6161550000</t>
  </si>
  <si>
    <t>Structure: 7911100000</t>
  </si>
  <si>
    <t>214 (T) Skala Tap-Skala Sub</t>
  </si>
  <si>
    <t>Crossarm Assemblies, Steel: 7915000000</t>
  </si>
  <si>
    <t>215 (T) Hyde Park- West Station</t>
  </si>
  <si>
    <t>Cable, Oh-Duplex 6 &amp; Sma: 0842070000</t>
  </si>
  <si>
    <t>Exclude</t>
  </si>
  <si>
    <t>Conductor, Oh Acsr Bare 795 Mcm: 1681097950</t>
  </si>
  <si>
    <t>Conductor, Oh Copper Poly/WP 1/0: 1684050000</t>
  </si>
  <si>
    <t>FIBER OPTIC GROUND WIRE: 1683000000</t>
  </si>
  <si>
    <t>Pole, Wood, 45': 6161450000</t>
  </si>
  <si>
    <t>230 (T) W. Station - Xcel Tap</t>
  </si>
  <si>
    <t>Conductor, Oh Acsr Bare 336.4 Mcm: 1681083360</t>
  </si>
  <si>
    <t>231 (T) Northridge Sub to Exel Tap</t>
  </si>
  <si>
    <t>Conductor, Oh Tran&amp;Dist Insulat: 1687000000</t>
  </si>
  <si>
    <t>Switches - Over 34500v: 7986900000</t>
  </si>
  <si>
    <t>234 (T) Baculite Mesa -Northridge</t>
  </si>
  <si>
    <t>Aerial Markers: 1680120000</t>
  </si>
  <si>
    <t>Conductor, Oh Acsr Bare 1272 Mcm: 1681081272</t>
  </si>
  <si>
    <t>Conductor, Oh Acsr Bare 4: 1681030000</t>
  </si>
  <si>
    <t>Conductor, Oh Copper Bare 2: 1683040000</t>
  </si>
  <si>
    <t>Conductor, Oh Not Avail.: 1680000000</t>
  </si>
  <si>
    <t>DNU Dampers, Vibration: 1680100000</t>
  </si>
  <si>
    <t>Insulator, 115KV:</t>
  </si>
  <si>
    <t>Insulator, Disc 10": 4270100000</t>
  </si>
  <si>
    <t>Right-Of-Ways - Non-Depreciable: 4554XXXXXX</t>
  </si>
  <si>
    <t>Steel 1 Pole 40': 7912014000</t>
  </si>
  <si>
    <t>Steel 1 Pole 75': 7912017500</t>
  </si>
  <si>
    <t>Wood 1 Pole 50': 7911015000</t>
  </si>
  <si>
    <t>Wood 1 Pole 55': 7911015500</t>
  </si>
  <si>
    <t>Wood 1 Pole 60': 7911016000</t>
  </si>
  <si>
    <t>Wood 1 Pole 65': 7911016500</t>
  </si>
  <si>
    <t>Wood 1 Pole 70': 7911017000</t>
  </si>
  <si>
    <t>Wood 1 Pole 75': 7911017500</t>
  </si>
  <si>
    <t>Wood 1 Pole 80': 7911018000</t>
  </si>
  <si>
    <t>Wood 1 Pole 85': 7911018500</t>
  </si>
  <si>
    <t>Wood 1 Pole 90': 7911019000</t>
  </si>
  <si>
    <t>Wood 1 Pole 95': 7911019500</t>
  </si>
  <si>
    <t>Wood 2 Poles 45' 40': 7911024540</t>
  </si>
  <si>
    <t>237 (T) Baculite Mesa -Airport In</t>
  </si>
  <si>
    <t>240 (T) Boone - LaJunta</t>
  </si>
  <si>
    <t>Other Cable (FIBER OPTIC): 0834100000</t>
  </si>
  <si>
    <t>241 (T) Nyberg Sub - Airport Mem.</t>
  </si>
  <si>
    <t>Conductor, Fiber Optic : 1680150000</t>
  </si>
  <si>
    <t>Pole, Steel, 60': 6165600000</t>
  </si>
  <si>
    <t>Pole, Steel, 65' Or Greater: 6165650000</t>
  </si>
  <si>
    <t>242 (T) Baculite Mesa - Nyberg</t>
  </si>
  <si>
    <t>Insulator, 230kv:</t>
  </si>
  <si>
    <t>Insulators-Post- 115kv: 4272115000</t>
  </si>
  <si>
    <t>243 (T) Nyberg - Boone</t>
  </si>
  <si>
    <t>Conductor, Oh Acsr Bare 4/0: 1681070000</t>
  </si>
  <si>
    <t>245 (T) Portland - W.Station (N)</t>
  </si>
  <si>
    <t>Pole, Wood, 50': 6161500000</t>
  </si>
  <si>
    <t>246 (T) DOT Tap 209.5 thn # 1</t>
  </si>
  <si>
    <t>Arrester -  0-10,000 Volts: 0210100000</t>
  </si>
  <si>
    <t>247 (T) PDA Tap to PDA Sub</t>
  </si>
  <si>
    <t>Switches - Not Available: 7980000000</t>
  </si>
  <si>
    <t>249 (T) Portland Sub - West Station</t>
  </si>
  <si>
    <t>250 (T) West Station - North Penrose</t>
  </si>
  <si>
    <t>252 (T) Burnt Mill #75 -Structure # 100 A</t>
  </si>
  <si>
    <t>Pole, Steel: 6165000000</t>
  </si>
  <si>
    <t>256 (T) Burnt Mill # 74 - Red Creek Rd # 35</t>
  </si>
  <si>
    <t>259 (T) West Station #1 - Pueblo Resevoir</t>
  </si>
  <si>
    <t>Land Rts - Depreciable: 4562XXXXXX</t>
  </si>
  <si>
    <t>262 (T) Pueblo Plant #88</t>
  </si>
  <si>
    <t>Pin Insulators: 4271000000</t>
  </si>
  <si>
    <t>266 (T) PSCO Tap then #23 - West Station # 1</t>
  </si>
  <si>
    <t>AIRBRK-ELEC-3PH69-170KV- &gt;= 2000AM: 7982117020</t>
  </si>
  <si>
    <t>Breaker, 115 KV: 6212115115</t>
  </si>
  <si>
    <t>Conductor, Oh Copper Bare 1/0: 1683050000</t>
  </si>
  <si>
    <t>Other Interruptive Dev 115-161 Kv: 6219115000</t>
  </si>
  <si>
    <t>Scada Equip - Rtu: 8191130000</t>
  </si>
  <si>
    <t>Scada Equip -Modem: 8191015500</t>
  </si>
  <si>
    <t>269 (T) Desert Cove - Fountain Valley (was W Stn-Midway)</t>
  </si>
  <si>
    <t>270 (T) West Station - Desert Cove</t>
  </si>
  <si>
    <t>271 (T) Fountain Valley - Midway Sub</t>
  </si>
  <si>
    <t>290 (T) Canon West Sub - Arequa Gulch Sub</t>
  </si>
  <si>
    <t>Conductor, Oh Acsr Bare 477 Mcm: 1681090000</t>
  </si>
  <si>
    <t>Conductor, Oh Acsr Poly/WP 266.8Mcm: 1682080000</t>
  </si>
  <si>
    <t>Crossarm, Steel: 2452000000</t>
  </si>
  <si>
    <t>Wood 1 Pole 35': 7911013500</t>
  </si>
  <si>
    <t>295 (T) Airport Memorial to Reade</t>
  </si>
  <si>
    <t>Conductor, Oh Acsr Bare 6: 1681020000</t>
  </si>
  <si>
    <t>Insulators-Pin &amp; Cap-15kv: 4271015000</t>
  </si>
  <si>
    <t>Insulators-Post-69kv: 4272069000</t>
  </si>
  <si>
    <t>Pole, Other, 41' - 50':</t>
  </si>
  <si>
    <t>Pole, Wood, 30' - 40': 6161400000</t>
  </si>
  <si>
    <t>296 (T) Reader-Rattle Snake Butte</t>
  </si>
  <si>
    <t>298 (T) Rattlesnake - PV Sub</t>
  </si>
  <si>
    <t>Cable, Oh-Other 2: 0840090000</t>
  </si>
  <si>
    <t>30387 FOUNTAIN LAKE 115/69 T</t>
  </si>
  <si>
    <t>Arrester -  69,001-146,000 Volts: 0211460000</t>
  </si>
  <si>
    <t>Breaker, Gas - 115-161 Kv: 6212115000</t>
  </si>
  <si>
    <t>Bus and Station Conductor: 0770000000</t>
  </si>
  <si>
    <t>Cable Trench: 1824000000</t>
  </si>
  <si>
    <t>Clearing &amp; Grading: 1260000000</t>
  </si>
  <si>
    <t>Cntl Cbl Switchgear Metal-Clad: 1965210000</t>
  </si>
  <si>
    <t>Cond. Control Cable, Other: 0772000000</t>
  </si>
  <si>
    <t>Conduit, Unknown type: 1825000000</t>
  </si>
  <si>
    <t>Fence: 3220000000</t>
  </si>
  <si>
    <t>Foundation, Equipment: 3360000000</t>
  </si>
  <si>
    <t>Grounding Systems, Station: 3920000000</t>
  </si>
  <si>
    <t>Metering - Primary (Substation): 5100100000</t>
  </si>
  <si>
    <t>Pwr Trfrmr Nbr Xxxxxxx: 9105XXXXXX</t>
  </si>
  <si>
    <t>SECURITY SYSTEM: 0630000027</t>
  </si>
  <si>
    <t>Station Rock: 7702000000</t>
  </si>
  <si>
    <t>Transf Mtr Pot And Cur Pri &lt;44kv:</t>
  </si>
  <si>
    <t>30704 HOGBACK SUB 115kV/13.8kV</t>
  </si>
  <si>
    <t>700 (T) Airport Industrial - Airport Memorial</t>
  </si>
  <si>
    <t>High Profile Struct-Foundation: 7842000000</t>
  </si>
  <si>
    <t>800 (T) Boone to S Fowler</t>
  </si>
  <si>
    <t>Pole - Laminated:</t>
  </si>
  <si>
    <t>POLE, STEEL, 55': 6165550000</t>
  </si>
  <si>
    <t>Right-Of-Ways - Depreciable: 4564XXXXXX</t>
  </si>
  <si>
    <t>840 (T) Holcim Switch # 11- Portland Sub</t>
  </si>
  <si>
    <t>BHCOE PAGS UNIT 1</t>
  </si>
  <si>
    <t>Step-Up Foundation: 8608600000</t>
  </si>
  <si>
    <t>Step-Up Transformer: 8609600000</t>
  </si>
  <si>
    <t>BHCOE PAGS UNIT 2</t>
  </si>
  <si>
    <t>COE ELEC GEN-BUSCH RANCH WIND PRJCT</t>
  </si>
  <si>
    <t>COE ELEC GEN-PAGS UNIT # 3</t>
  </si>
  <si>
    <t>CO-PUEBLO CO</t>
  </si>
  <si>
    <t>Peak View Substation</t>
  </si>
  <si>
    <t>Arrester -  23,001-34,500 Volts: 0210690000</t>
  </si>
  <si>
    <t>Batteries, Storage: 0350000000</t>
  </si>
  <si>
    <t>Battery Charger: 0300000000</t>
  </si>
  <si>
    <t>Breaker, 15.5 KV:</t>
  </si>
  <si>
    <t>Breaker, Other: 6212115999</t>
  </si>
  <si>
    <t>Building - Station Control: 0630000026</t>
  </si>
  <si>
    <t>Communications - JMUX Equip:</t>
  </si>
  <si>
    <t>Controls - Station: 1969000000</t>
  </si>
  <si>
    <t>Deadend Tower: 7848000000</t>
  </si>
  <si>
    <t>METER: 5102000000</t>
  </si>
  <si>
    <t>Motor Operator:</t>
  </si>
  <si>
    <t>Pwr Trfrmr Nbr Xxxxxx Foundation: 9101XXXXXX</t>
  </si>
  <si>
    <t>Reactor:</t>
  </si>
  <si>
    <t>RELAY AND CONTROL: 5959810000</t>
  </si>
  <si>
    <t>Scada Equip - Not Available: 8191000000</t>
  </si>
  <si>
    <t>STATION SERVICE TRANSFORMER: 8607400000</t>
  </si>
  <si>
    <t>Switches-Disconnect &gt;= 115kv:</t>
  </si>
  <si>
    <t>Switches-Gang 115kv:</t>
  </si>
  <si>
    <t>Transf, Pntl: 9030000000</t>
  </si>
  <si>
    <t>State - Colorado Common Substation</t>
  </si>
  <si>
    <t>Ctrl Cub-Relay-Aux-Reclosing: 1962130000</t>
  </si>
  <si>
    <t>Miscellaneous Equipment: 8269900000</t>
  </si>
  <si>
    <t>State - Colorado Common Transmission General</t>
  </si>
  <si>
    <t>Clock - Satellite: 8191015700</t>
  </si>
  <si>
    <t>GENERATOR: 3781200000</t>
  </si>
  <si>
    <t>Relay - Breaker Failure: 5951000000</t>
  </si>
  <si>
    <t>Scada Equip - Server/Router: 8191190000</t>
  </si>
  <si>
    <t>Two-Way Control Station Unit System: 6304000000</t>
  </si>
  <si>
    <t>WPC Pueblo Plant - General</t>
  </si>
  <si>
    <t>Miscellaneous Testing Eq: 4411900000</t>
  </si>
  <si>
    <t>WPC Sub 20310 Canon City Plant</t>
  </si>
  <si>
    <t>Capacitor Bank, Station: 1051000000</t>
  </si>
  <si>
    <t>Capacitor Banks-Foundation: 1050000000</t>
  </si>
  <si>
    <t>Cntl Cbl - Swtchbrd.,Swtchgr.: 1960000000</t>
  </si>
  <si>
    <t>Combo-Elec-45-69kv- &lt;= 600amps: 7984106906</t>
  </si>
  <si>
    <t>Combo-Elec-45-69kv- 1200-1999amps: 7984106919</t>
  </si>
  <si>
    <t>Combo-Elec-69-170kv- &lt;= 600amps: 7984117006</t>
  </si>
  <si>
    <t>Combo-Elec-69-170kv- 1200-1999amps: 7984117019</t>
  </si>
  <si>
    <t>Cond. Control Cable-Copper,  4c/6: 0772006000</t>
  </si>
  <si>
    <t>Cond. Control Cable-Copper, 12c/12: 0772012000</t>
  </si>
  <si>
    <t>Cond. Pwr Cable, Al, 251MCM-795MCM: 0773000795</t>
  </si>
  <si>
    <t>Cond. Pwr Cable, Al, Other: 0773000000</t>
  </si>
  <si>
    <t>Conduit, Not Encsd  Pvc 3"-4": 1822104000</t>
  </si>
  <si>
    <t>Conduit, Not Encsd Plastic &gt;4"- 6": 1822106000</t>
  </si>
  <si>
    <t>Conduit, Not Encsd Pvc Under 3": 1822102000</t>
  </si>
  <si>
    <t>Conduit, Not Encsd Steel 3"-4": 1822204000</t>
  </si>
  <si>
    <t>Conduit, Not Encsd Steel Undr 3": 1822202000</t>
  </si>
  <si>
    <t>Control Bldg w/Relay &amp; Ctrl Panels: 1968000000</t>
  </si>
  <si>
    <t>Ctrl Cub-Relay-Feedr-Bus Diff: 1962220000</t>
  </si>
  <si>
    <t>Ctrl Cub-Switchgear, Metalclad: 1963000000</t>
  </si>
  <si>
    <t>Curr Tran, 69001-161k,601-1200a: 8750051200</t>
  </si>
  <si>
    <t>Curr Tran-600&amp;&lt;-100-600: 8750010600</t>
  </si>
  <si>
    <t>Curr Tran-601-15k-100-600: 8750020600</t>
  </si>
  <si>
    <t>Foundation: 6210000000</t>
  </si>
  <si>
    <t>Gas Breaker Bushing- 69 Kv: 6215069000</t>
  </si>
  <si>
    <t>Landscaping: 7701000000</t>
  </si>
  <si>
    <t>Low Prof- Switch Stand - High: 7841080000</t>
  </si>
  <si>
    <t>Low Prof-Curr/Pot Trans/Reac Stand: 7841020000</t>
  </si>
  <si>
    <t>Low Profile Struct-Bus Support-1ph: 7841010000</t>
  </si>
  <si>
    <t>Low Profile Structure-Foundation: 7841000000</t>
  </si>
  <si>
    <t>Other Low Profile Structure: 7841990000</t>
  </si>
  <si>
    <t>Platform:</t>
  </si>
  <si>
    <t>Pwr Crct Bkr- 4160v,3000a: 6213500000</t>
  </si>
  <si>
    <t>Relay - Miscellaneous: 5959900000</t>
  </si>
  <si>
    <t>Relay - Other: 5953300000</t>
  </si>
  <si>
    <t>Relay - Transformer Differential: 5952400000</t>
  </si>
  <si>
    <t>Transf Instr Cur Pot Volt Ccvolt:</t>
  </si>
  <si>
    <t>Transf, Pntl, 35.001-69kv 1ph: 9031069000</t>
  </si>
  <si>
    <t>Transformers, Current: 8750000000</t>
  </si>
  <si>
    <t>Tubular Bus, Copper-  Under 3": 0771402000</t>
  </si>
  <si>
    <t>Tx., Curr.-Wind.Type-100-600a: 8752000600</t>
  </si>
  <si>
    <t>Vault: 4832000000</t>
  </si>
  <si>
    <t>Walks, Drives, Curbs, Roads, Etc.: 7703000000</t>
  </si>
  <si>
    <t>Walls,Enclose/Retain,Sound Wall: 7703500000</t>
  </si>
  <si>
    <t>WPC Sub 20311 Canon City West</t>
  </si>
  <si>
    <t>Airbrk-3ph-Manl-69-170kv- &gt;= 2000am: 7982217020</t>
  </si>
  <si>
    <t>Airbrk-3ph-Manl-69-170kv- 1200-1999: 7982217019</t>
  </si>
  <si>
    <t>Batteries, Storage - Station: 0353000000</t>
  </si>
  <si>
    <t>Buildings: 0630109000</t>
  </si>
  <si>
    <t>Bus Bar: 0771000000</t>
  </si>
  <si>
    <t>Bus Support: 7846000000</t>
  </si>
  <si>
    <t>Cable, Urd-Triplex, 1/0: 0853110000</t>
  </si>
  <si>
    <t>Circuit Switcher: 6212115999</t>
  </si>
  <si>
    <t>Cond. Pwr Cable, Other: 0773100000</t>
  </si>
  <si>
    <t>Conduit, Not Encsd Plastic 2.25-4": 1822140000</t>
  </si>
  <si>
    <t>Coupling Capacitor Pt-161kv: 1127161000</t>
  </si>
  <si>
    <t>Coupling Capacitor: 1125000000</t>
  </si>
  <si>
    <t>Curr Tran, 161001-345k,601-1200a: 8750061200</t>
  </si>
  <si>
    <t>Curr/Pot Trans/Reac Stand: 7843000000</t>
  </si>
  <si>
    <t>Lightning Mast: 7849000000</t>
  </si>
  <si>
    <t>Line Tuner: 1129000000</t>
  </si>
  <si>
    <t>Low Prof- Switch Stand - Low: 7841070000</t>
  </si>
  <si>
    <t>MAIN CIRCUIT BREAKERS: 6219800000</t>
  </si>
  <si>
    <t>Microwave Antennas: 6309000000</t>
  </si>
  <si>
    <t>Panel - Bus Differential: 5950100000</t>
  </si>
  <si>
    <t>Panel - Line: 5950300000</t>
  </si>
  <si>
    <t>Panel - Other: 5950900000</t>
  </si>
  <si>
    <t>Panel - Transformer Differential: 5950200000</t>
  </si>
  <si>
    <t>Pnls,Instr,Gauge,Relay&amp;Control-Othr: 5959800000</t>
  </si>
  <si>
    <t>Potential Device - Ccvt: 1126000000</t>
  </si>
  <si>
    <t>Potheads (Terminators): 6190000000</t>
  </si>
  <si>
    <t>Pvc Conduit: 1820100000</t>
  </si>
  <si>
    <t>Reactor-Current Limiting: 6511000000</t>
  </si>
  <si>
    <t>Roads: 7701300000</t>
  </si>
  <si>
    <t>Scada Equip - Transmitter: 8191010000</t>
  </si>
  <si>
    <t>Steel Conduit: 1820200000</t>
  </si>
  <si>
    <t>Struc-High Prof-Bay #1: 7842001000</t>
  </si>
  <si>
    <t>Struc-Supporting,Outdoor-Other: 7849900000</t>
  </si>
  <si>
    <t>Structure - Steel: 7841085000</t>
  </si>
  <si>
    <t>Switch Stand: 7847000000</t>
  </si>
  <si>
    <t>Tower - Not Available: 8330000000</t>
  </si>
  <si>
    <t>Transformer,Aux 25kva &lt;,0-15kv: 8610025015</t>
  </si>
  <si>
    <t>Transmitter/Receiver Combined: 1123000000</t>
  </si>
  <si>
    <t>WAVEGUIDE: 1128000050</t>
  </si>
  <si>
    <t>WPC Sub 20328 Portland</t>
  </si>
  <si>
    <t>Airbrk-Elec-1ph 15001-45000- &lt;=600a: 7981104506</t>
  </si>
  <si>
    <t>Breaker, Gas - 69 Kv: 6212069000</t>
  </si>
  <si>
    <t>Breaker, Oil - 161 Kv: 6213161000</t>
  </si>
  <si>
    <t>Breaker, Oil - 69 Kv: 6213069000</t>
  </si>
  <si>
    <t>Building - Other: 0630000000</t>
  </si>
  <si>
    <t>Communications Equip:</t>
  </si>
  <si>
    <t>Curr Tran, 69001-161k,100-600a: 8750050600</t>
  </si>
  <si>
    <t>Foundation, Other: 3369000000</t>
  </si>
  <si>
    <t>High Profile Struct-Bus Support-1ph: 7842010000</t>
  </si>
  <si>
    <t>Insulators-Post-161kv: 4272161000</t>
  </si>
  <si>
    <t>Low Prof-Deadend Twr-High Tension: 7841040000</t>
  </si>
  <si>
    <t>Low Prof-Deadend Twr-Low Tension: 7841030000</t>
  </si>
  <si>
    <t>Low Profile Str-Lightning Mast: 7841060000</t>
  </si>
  <si>
    <t>Microwave Fixed Station Units: 6308000000</t>
  </si>
  <si>
    <t>Multiplex System: 6305000000</t>
  </si>
  <si>
    <t>Oil Spill Containment: 7702050000</t>
  </si>
  <si>
    <t>Panel - Capacitor Bank: 5950600000</t>
  </si>
  <si>
    <t>Panel - Circuit Breaker Control: 5950400000</t>
  </si>
  <si>
    <t>Panel - Relay: 5950300003</t>
  </si>
  <si>
    <t>Pullpits (Regulator Pit): 4834000000</t>
  </si>
  <si>
    <t>Reactor-Foundation: 6510000000</t>
  </si>
  <si>
    <t>Receiver: 1122000000</t>
  </si>
  <si>
    <t>Relay - Bus Differential: 5951200000</t>
  </si>
  <si>
    <t>Relay - Impedance: 5951600000</t>
  </si>
  <si>
    <t>Relay - Overcurrent: 5951800000</t>
  </si>
  <si>
    <t>ROOF: 0630000004</t>
  </si>
  <si>
    <t>Transf, Pntl, 69.001-161kv 1ph: 9031161000</t>
  </si>
  <si>
    <t>Transmitter: 1121000000</t>
  </si>
  <si>
    <t>Tubular Bus, Alum ,  Under 3": 0771302000</t>
  </si>
  <si>
    <t>Tubular Bus, Alum , 3" To 4": 0771304000</t>
  </si>
  <si>
    <t>Tx.-Curr., Wind.Type 601-1200a: 8752001200</t>
  </si>
  <si>
    <t>Yard Lighting Systems: 7700900000</t>
  </si>
  <si>
    <t>WPC Sub 20378 Arequa Gulch Sub</t>
  </si>
  <si>
    <t>Breaker, 69 KV:</t>
  </si>
  <si>
    <t>Cable, Urd-Al Covered, 6&amp;Smaller: 0855060000</t>
  </si>
  <si>
    <t>Cable, Urd-Other, 350MCM &amp; Larger: 0850350000</t>
  </si>
  <si>
    <t>Foundation, Switchgear: 3363000000</t>
  </si>
  <si>
    <t>Other Structures &amp; Improvements: 7709900000</t>
  </si>
  <si>
    <t>OTHER: 1120000000</t>
  </si>
  <si>
    <t>SIGNS, MARQUEES: 0630000013</t>
  </si>
  <si>
    <t>Telemeter Eq - Relay:</t>
  </si>
  <si>
    <t>TRANSF, PNTL, 69.001-161KV: 9030161000</t>
  </si>
  <si>
    <t>Transformer Substation 115kv:</t>
  </si>
  <si>
    <t>WPC Sub 20501 Skala Federal Prison</t>
  </si>
  <si>
    <t>Ctrl.Cubicle, Feeder,Overcurrent: 1961240000</t>
  </si>
  <si>
    <t>Manhole: 4831000000</t>
  </si>
  <si>
    <t>Reclosers-3ph,25001-34500v: 6553034000</t>
  </si>
  <si>
    <t>WPC Sub 30315 Reader</t>
  </si>
  <si>
    <t>Airbrk-3ph-Manl-15-45kv- &gt;=2000a: 7982204520</t>
  </si>
  <si>
    <t>CABLE, 1272MCM ACSR B:</t>
  </si>
  <si>
    <t>Coupling Capacitor- 69kv: 1125069000</t>
  </si>
  <si>
    <t>FIBER OPTIC PATCH PANEL: 8191015300</t>
  </si>
  <si>
    <t>METER: 5104000000</t>
  </si>
  <si>
    <t>Multiple Address Remote System: 6307000000</t>
  </si>
  <si>
    <t>Panel - DC: 5950300002</t>
  </si>
  <si>
    <t>PANEL - FIBER OPTIC PATCH:</t>
  </si>
  <si>
    <t>Relay - Aux:</t>
  </si>
  <si>
    <t>Structures-Supporting,Outdoor: 7840000000</t>
  </si>
  <si>
    <t>TRANSFER-ELEC-0-15KV- &lt;= 600AMPS: 7985101506</t>
  </si>
  <si>
    <t>Tunnel: 4833000000</t>
  </si>
  <si>
    <t>WPC Sub 30330 Pueblo Plant 115</t>
  </si>
  <si>
    <t>Air Magnetic - 15 Kv: 6211015000</t>
  </si>
  <si>
    <t>Airbrk-Elec-1ph 0-15000v-&lt;=600amp: 7981101506</t>
  </si>
  <si>
    <t>Airbrk-Elec-1ph 0-15000v-1200-1999a: 7981101519</t>
  </si>
  <si>
    <t>Airbrk-Elec-1ph 0-15kv-&gt;= 2000amp: 7981101520</t>
  </si>
  <si>
    <t>Antenna: 6301300000</t>
  </si>
  <si>
    <t>Breaker, Oil - 15 Kv: 6213015000</t>
  </si>
  <si>
    <t>BUILDING STRUCTURE: 0630100000</t>
  </si>
  <si>
    <t>BUILDING,FOUNDATIONS/FOOTINGS/PIERS: 0630700000</t>
  </si>
  <si>
    <t>Combo-Elec-15-45kv- 1200-1999amps: 7984104519</t>
  </si>
  <si>
    <t>Communications Equip Antenna T:</t>
  </si>
  <si>
    <t>Conduit, Not Encsd Steel &gt;4"-6": 1822206000</t>
  </si>
  <si>
    <t>EQUIPMENT RACK/SHELF: 8191015000</t>
  </si>
  <si>
    <t>FIBER OPTIC OPTICAL INTERFACE : 8191015100</t>
  </si>
  <si>
    <t>GARAGE: 0630000008</t>
  </si>
  <si>
    <t>Misc. Radio Communication Eqmt.: 6300000000</t>
  </si>
  <si>
    <t>Operation Center - Tanks: 7704770000</t>
  </si>
  <si>
    <t>Reclosers-3ph,2400-15000v: 6553015000</t>
  </si>
  <si>
    <t>Rect Bus Bar, Copper,  Under 3": 0771202000</t>
  </si>
  <si>
    <t>Regulator, Feeder Voltage: 6721000000</t>
  </si>
  <si>
    <t>Relay - Timing: 5952200000</t>
  </si>
  <si>
    <t>Telemeter Eq - Other: 8195000000</t>
  </si>
  <si>
    <t>Transf, Pntl, 13.001-25kv 1ph: 9031025000</t>
  </si>
  <si>
    <t>Tx., Curr.-Wind.Type- &lt; 100a: 8752000100</t>
  </si>
  <si>
    <t>Tx.-Current, Window Type &gt;1200a: 8752001300</t>
  </si>
  <si>
    <t>WPC Sub 30340 West Station</t>
  </si>
  <si>
    <t>Coupling Capacitor- 34.: 1125034000</t>
  </si>
  <si>
    <t>Multiple Address Master System: 6306000000</t>
  </si>
  <si>
    <t>Panel - Alarm &amp; SYNC:</t>
  </si>
  <si>
    <t>Panels,Instr.,Gauge,Relay,Control: 5950000000</t>
  </si>
  <si>
    <t>Regulator, Foundation: 6720000000</t>
  </si>
  <si>
    <t>Relay - Directional Overcurrent: 5951400000</t>
  </si>
  <si>
    <t>Station Call &amp; Signal Systems: 7560000000</t>
  </si>
  <si>
    <t>Transf, Pntl, 35.001-69kv 2ph: 9032069000</t>
  </si>
  <si>
    <t>TRANSFORMER, VOLTAGE: 8608500000</t>
  </si>
  <si>
    <t>Trench:</t>
  </si>
  <si>
    <t>Tubular Bus, Copper- 3" To 4": 0771404000</t>
  </si>
  <si>
    <t>Two-Way Fixed Repeater Station: 6303000000</t>
  </si>
  <si>
    <t>WPC Sub 30345 DOT Site</t>
  </si>
  <si>
    <t>WPC Sub 30352 Baculite Mesa Land</t>
  </si>
  <si>
    <t>WPC Sub 30357 Boone</t>
  </si>
  <si>
    <t>BREAKER, OIL - 115-161 KV: 6213115000</t>
  </si>
  <si>
    <t>Circuit Switcher Station:</t>
  </si>
  <si>
    <t>Cutouts, 15,001-34,501 Volts: 2521034000</t>
  </si>
  <si>
    <t>Panel - Combo Capacitor/Cb Cntrl : 5950700000</t>
  </si>
  <si>
    <t>Potential Device- 69kv: 1126069000</t>
  </si>
  <si>
    <t>Struc-High Prof-Bay #2-161kv: 7842002161</t>
  </si>
  <si>
    <t>Telemeter Eq - Transducer: 8192040000</t>
  </si>
  <si>
    <t>Transf, Coupling Capacitive Voltage: 9030000000</t>
  </si>
  <si>
    <t>WPC Sub 30359 PDA Tap</t>
  </si>
  <si>
    <t>WPC Sub 30360 DOT Tap</t>
  </si>
  <si>
    <t>Structures-Sub Equip And Bus 115kv:</t>
  </si>
  <si>
    <t>Telemeter Eq - Receiver: 8192030000</t>
  </si>
  <si>
    <t>Telemeter Eq - Transmit/Receive: 8192060000</t>
  </si>
  <si>
    <t>WPC Sub 30385 Midway #1 PSCO</t>
  </si>
  <si>
    <t>Communication Cables:</t>
  </si>
  <si>
    <t>Scada Equip - Transducer: 8191030000</t>
  </si>
  <si>
    <t>Wave Trap-1200 Amp: 1128000120</t>
  </si>
  <si>
    <t>WPC Sub 30386 Midway #2 WAPA</t>
  </si>
  <si>
    <t>WPC Sub 30415 Blende</t>
  </si>
  <si>
    <t>CABLE, 795MCM ACSR B:</t>
  </si>
  <si>
    <t>Fuse:</t>
  </si>
  <si>
    <t>Struc-High Prof-Bay #1-69kv: 7842001069</t>
  </si>
  <si>
    <t>Transformer Platform: 8472000000</t>
  </si>
  <si>
    <t>WPC Sub 30453 Desert Cove</t>
  </si>
  <si>
    <t>Airbrk-3ph-Manl-0-15000v-1200-1999a: 7982201519</t>
  </si>
  <si>
    <t>Breaker, Vacuum - 15 Kv: 6214015000</t>
  </si>
  <si>
    <t>Cable Trench: 4835000000</t>
  </si>
  <si>
    <t>COND. CONTROL CABLE, 600 7c/10: 0772007010</t>
  </si>
  <si>
    <t>COND. PWR CABLE,CU, 250MCM OR LESS: 0773400250</t>
  </si>
  <si>
    <t>Culverts: 7700500000</t>
  </si>
  <si>
    <t>Pwr Crct Bkr- 4160v, 600a: 6213100000</t>
  </si>
  <si>
    <t>Pwr Trfrmr Nbr Xxxxxx Installation: 9102XXXXXX</t>
  </si>
  <si>
    <t>Wave Trap: 1128000000</t>
  </si>
  <si>
    <t>WPC Sub 30470 Fountain Valley Pump</t>
  </si>
  <si>
    <t>Airbrk-Elec-3ph 69-170kv- 1200-1999: 7982117019</t>
  </si>
  <si>
    <t>WPC Sub 30518 Northridge</t>
  </si>
  <si>
    <t>Airbrk-1ph-Man-45-69kv-&lt;=600amps: 7981206906</t>
  </si>
  <si>
    <t>Airbrk-3ph-Manl-69-170kv- &lt;= 600amp: 7982217006</t>
  </si>
  <si>
    <t>Airbrk-Elec-3ph45-69kv- &lt;= 600amps: 7982106906</t>
  </si>
  <si>
    <t>Conduit, Encased Pvc   Under 3": 1821102000</t>
  </si>
  <si>
    <t>Conduit, Encased Pvc &gt;4"-6": 1821106000</t>
  </si>
  <si>
    <t>Struc-High Prof-Bay #1-161kv: 7842001161</t>
  </si>
  <si>
    <t>Struc-High Prof-Bay #2-69kv: 7842002069</t>
  </si>
  <si>
    <t>WPC Sub 30572 Puebloe Hyde Park 2</t>
  </si>
  <si>
    <t>Interrupting Device Stand: 7844000000</t>
  </si>
  <si>
    <t>Portable Air Conditioners &amp; Heaters: 3645500000</t>
  </si>
  <si>
    <t>Pwr Trfrmr Nbr Xxxxxx Bushing: 9103XXXXXX</t>
  </si>
  <si>
    <t>Switches - 7501 - 15000v: 7981500000</t>
  </si>
  <si>
    <t>WPC Sub 30592 Pueblo Plant 115/13</t>
  </si>
  <si>
    <t>WPC Sub 30610 Greenhorn</t>
  </si>
  <si>
    <t>WPC Sub 30615 Pueblo Mem Airport</t>
  </si>
  <si>
    <t>Air Magnetic - 69 Kv: 6211069000</t>
  </si>
  <si>
    <t>Airbrk-1ph-Man-0-15000v-&lt;=600amps: 7981201506</t>
  </si>
  <si>
    <t>Airbrk-1ph-Man-0-15000v-1200-1999a: 7981201519</t>
  </si>
  <si>
    <t>Airbrk-1ph-Man-69-170kv- 1200-1999a: 7981217019</t>
  </si>
  <si>
    <t>Cond. Pwr Cable, Al, 796MCM-2000MCM: 0773200000</t>
  </si>
  <si>
    <t>Conduit, Encased Steel  3" &amp; Unde: 1821202000</t>
  </si>
  <si>
    <t>Conduit, Not Encsd Steel 2.25"-4": 1822240000</t>
  </si>
  <si>
    <t>Control Cubicles-Main Swtbrd: 1964000000</t>
  </si>
  <si>
    <t>Rect Bus Bar, Alum,  Under 3": 0771102000</t>
  </si>
  <si>
    <t>WPC Sub 30616 PDA Substation</t>
  </si>
  <si>
    <t>Other Circ Brkr/Inter Dev, Not Item: 6219900000</t>
  </si>
  <si>
    <t>WPC Sub 30619 Pueblo Airport Ind Pk</t>
  </si>
  <si>
    <t>Conduit, Not Encsd Steel 2"&amp;Unde: 1822220000</t>
  </si>
  <si>
    <t>Cutouts, 7,501-15,000 Volts: 2521016000</t>
  </si>
  <si>
    <t>Insulators-Post-15kv: 4272015000</t>
  </si>
  <si>
    <t>Potential Device-161kv: 1126161000</t>
  </si>
  <si>
    <t>WPC Sub 30695 Burnt Mill Sub</t>
  </si>
  <si>
    <t>Cable Tray: 1823000000</t>
  </si>
  <si>
    <t>WPC Sub 40370 South Fowler Tap</t>
  </si>
  <si>
    <t>Transformer, Station Service:</t>
  </si>
  <si>
    <t>WPC Sub 40671 BACULITE MESA</t>
  </si>
  <si>
    <t>Arrester -  Other DNU:</t>
  </si>
  <si>
    <t>WPC Sub 40672 NYBERG</t>
  </si>
  <si>
    <t>Line Trap:</t>
  </si>
  <si>
    <t>Switches - 15001-25000v: 7982500000</t>
  </si>
  <si>
    <t>Transformer Substation :</t>
  </si>
  <si>
    <t>WPC Sub 40673 RATTLESNAKE BUTTE SUB</t>
  </si>
  <si>
    <t>Breaker, 13.8 KV: 6212115014</t>
  </si>
  <si>
    <t>Current Transformer: 8609200000</t>
  </si>
  <si>
    <t>Telemeter Eq - Not Available: 8192000000</t>
  </si>
  <si>
    <t>WPC Transmission Line # 235</t>
  </si>
  <si>
    <t>WPC Transmission Line # 238</t>
  </si>
  <si>
    <t>WPC Transmission Line # 280</t>
  </si>
  <si>
    <t>WPC Unit Pueblo Indust Park Diesel</t>
  </si>
  <si>
    <t>Grand Total</t>
  </si>
  <si>
    <t>accum_qty</t>
  </si>
  <si>
    <t>accum_cost</t>
  </si>
  <si>
    <t>allo_res</t>
  </si>
  <si>
    <t>NBV</t>
  </si>
  <si>
    <t>month</t>
  </si>
  <si>
    <t>description</t>
  </si>
  <si>
    <t>business_segment_desc</t>
  </si>
  <si>
    <t>asset_loc</t>
  </si>
  <si>
    <t>utility_account_id</t>
  </si>
  <si>
    <t>property_unit</t>
  </si>
  <si>
    <t>asset_id</t>
  </si>
  <si>
    <t>eng_in_service_year</t>
  </si>
  <si>
    <t>in_service_year</t>
  </si>
  <si>
    <t>work_order_number</t>
  </si>
  <si>
    <t>BH Colorado Electric Oper Co</t>
  </si>
  <si>
    <t>Regulated Electric (122)</t>
  </si>
  <si>
    <t>CO - GENERATION PAGS (G)</t>
  </si>
  <si>
    <t>SHARED - PAGS 1 Concrete Pad for Spare Generator Step-Up Transformer (GSU)</t>
  </si>
  <si>
    <t>10058914</t>
  </si>
  <si>
    <t>PAGS 1-Generator Step Up Transformer (GSU) sn P186003</t>
  </si>
  <si>
    <t>10027525</t>
  </si>
  <si>
    <t>SHARED - PAGS 2 Concrete Pad for Spare Generator Step-Up Transformer (GSU)</t>
  </si>
  <si>
    <t>PAGS 2-Generator Step Up Transformer (GSU) sn P186004</t>
  </si>
  <si>
    <t>COE Elec 115kV Transmission Lines</t>
  </si>
  <si>
    <t>Land-35 Acres 951 Valley Drive Penrose CO Undeveloped Vacant Land</t>
  </si>
  <si>
    <t>10081378</t>
  </si>
  <si>
    <t>Land-80 Acres NWNW 27-18-68 Tr 104 &amp; SWNW 27-18-68  Tr 119 Penrose CO Undeveloped Vacant Land</t>
  </si>
  <si>
    <t>CROSSARM ASSEMBLIES, WOOD</t>
  </si>
  <si>
    <t>50507XFER</t>
  </si>
  <si>
    <t>Replace broken cross brace Pole ID 37062348</t>
  </si>
  <si>
    <t>10081173</t>
  </si>
  <si>
    <t>POLE, STEEL</t>
  </si>
  <si>
    <t>Pole, Wood, 60'</t>
  </si>
  <si>
    <t>POLE, WOOD</t>
  </si>
  <si>
    <t>CONDUCTOR, OVERHEAD</t>
  </si>
  <si>
    <t>STATIC WIRE (TRANSMISSION LINES)</t>
  </si>
  <si>
    <t>LAND RIGHTS</t>
  </si>
  <si>
    <t>10058860</t>
  </si>
  <si>
    <t>Anchors</t>
  </si>
  <si>
    <t>ANCHORS</t>
  </si>
  <si>
    <t>CROSSARM ASSEMBLIES-26'</t>
  </si>
  <si>
    <t>Crossarm, Assy</t>
  </si>
  <si>
    <t>10071978</t>
  </si>
  <si>
    <t>Crossarm, Wood</t>
  </si>
  <si>
    <t>10077285</t>
  </si>
  <si>
    <t>This work order is for the Tie between the new Hogback substation and the Canon City Plant line 210</t>
  </si>
  <si>
    <t>10077683</t>
  </si>
  <si>
    <t>GUYS</t>
  </si>
  <si>
    <t>Pole, Other</t>
  </si>
  <si>
    <t>Pole, Wood, 65' Or Greater</t>
  </si>
  <si>
    <t>Pole, Wood</t>
  </si>
  <si>
    <t>Conductor, Oh Copper Bare 4</t>
  </si>
  <si>
    <t>CONDUCTOR, OH TRANS &amp; DIST BARE</t>
  </si>
  <si>
    <t>Insulator</t>
  </si>
  <si>
    <t>POST INSULATORS</t>
  </si>
  <si>
    <t>Suspension Insulators</t>
  </si>
  <si>
    <t>10067065</t>
  </si>
  <si>
    <t>Crossarm Assemblies, Wood</t>
  </si>
  <si>
    <t>10077091</t>
  </si>
  <si>
    <t>T-LIN S19 T19 R69</t>
  </si>
  <si>
    <t>10058861</t>
  </si>
  <si>
    <t>T-LIN S17 T20 R66</t>
  </si>
  <si>
    <t>T-LIN S24 T19 R69</t>
  </si>
  <si>
    <t>T-LIN S16 T20 R66</t>
  </si>
  <si>
    <t>T-LIN S20 T20 R65</t>
  </si>
  <si>
    <t>T-LIN S17 T19 R69</t>
  </si>
  <si>
    <t>T-LIN S05 T19 R70</t>
  </si>
  <si>
    <t>T-LIN S19 T20 R65</t>
  </si>
  <si>
    <t>T-LIN S04 T19 R70</t>
  </si>
  <si>
    <t>T-LIN S20 T19 R69</t>
  </si>
  <si>
    <t>T-LIN S19 T19 R68</t>
  </si>
  <si>
    <t>T-LIN S10 T19 R70</t>
  </si>
  <si>
    <t>T-LIN S36 T19 R68</t>
  </si>
  <si>
    <t>T-LIN S07 T20 R66</t>
  </si>
  <si>
    <t>T-LIN S13 T19 R70</t>
  </si>
  <si>
    <t>T-LIN S18 T19 R69</t>
  </si>
  <si>
    <t>10077295</t>
  </si>
  <si>
    <t>POLES: 80'</t>
  </si>
  <si>
    <t>Pole, Wood, 55'</t>
  </si>
  <si>
    <t>10070764</t>
  </si>
  <si>
    <t>10069625</t>
  </si>
  <si>
    <t>60 FOOT STRUCTURE: 179</t>
  </si>
  <si>
    <t>65 FOOT STRUCTURE: 164</t>
  </si>
  <si>
    <t>Static Wire (Transmission Lines)</t>
  </si>
  <si>
    <t>SUSPENSION INSULATORS</t>
  </si>
  <si>
    <t>T-LIN S22 T19 R69</t>
  </si>
  <si>
    <t>CROSSARM ASSEMBLIES, STEEL</t>
  </si>
  <si>
    <t>LAND - TRACT 23</t>
  </si>
  <si>
    <t>LAND - TRACT 25</t>
  </si>
  <si>
    <t>LAND - TRACT 24</t>
  </si>
  <si>
    <t>LAND - TRACT 26</t>
  </si>
  <si>
    <t>LAND - TRACT 28</t>
  </si>
  <si>
    <t>LAND - TRACT 27</t>
  </si>
  <si>
    <t>LAND - TRACT 29</t>
  </si>
  <si>
    <t>T-LIN S07 T20 R64</t>
  </si>
  <si>
    <t>T-LIN S26 T20 R64</t>
  </si>
  <si>
    <t>T-LIN S25 T20 R65</t>
  </si>
  <si>
    <t>T-LIN S18 T20 R64</t>
  </si>
  <si>
    <t>T-LIN S28 T20 R64</t>
  </si>
  <si>
    <t>T-LIN S27 T20 R64</t>
  </si>
  <si>
    <t>POLE, STEEL-SPECIAL CUSTOM STRUCTURE</t>
  </si>
  <si>
    <t>Pole, Wood, 45'</t>
  </si>
  <si>
    <t>Pole, Wood, 70'</t>
  </si>
  <si>
    <t>10057765</t>
  </si>
  <si>
    <t>Pole, Wood, 95'</t>
  </si>
  <si>
    <t>10070120</t>
  </si>
  <si>
    <t>CABLE, OH-DUPLEX SIZE 6 &amp; SMALLER</t>
  </si>
  <si>
    <t>Conductor, Oh Acsr Bare 795 Mcm</t>
  </si>
  <si>
    <t>CONDUCTOR, OH-CU,POLY-1/0</t>
  </si>
  <si>
    <t>TRANSMISSION LINES-CONDUCTOR</t>
  </si>
  <si>
    <t>OPGW</t>
  </si>
  <si>
    <t>FIBER OPTIC GROUND WIRE</t>
  </si>
  <si>
    <t>3/8" EHS Steel SW</t>
  </si>
  <si>
    <t>STATIC WIRE (TRANSMISSION LINE</t>
  </si>
  <si>
    <t>T-LIN S28 T20 R65</t>
  </si>
  <si>
    <t>T-LIN S18 T19 R65</t>
  </si>
  <si>
    <t>T-LIN S17 T19 R65</t>
  </si>
  <si>
    <t>T-LIN S17 T18 R65</t>
  </si>
  <si>
    <t>T-LIN S29 T18 R65</t>
  </si>
  <si>
    <t>T-LIN S20 T19 R65</t>
  </si>
  <si>
    <t>T-LIN S32 T20 R65</t>
  </si>
  <si>
    <t>T-LIN S20 T17 R75</t>
  </si>
  <si>
    <t>T-LIN S27 T20 R65</t>
  </si>
  <si>
    <t>T-LIN S17 T20 R65</t>
  </si>
  <si>
    <t>10076499</t>
  </si>
  <si>
    <t>10070659</t>
  </si>
  <si>
    <t>Conductor, Oh Acsr Bare 336.4 Mcm</t>
  </si>
  <si>
    <t>CONDUCTOR, OH TRANS &amp; DIST INSULATED</t>
  </si>
  <si>
    <t>Switches, 115kV</t>
  </si>
  <si>
    <t>10078852</t>
  </si>
  <si>
    <t>ROW:TENBAR INC</t>
  </si>
  <si>
    <t>ROW:MARSH USA</t>
  </si>
  <si>
    <t>ROW:WILLIAM PEETZ</t>
  </si>
  <si>
    <t>ROW:BURLINGTON NORTHERN</t>
  </si>
  <si>
    <t>ROW:SEAL PHARMACY</t>
  </si>
  <si>
    <t>STRUCTURE: STEEL 110'</t>
  </si>
  <si>
    <t>STRUCTURE: STEEL 155'</t>
  </si>
  <si>
    <t>STRUCTURE: STEEL 82.5'</t>
  </si>
  <si>
    <t>STRUCTURE: STEEL 105'</t>
  </si>
  <si>
    <t>80ft Single Pole Steel Deadend</t>
  </si>
  <si>
    <t>STRUCTURE: STEEL 115'</t>
  </si>
  <si>
    <t>3 Pole Steel Deadend</t>
  </si>
  <si>
    <t>STRUCTURE: STEEL 130'</t>
  </si>
  <si>
    <t>STRUCTURE: STEEL 95'</t>
  </si>
  <si>
    <t>STRUCTURE: STEEL 90'</t>
  </si>
  <si>
    <t>STRUCTURE: STEEL 100'</t>
  </si>
  <si>
    <t>90ft Single Pole Steel Deadend</t>
  </si>
  <si>
    <t>POLES: 45'-40'-35'</t>
  </si>
  <si>
    <t>3-Pole Steel Deadend</t>
  </si>
  <si>
    <t>Structure 20 with Foundation</t>
  </si>
  <si>
    <t>Single Pole Steel Tangent</t>
  </si>
  <si>
    <t>1 Pole Steel In-line DE</t>
  </si>
  <si>
    <t>Single Pole Steel Deadend</t>
  </si>
  <si>
    <t>STRUCTURES</t>
  </si>
  <si>
    <t>POLE: 50'</t>
  </si>
  <si>
    <t>POLE: 55'</t>
  </si>
  <si>
    <t>POLE: 60'</t>
  </si>
  <si>
    <t>POLE: 65'</t>
  </si>
  <si>
    <t>POLE: 70'</t>
  </si>
  <si>
    <t>Wood 1 Pole 70'</t>
  </si>
  <si>
    <t>POLE: 75'</t>
  </si>
  <si>
    <t>POLE: 80'</t>
  </si>
  <si>
    <t>Wood 1 Pole 80'</t>
  </si>
  <si>
    <t>POLE: 85'</t>
  </si>
  <si>
    <t>Wood 1 Pole 85'</t>
  </si>
  <si>
    <t>POLE: 90'</t>
  </si>
  <si>
    <t>POLES: 100' AND 95'</t>
  </si>
  <si>
    <t>Wood 2 Poles 45' 40'</t>
  </si>
  <si>
    <t>Aerial Markers</t>
  </si>
  <si>
    <t>Conductor, Oh Acsr Bare 1272 Mcm</t>
  </si>
  <si>
    <t>CONDUCTOR: OH ACSR 336.4 18/1</t>
  </si>
  <si>
    <t>Conductor, Oh Acsr Bare 4</t>
  </si>
  <si>
    <t>CONDUCTOR: 795 26/7 ACSR DRAKE</t>
  </si>
  <si>
    <t>CONDUCTOR: CABLE UF, 2 COPPER 600</t>
  </si>
  <si>
    <t>CONDUCTOR: WIRES VARIOUS SIZES</t>
  </si>
  <si>
    <t>Conductor, Oh</t>
  </si>
  <si>
    <t>Dampers, Vibration</t>
  </si>
  <si>
    <t>OPGW FIBER 48 CT</t>
  </si>
  <si>
    <t>INSULATOR: 115KV POLYMER</t>
  </si>
  <si>
    <t>Insulator, Disc 10"</t>
  </si>
  <si>
    <t>INSULATORS</t>
  </si>
  <si>
    <t>Post Insulators</t>
  </si>
  <si>
    <t>INSULATORS: SUSPENSION</t>
  </si>
  <si>
    <t>This work order is to replace a H-Frame structure on the West Station-Fountain Lake 69 kV line. this is line 700 but i can not find it under asset location</t>
  </si>
  <si>
    <t>10081016</t>
  </si>
  <si>
    <t>10057778</t>
  </si>
  <si>
    <t>Pole, Wood, 90'</t>
  </si>
  <si>
    <t>Structure- C4907</t>
  </si>
  <si>
    <t>This work order is for the replacment of broken insulators on the Boone to La Junta 115 kV line The line number is 240 but it is not listed in the asset location drop down</t>
  </si>
  <si>
    <t>10081017</t>
  </si>
  <si>
    <t>Other Cable (FIBER OPTIC)</t>
  </si>
  <si>
    <t>LAND</t>
  </si>
  <si>
    <t>23558250</t>
  </si>
  <si>
    <t>Pole, Steel, 60'</t>
  </si>
  <si>
    <t>10069792</t>
  </si>
  <si>
    <t>Pole, Steel, 90'</t>
  </si>
  <si>
    <t>Conductor, Fiber Optic</t>
  </si>
  <si>
    <t>STRUCTURES:STEEL POLES 90'</t>
  </si>
  <si>
    <t>10040011</t>
  </si>
  <si>
    <t>STRUCTURES:STEEL POLES 105'</t>
  </si>
  <si>
    <t>STRUCTURES:STEEL POLES 120'</t>
  </si>
  <si>
    <t>STRUCTURES:STEEL POLES 115'</t>
  </si>
  <si>
    <t>STRUCTURES:STEEL POLES 110'</t>
  </si>
  <si>
    <t>STRUCTURES:STEEL POLES 125'</t>
  </si>
  <si>
    <t>STRUCTURES:STEEL POLES 65'</t>
  </si>
  <si>
    <t>STRUCTURES:STEEL POLES 140'</t>
  </si>
  <si>
    <t>ASSEMBLY: BRACED LINE POST 115KV</t>
  </si>
  <si>
    <t>ASSEMBLY: BRACED LINE POST 230 KV</t>
  </si>
  <si>
    <t>POLES: WOOD 75'</t>
  </si>
  <si>
    <t>POLES: WOOD 80'</t>
  </si>
  <si>
    <t>OPGW 48 CT FIBER STR 41 TO NYBERG</t>
  </si>
  <si>
    <t>CONDUCTOR, 1272 45/7 ACSR</t>
  </si>
  <si>
    <t>WIRE: 3/8 7" STRAND HS STEEL GALVANIZED</t>
  </si>
  <si>
    <t>INSULATOR: 230 KV POLYMER</t>
  </si>
  <si>
    <t>INSULATOR, PORCELAIN</t>
  </si>
  <si>
    <t>INSULATOR, 115KV POST POLYMER</t>
  </si>
  <si>
    <t>Right-Of-Ways - Non-Depreciable</t>
  </si>
  <si>
    <t>Pole, Steel</t>
  </si>
  <si>
    <t>Conductor, Oh Acsr Bare 4/0</t>
  </si>
  <si>
    <t>10040536</t>
  </si>
  <si>
    <t>Pole, Wood, 50'</t>
  </si>
  <si>
    <t>Pole, Wood, 85'</t>
  </si>
  <si>
    <t>Pole, Wood, 65'</t>
  </si>
  <si>
    <t>INSULATOR, HORIZONTAL</t>
  </si>
  <si>
    <t>OPGW GROUND WIRE(STATIC WIRE)</t>
  </si>
  <si>
    <t>Arrester -  0-10,000 Volts</t>
  </si>
  <si>
    <t>TLINE S8,T20S, R61W</t>
  </si>
  <si>
    <t>SECO 3 WAY MOTORIZED SWITCH</t>
  </si>
  <si>
    <t>T-LIN S25 T19 R68</t>
  </si>
  <si>
    <t>T-LIN S32 T19 R67</t>
  </si>
  <si>
    <t>T-LIN S24 T17 R68</t>
  </si>
  <si>
    <t>T-LIN S27 T19 R68</t>
  </si>
  <si>
    <t>T-LIN S29 T19 R69</t>
  </si>
  <si>
    <t>Guys</t>
  </si>
  <si>
    <t>77.9 Acres Desc: M&amp;B or Unknown N2SW4 SEC 27-18-68 less .88 AC Ditch ROW Penrose CO 81240   Undeveloped vacant lot</t>
  </si>
  <si>
    <t>10076411</t>
  </si>
  <si>
    <t>10069789</t>
  </si>
  <si>
    <t>RIGHT OF WAY -351 PARTNERSHIP</t>
  </si>
  <si>
    <t>RIGHT OF WAY-DIAZ</t>
  </si>
  <si>
    <t>RIGHT OF WAYS-PRUTCH</t>
  </si>
  <si>
    <t>RIGHT OF WAYS - EDEN</t>
  </si>
  <si>
    <t>RIGHT OF WAY-CCS DEVELOPMENT</t>
  </si>
  <si>
    <t>RIGHT OF WAY - PRUTCH</t>
  </si>
  <si>
    <t>Pole, Wood, 80'</t>
  </si>
  <si>
    <t>LAND - TRACT 32</t>
  </si>
  <si>
    <t>LAND - TRACT 31</t>
  </si>
  <si>
    <t>LAND - TRACT 34</t>
  </si>
  <si>
    <t>LAND - TRACT 33</t>
  </si>
  <si>
    <t>T-LIN S25 T21 R65</t>
  </si>
  <si>
    <t>T-LIN S06 T21 R65</t>
  </si>
  <si>
    <t>T-LIN S07 T21 R65</t>
  </si>
  <si>
    <t>T-LIN S28 T21 R65</t>
  </si>
  <si>
    <t>T-LIN S18 T21 R65</t>
  </si>
  <si>
    <t>T-LIN S20 T21 R65</t>
  </si>
  <si>
    <t>T-LIN S31 T20 R65</t>
  </si>
  <si>
    <t>10069790</t>
  </si>
  <si>
    <t>Pole, Steel Self Supporting DE</t>
  </si>
  <si>
    <t>Depreciable Land Rights</t>
  </si>
  <si>
    <t>10069791</t>
  </si>
  <si>
    <t>Pole, Steel 60'</t>
  </si>
  <si>
    <t>LAND - TRACT 38</t>
  </si>
  <si>
    <t>T-LIN S07 T21 R64</t>
  </si>
  <si>
    <t>T-LIN S06 T21 R64</t>
  </si>
  <si>
    <t>T-LIN S01 T21 R65</t>
  </si>
  <si>
    <t>T-LIN S09 T21 R61</t>
  </si>
  <si>
    <t>CROSS ARM ASSEMBLYS 26'</t>
  </si>
  <si>
    <t>POLE: WOOD 65'</t>
  </si>
  <si>
    <t>PIN INSULATORS</t>
  </si>
  <si>
    <t>Pole, Steel Structure 227</t>
  </si>
  <si>
    <t>AIRBRK-ELEC-3PH 69-170KV- &gt;= 2000AMPS</t>
  </si>
  <si>
    <t>Breaker, 115 KV</t>
  </si>
  <si>
    <t>Conductor, Oh Copper Bare 1/0</t>
  </si>
  <si>
    <t>Other Interruptive Dev 115-161 Kv</t>
  </si>
  <si>
    <t>Scada Equip - Rtu</t>
  </si>
  <si>
    <t>Scada Equip - Modem</t>
  </si>
  <si>
    <t>10066581</t>
  </si>
  <si>
    <t>Pole, Steel, 70'</t>
  </si>
  <si>
    <t>Structure, H-Frame 14'6" PS</t>
  </si>
  <si>
    <t>10060191</t>
  </si>
  <si>
    <t>Pole, Steel, 75'</t>
  </si>
  <si>
    <t>Pole, Steel, 105'</t>
  </si>
  <si>
    <t>10069936</t>
  </si>
  <si>
    <t>Pole, Steel, 95'</t>
  </si>
  <si>
    <t>LAND RIGHTS-UNGERMAN</t>
  </si>
  <si>
    <t>LAND RIGHTS-M KEDERICH</t>
  </si>
  <si>
    <t>LAND RIGHTS-FRENCH</t>
  </si>
  <si>
    <t>EASEMENT-MCMILLIAN</t>
  </si>
  <si>
    <t>EASEMENT-WEAVER</t>
  </si>
  <si>
    <t>EASEMENT-VOIGHT LOCKSMITH</t>
  </si>
  <si>
    <t>LAND RIGHTS-TEZAK</t>
  </si>
  <si>
    <t>LAND RIGHTS-CONNER</t>
  </si>
  <si>
    <t>EASEMENT-WILLIAM TEZAK</t>
  </si>
  <si>
    <t>EASEMENT-WANDA OLIVER</t>
  </si>
  <si>
    <t>LAND RIGHTS-MCMILLAN</t>
  </si>
  <si>
    <t>LAND RIGHTS-MCENULTY</t>
  </si>
  <si>
    <t>EASEMENT-SHOEMAKER</t>
  </si>
  <si>
    <t>LAND RIGHTS-T ZIMMERMAN</t>
  </si>
  <si>
    <t>LAND RIGHTS-ZIMMERMAN</t>
  </si>
  <si>
    <t>LAND RIGHTS-KEDERICH</t>
  </si>
  <si>
    <t>LAND RIGHTS-DANIS</t>
  </si>
  <si>
    <t>EASEMENT-FORAKER</t>
  </si>
  <si>
    <t>EASEMENT-RAVEN ASHER</t>
  </si>
  <si>
    <t>ROW-GALLOGY</t>
  </si>
  <si>
    <t>ROW-BURKETT</t>
  </si>
  <si>
    <t>ROW-KEDRICH</t>
  </si>
  <si>
    <t>CROSSARM, STEEL</t>
  </si>
  <si>
    <t>10070589</t>
  </si>
  <si>
    <t>10077317</t>
  </si>
  <si>
    <t>Wood 1 Pole 100'</t>
  </si>
  <si>
    <t>Wood 1 Pole 35'</t>
  </si>
  <si>
    <t>Wood 1 Pole 55'</t>
  </si>
  <si>
    <t>Wood 1 Pole 50'</t>
  </si>
  <si>
    <t>Wood 1 Pole 60'</t>
  </si>
  <si>
    <t>Wood 1 Pole 65'</t>
  </si>
  <si>
    <t>Wood 1 Pole 75'</t>
  </si>
  <si>
    <t>Wood 1 Pole 90'</t>
  </si>
  <si>
    <t>Wood 1 Pole 95'</t>
  </si>
  <si>
    <t>Arrester -  Other</t>
  </si>
  <si>
    <t>Conductor, Oh Acsr Bare 477 Mcm</t>
  </si>
  <si>
    <t>Conductor, Oh Acsr Poly 266.8Mcm</t>
  </si>
  <si>
    <t>Insulator, 115KV</t>
  </si>
  <si>
    <t>Insulator, 230kv</t>
  </si>
  <si>
    <t>T-LIN S24 T21 R57</t>
  </si>
  <si>
    <t>T-LIN S07 T22 R57</t>
  </si>
  <si>
    <t>T-LIN S09 T22 R57</t>
  </si>
  <si>
    <t>T-LIN S11 T22 R58</t>
  </si>
  <si>
    <t>T-LIN S31 T21 R60</t>
  </si>
  <si>
    <t>T-LIN S01 T22 R57</t>
  </si>
  <si>
    <t>T-LIN S35 T21 R61</t>
  </si>
  <si>
    <t>T-LIN S21 T21 R61</t>
  </si>
  <si>
    <t>T-LIN S36 T21 R57</t>
  </si>
  <si>
    <t>T-LIN S18 T21 R61</t>
  </si>
  <si>
    <t>T-LIN S08 T21 R64</t>
  </si>
  <si>
    <t>T-LIN S05 T21 R63</t>
  </si>
  <si>
    <t>T-LIN S04 T21 R62</t>
  </si>
  <si>
    <t>TRANS LINE</t>
  </si>
  <si>
    <t>T-LIN S26 T22 R58</t>
  </si>
  <si>
    <t>T-LIN S16 T21 R61</t>
  </si>
  <si>
    <t>T-LIN S12 T22 R57</t>
  </si>
  <si>
    <t>T-LIN S02 T21 R64</t>
  </si>
  <si>
    <t>T-LIN S06 T21 R63</t>
  </si>
  <si>
    <t>T-LIN S10 T22 R57</t>
  </si>
  <si>
    <t>T-LIN S23 T22 R58</t>
  </si>
  <si>
    <t>T-LIN S03 T21 R64</t>
  </si>
  <si>
    <t>T-LIN S32 T21 R60</t>
  </si>
  <si>
    <t>T-LIN S36 T21 R61</t>
  </si>
  <si>
    <t>T-LIN S12 T22 R58</t>
  </si>
  <si>
    <t>T-LIN S14 T22 R58</t>
  </si>
  <si>
    <t>T-LIN S11 T22 R57</t>
  </si>
  <si>
    <t>T-LIN S08 T22 R57</t>
  </si>
  <si>
    <t>T-LIN S17 T21 R61</t>
  </si>
  <si>
    <t>T-LIN S05 T22 R60</t>
  </si>
  <si>
    <t>T-LIN S05 T21 R60</t>
  </si>
  <si>
    <t>T-LIN S25 T21 R57</t>
  </si>
  <si>
    <t>ROW-GENOVA</t>
  </si>
  <si>
    <t>ROW-BRITTAIN</t>
  </si>
  <si>
    <t>ROW-PHILLIPS</t>
  </si>
  <si>
    <t>ROW-CARTER</t>
  </si>
  <si>
    <t>ROW-STOCKTON</t>
  </si>
  <si>
    <t>ROW-MARTINEZ</t>
  </si>
  <si>
    <t>ROW-BIGGERSTAFF</t>
  </si>
  <si>
    <t>ROW-MIKETA1</t>
  </si>
  <si>
    <t>POLE, WOOD 50 FOOT</t>
  </si>
  <si>
    <t>POLE WOOD 40 FOOT</t>
  </si>
  <si>
    <t>POLE WOOD 60 FOOT</t>
  </si>
  <si>
    <t>POLE, WOOD 65 FOOT</t>
  </si>
  <si>
    <t>CONDUCTOR, OH COPPER BARE # 6</t>
  </si>
  <si>
    <t>CONDUCTOR, OH COPPER BARE # 4</t>
  </si>
  <si>
    <t>INSULATOR, HORIZONTAL LINE POST, 115KV</t>
  </si>
  <si>
    <t>INSULATORS, STRAIN GUY</t>
  </si>
  <si>
    <t>INSULATOR, PIN TYPE 15KV</t>
  </si>
  <si>
    <t>INSULATOR, HORIZONTAL LINE POST, 69KV</t>
  </si>
  <si>
    <t>INSULATORS, SUSPENSION</t>
  </si>
  <si>
    <t>ROW: STATE OF COLORADO</t>
  </si>
  <si>
    <t>CROSSARMS: WOOD BRACE</t>
  </si>
  <si>
    <t>POLE: WOOD 60 FOOT</t>
  </si>
  <si>
    <t>POLE: WOOD 80 FOOT</t>
  </si>
  <si>
    <t>CONDUCTOR: 795 26/7 DRAKE</t>
  </si>
  <si>
    <t>WIRE: COPPER # 4</t>
  </si>
  <si>
    <t>DAMPERS: VORTX FOR 795 26/7 ACSR</t>
  </si>
  <si>
    <t>INSULATORS: 115 KV POLYMER</t>
  </si>
  <si>
    <t>INSULATORS: GUY STRAIN</t>
  </si>
  <si>
    <t>WIRE: 3/8" STRAND GALVANIZED</t>
  </si>
  <si>
    <t>S5,T26S,R63W</t>
  </si>
  <si>
    <t>10054546</t>
  </si>
  <si>
    <t>S18,T26S,R63W</t>
  </si>
  <si>
    <t>S1,6,31,T26,27,R63W,64W</t>
  </si>
  <si>
    <t>S7,8,18,19,30,31,T26S,R63W</t>
  </si>
  <si>
    <t>S5, T26S, R63W</t>
  </si>
  <si>
    <t>ROW - Busch Ranch EUI</t>
  </si>
  <si>
    <t>10054545</t>
  </si>
  <si>
    <t>Cable, Oh-Other 2</t>
  </si>
  <si>
    <t>65" STRUCTURE</t>
  </si>
  <si>
    <t>Depreciable Right-Of-Ways</t>
  </si>
  <si>
    <t>10067129</t>
  </si>
  <si>
    <t>Pole - Laminated 100'</t>
  </si>
  <si>
    <t>POLE, STEEL, 55'</t>
  </si>
  <si>
    <t>GENERATOR STEP UP TRANSFORMER (GSU)</t>
  </si>
  <si>
    <t>10041871</t>
  </si>
  <si>
    <t>Generator Step-Up Transformer (GSU) sn 186133</t>
  </si>
  <si>
    <t>10052195</t>
  </si>
  <si>
    <t>COE Elec Gen-Pblo Arprt Ind Prk Dsl</t>
  </si>
  <si>
    <t>Replace 115kV bushings on AIP Substation XFMR Unit 3</t>
  </si>
  <si>
    <t>10081077</t>
  </si>
  <si>
    <t>CONCRETE PAD AND CURBS</t>
  </si>
  <si>
    <t>10012026</t>
  </si>
  <si>
    <t>10/12.5MVA, 115/4.16KV, ASEA</t>
  </si>
  <si>
    <t>COE Elec Gen-Pueblo Plant-General</t>
  </si>
  <si>
    <t>PLC TUNING EQUIPMENT</t>
  </si>
  <si>
    <t>10049209</t>
  </si>
  <si>
    <t>COE ELEC SUBSTATIONS</t>
  </si>
  <si>
    <t>Land-Fremont County-TRS 3, 4 SEC 28-18-68 Beaver Park, Less HWY 7; a TR containing 8 AC M/L being that PT SW4SE4 Loc S of State HWY 155 less 1.895 AC M/L to HWY SEC 21-18-68 TR-52 Less .063 AC to CDOT known as o 19 K Street, Penrose CO  81240</t>
  </si>
  <si>
    <t>10058075</t>
  </si>
  <si>
    <t>Land-11.73 acres: a parcel of land being a portion of the NW Quarter of Sect 7, Twnshp 20 S, Range 64 @ of the 6th PM in Pueblo County CO, more particularly described as follows: Commencing from the northeast corner of the Northwest Quarter of said Secti</t>
  </si>
  <si>
    <t>10051458</t>
  </si>
  <si>
    <t>Clearing &amp; Grading</t>
  </si>
  <si>
    <t>Fence</t>
  </si>
  <si>
    <t>Station Rock</t>
  </si>
  <si>
    <t>Arrester -  69,001-146,000 Volts</t>
  </si>
  <si>
    <t>Breaker, Gas - 115-161 Kv</t>
  </si>
  <si>
    <t>Bus</t>
  </si>
  <si>
    <t>Cable Trench</t>
  </si>
  <si>
    <t>Control Building/Panels</t>
  </si>
  <si>
    <t>Control Cable</t>
  </si>
  <si>
    <t>Station Conduit</t>
  </si>
  <si>
    <t>Foundation, Equipment</t>
  </si>
  <si>
    <t>Grounding Systems, Station</t>
  </si>
  <si>
    <t>Revenue Meter</t>
  </si>
  <si>
    <t>Pwr Trfrmr Nbr Xxxxxxx</t>
  </si>
  <si>
    <t>SECURITY SYSTEM</t>
  </si>
  <si>
    <t>10068525</t>
  </si>
  <si>
    <t>Steel Structures</t>
  </si>
  <si>
    <t>Switches 115kV</t>
  </si>
  <si>
    <t>CCVT 115kV</t>
  </si>
  <si>
    <t>Land WO# 10062241 Skyline</t>
  </si>
  <si>
    <t>This work order is for the construction of the 115kV portion of the new Hogback Substation in Canon City Colorado</t>
  </si>
  <si>
    <t>10067024</t>
  </si>
  <si>
    <t>Arrester -  23,001-34,500 Volts</t>
  </si>
  <si>
    <t>Batteries, Storage</t>
  </si>
  <si>
    <t>Battery Charger</t>
  </si>
  <si>
    <t>Breaker, 15.5 KV</t>
  </si>
  <si>
    <t>Breaker, Other</t>
  </si>
  <si>
    <t>Building - Station Control</t>
  </si>
  <si>
    <t>Communications - JMUX Equip</t>
  </si>
  <si>
    <t>Controls - Station</t>
  </si>
  <si>
    <t>Deadend Tower</t>
  </si>
  <si>
    <t>METERING PACKAGE (CT/VT)</t>
  </si>
  <si>
    <t>Motor Operator</t>
  </si>
  <si>
    <t>Pwr Trfrmr Nbr G3551-02 Foundation</t>
  </si>
  <si>
    <t>10057286</t>
  </si>
  <si>
    <t>Pwr Trfrmr Nbr G3551-01 Foundation</t>
  </si>
  <si>
    <t>Pwr Trfrmr Nbr G3551-01</t>
  </si>
  <si>
    <t>Pwr Trfrmr Nbr G3551-02</t>
  </si>
  <si>
    <t>Reactor</t>
  </si>
  <si>
    <t>RELAY AND CONTROL</t>
  </si>
  <si>
    <t>Scada Equip for CT20 Controls</t>
  </si>
  <si>
    <t>10067751</t>
  </si>
  <si>
    <t>STATION SERVICE TRANSFORMER</t>
  </si>
  <si>
    <t>Switches - Not Available</t>
  </si>
  <si>
    <t>Switches-Disconnect &gt;= 115kv</t>
  </si>
  <si>
    <t>Switches-Gang 115kv</t>
  </si>
  <si>
    <t>Transf, Pntl</t>
  </si>
  <si>
    <t>State - CO Common Substation</t>
  </si>
  <si>
    <t>RELAY TESTER</t>
  </si>
  <si>
    <t>10048617</t>
  </si>
  <si>
    <t>Tools: Rotary Transducer</t>
  </si>
  <si>
    <t>10054429</t>
  </si>
  <si>
    <t>Tools: 25" Linear Transducer</t>
  </si>
  <si>
    <t>Tools: Substation Breaker Analyzer</t>
  </si>
  <si>
    <t>State - CO Common Transmission Gen</t>
  </si>
  <si>
    <t>GPS CLOCKS</t>
  </si>
  <si>
    <t>10046919</t>
  </si>
  <si>
    <t>GENERATOR</t>
  </si>
  <si>
    <t>10049087</t>
  </si>
  <si>
    <t>Relay - Breaker Failure</t>
  </si>
  <si>
    <t>10049540</t>
  </si>
  <si>
    <t>Scada Equip - Server/Router</t>
  </si>
  <si>
    <t>10047856</t>
  </si>
  <si>
    <t>RADIO CTRL STATIONS: W ACCESSORIES</t>
  </si>
  <si>
    <t>10047857</t>
  </si>
  <si>
    <t>CROSSARM ASSEMBLY-STRUCTURE 22</t>
  </si>
  <si>
    <t>10050676</t>
  </si>
  <si>
    <t>Capital WO for 115kV COE Pole Treatments in 2022. Approx 1500 poles to be inspected and treated.</t>
  </si>
  <si>
    <t>10079308</t>
  </si>
  <si>
    <t>10056555</t>
  </si>
  <si>
    <t>State - Colorado Elec Distribution</t>
  </si>
  <si>
    <t>60102458</t>
  </si>
  <si>
    <t>STRUCTURES-LANDSCAPING</t>
  </si>
  <si>
    <t>CPR Conversion</t>
  </si>
  <si>
    <t>LANDSCAPING</t>
  </si>
  <si>
    <t>WALKS, DRIVES, CURBS, ROADS, ETC.</t>
  </si>
  <si>
    <t>WALLS,ENCLOSE/RETAIN,SOUND WALL</t>
  </si>
  <si>
    <t>ARRESTERS-23000-69000 VOLTS</t>
  </si>
  <si>
    <t>WCDXFER</t>
  </si>
  <si>
    <t>ARRESTER - 69,001-146,000 VOLTS</t>
  </si>
  <si>
    <t>ARRESTERS-69,001-146,000 VOLT</t>
  </si>
  <si>
    <t>BATTERIES: CANON PLANT UNIT SUB</t>
  </si>
  <si>
    <t>10057847</t>
  </si>
  <si>
    <t>10069802</t>
  </si>
  <si>
    <t>Breaker, 115 KV SF6</t>
  </si>
  <si>
    <t>10075506</t>
  </si>
  <si>
    <t>10067817</t>
  </si>
  <si>
    <t>Bus and Station Conductor</t>
  </si>
  <si>
    <t>10049283</t>
  </si>
  <si>
    <t>CAPACITOR BANK: 10.8MVAR CANON CITY</t>
  </si>
  <si>
    <t>10044702</t>
  </si>
  <si>
    <t>CAPACITOR BANK 12.6 MVAR</t>
  </si>
  <si>
    <t>10049282</t>
  </si>
  <si>
    <t>RELAY PANEL # 5</t>
  </si>
  <si>
    <t>RELAY PANEL # 3</t>
  </si>
  <si>
    <t>RELAY PANEL # 6</t>
  </si>
  <si>
    <t>RELAY PANEL # 11</t>
  </si>
  <si>
    <t>PANEL 1: COMMUNICATIONS EXTERNAL</t>
  </si>
  <si>
    <t>RELAY PANEL # 8</t>
  </si>
  <si>
    <t>RELAY PANEL # 12</t>
  </si>
  <si>
    <t>RELAY PANEL # 13</t>
  </si>
  <si>
    <t>PANEL 2: COMMUNICATIONS INTERNAL</t>
  </si>
  <si>
    <t>RELAY PANEL # 7</t>
  </si>
  <si>
    <t>SWITCH,COMBO,ELEC,45001-69K,&lt;</t>
  </si>
  <si>
    <t>COMBO-ELEC-45-69KV- 1200-1999AMPS</t>
  </si>
  <si>
    <t>COMBO-ELEC-69-170KV- &lt;= 600AMPS</t>
  </si>
  <si>
    <t>COMBO-ELEC-69-170KV- 1200-1999AMPS</t>
  </si>
  <si>
    <t>COND. CONTROL CABLE-COPPER, OTHER</t>
  </si>
  <si>
    <t>COND. CONTROL CABLE-COPPER, 4c/6</t>
  </si>
  <si>
    <t>COND. CONTROL CABLE-COPPER, 12c/12</t>
  </si>
  <si>
    <t>COND. PWR CABLE, AL, 251MCM-795MCM</t>
  </si>
  <si>
    <t>BUS/CNDCTR-PWR CBLE-OTHER</t>
  </si>
  <si>
    <t>COND. PWR CABLE, AL, OTHER</t>
  </si>
  <si>
    <t>CONDUIT-NOT ENCD, PVC-3"-4"</t>
  </si>
  <si>
    <t>CONDUIT, NOT ENCD-PVC-3" - 4"</t>
  </si>
  <si>
    <t>CONDUIT-NOT ENC COND-PLS-&gt;4"- 6"</t>
  </si>
  <si>
    <t>CONDUIT, NOT ENCD-PVC-UNDR 3"</t>
  </si>
  <si>
    <t>CONDUIT-NOT ENCD, STL-3"-4"</t>
  </si>
  <si>
    <t>CONDUIT, NOT ENCD-STL-UNDR 3"</t>
  </si>
  <si>
    <t>RELAY PANEL # 4</t>
  </si>
  <si>
    <t>CONTROL BUILDING</t>
  </si>
  <si>
    <t>CTRL CUB-RELAY-FEEDR-BUS DIFF</t>
  </si>
  <si>
    <t>CTRL CUB-SWITCHGEAR, METALCLAD</t>
  </si>
  <si>
    <t>CURR TRAN, 69001-161K,601-1200A</t>
  </si>
  <si>
    <t>10015988</t>
  </si>
  <si>
    <t>CURR TRAN-600&amp;&lt;-100-600</t>
  </si>
  <si>
    <t>CURR TRAN-601-15K-100-600</t>
  </si>
  <si>
    <t>FENCES, CHAIN LINK</t>
  </si>
  <si>
    <t>FENCE</t>
  </si>
  <si>
    <t>FOUNDATION</t>
  </si>
  <si>
    <t>GAS BREAKER BUSHING- 69 KV</t>
  </si>
  <si>
    <t>GROUNDING SYSTEMS, STATION</t>
  </si>
  <si>
    <t>LOW PROF- SWITCH STAND - HIGH</t>
  </si>
  <si>
    <t>LOW PROF-CURR/POT TRANS/REAC STAND</t>
  </si>
  <si>
    <t>STRUC/OUTDR-LOW-CURR/POT TRANS</t>
  </si>
  <si>
    <t>LOW PROFILE STRUCT-BUS SUPPORT-1PH</t>
  </si>
  <si>
    <t>LOW PROFILE STRUCTURE-FOUNDATION</t>
  </si>
  <si>
    <t>STRUC/OUTDR-LOW-OTHER</t>
  </si>
  <si>
    <t>OTHER LOW PROFILE STRUCTURE</t>
  </si>
  <si>
    <t>Platform</t>
  </si>
  <si>
    <t>POWER CIRCUIT BREAKER-TYPE 145 PMI IPO</t>
  </si>
  <si>
    <t>TRANSF, PWR, FOUNDATION-00000-TRANSF, PWR, FOUNDATION</t>
  </si>
  <si>
    <t>TX.-POWER-08005-TX.-POWER</t>
  </si>
  <si>
    <t>TX.-POWER-08006-TX.-POWER</t>
  </si>
  <si>
    <t>SERIES OR MULTIPLE RELAY</t>
  </si>
  <si>
    <t>23558231</t>
  </si>
  <si>
    <t>RELAY: SEL 351</t>
  </si>
  <si>
    <t>10043929</t>
  </si>
  <si>
    <t>TRANSFORMER DIFFERENTIAL RELAY</t>
  </si>
  <si>
    <t>SCADA EQUIP - RTU Telegyr System</t>
  </si>
  <si>
    <t>RTU</t>
  </si>
  <si>
    <t>SCADA EQUIPMENT- RTU</t>
  </si>
  <si>
    <t>10068562</t>
  </si>
  <si>
    <t>CAPACITOR VOLTAGE TRANSFORMERS</t>
  </si>
  <si>
    <t>TRANSF, POTNTL, 1PH, 35001-69KV</t>
  </si>
  <si>
    <t>Transformers, Current</t>
  </si>
  <si>
    <t>TUBULAR BUS, COPPER- UNDER 3"</t>
  </si>
  <si>
    <t>BUS/CNDCTR-TBLR-CU-UNDR 3"</t>
  </si>
  <si>
    <t>TX., CURR.-WIND.TYPE-100-600A</t>
  </si>
  <si>
    <t>VAULT</t>
  </si>
  <si>
    <t>10012613</t>
  </si>
  <si>
    <t>CLEARING &amp; GRADING</t>
  </si>
  <si>
    <t>FENCE #2</t>
  </si>
  <si>
    <t>10008741</t>
  </si>
  <si>
    <t>ROAD-CANON WEST SUB ACCESS REBUILD</t>
  </si>
  <si>
    <t>10026634</t>
  </si>
  <si>
    <t>ROADS</t>
  </si>
  <si>
    <t>Road upgrade</t>
  </si>
  <si>
    <t>10020661</t>
  </si>
  <si>
    <t>STATION ROCK</t>
  </si>
  <si>
    <t>10066050</t>
  </si>
  <si>
    <t>W-FENCE</t>
  </si>
  <si>
    <t>W-STATION ROCK</t>
  </si>
  <si>
    <t>Airbrk-3ph-Manl-69-170kv- &gt;= 2000amps</t>
  </si>
  <si>
    <t>10013686</t>
  </si>
  <si>
    <t>AIRBRK-3PH-MANL-69-170KV- 1200-1999AMPS</t>
  </si>
  <si>
    <t>10013197</t>
  </si>
  <si>
    <t>ARRESTOR, 90 KV, 70 KV MCOV</t>
  </si>
  <si>
    <t>BATTERY BANK-WAPA REPLACEMENT</t>
  </si>
  <si>
    <t>10046457</t>
  </si>
  <si>
    <t>BATTERY BANK: CCW-RT/RP</t>
  </si>
  <si>
    <t>10042316</t>
  </si>
  <si>
    <t>BATTERY, REPLACEMENT</t>
  </si>
  <si>
    <t>GAS - 115-161 KV</t>
  </si>
  <si>
    <t>10010926</t>
  </si>
  <si>
    <t>BUS BAR</t>
  </si>
  <si>
    <t>Bus Support</t>
  </si>
  <si>
    <t>BUS SUPPORT</t>
  </si>
  <si>
    <t>Cable, Urd-Triplex, 1/0</t>
  </si>
  <si>
    <t>CAPACITOR BANK, STATION</t>
  </si>
  <si>
    <t>Circuit Switcher</t>
  </si>
  <si>
    <t>COND. CONTROL CABLE, OTHER</t>
  </si>
  <si>
    <t>PWR CABLE, OTHER</t>
  </si>
  <si>
    <t>CONDUIT, NOT ENCSD PLASTIC 2.25-4"</t>
  </si>
  <si>
    <t>CU 4/0 7 STR</t>
  </si>
  <si>
    <t>CARR CURR EQ-CPLNG CAP PT-161KV</t>
  </si>
  <si>
    <t>CURR/POT TRANS/REAC STAND</t>
  </si>
  <si>
    <t>DEADEND TOWER</t>
  </si>
  <si>
    <t>CARR CURR EQ-LINE TUNER</t>
  </si>
  <si>
    <t>Low Prof- Switch Stand - Low</t>
  </si>
  <si>
    <t>115 KV DEAD TANK CIRCUIT BREAKER</t>
  </si>
  <si>
    <t>MICROWAVE ANTENNAS</t>
  </si>
  <si>
    <t>BUS DIFFERENTIAL PANEL</t>
  </si>
  <si>
    <t>LINE PANEL</t>
  </si>
  <si>
    <t>TERMINATION CABINET(1), CONTROL PANELS (4)</t>
  </si>
  <si>
    <t>TRANSFORMER DIFFERENTIAL PANEL</t>
  </si>
  <si>
    <t>RELAYS</t>
  </si>
  <si>
    <t>10049752</t>
  </si>
  <si>
    <t>POTENTIAL DEVICE-CCVT 123 KV</t>
  </si>
  <si>
    <t>POTHEADS (TERMINATORS)</t>
  </si>
  <si>
    <t>Pvc Conduit</t>
  </si>
  <si>
    <t>PVC CONDUIT</t>
  </si>
  <si>
    <t>POWER TRANSFORMER NBR 08402-08402-TX.-POWER 08402</t>
  </si>
  <si>
    <t>10009495</t>
  </si>
  <si>
    <t>REACTOR-CURRENT LIMITING</t>
  </si>
  <si>
    <t>LOCKOUT RELAY</t>
  </si>
  <si>
    <t>NERC Test Switch</t>
  </si>
  <si>
    <t>10075411</t>
  </si>
  <si>
    <t>HMI Interface</t>
  </si>
  <si>
    <t>10024382</t>
  </si>
  <si>
    <t>Microwave Radio Service (SCADA Communications)</t>
  </si>
  <si>
    <t>Steel Conduit</t>
  </si>
  <si>
    <t>STEEL CONDUIT</t>
  </si>
  <si>
    <t>STRUCTURES-STEEL</t>
  </si>
  <si>
    <t>Platform, Operator</t>
  </si>
  <si>
    <t>Switch Stand</t>
  </si>
  <si>
    <t>SWITCH STAND</t>
  </si>
  <si>
    <t>SWITCHES - OVER 34.5KV</t>
  </si>
  <si>
    <t>MICROWAVE TOWER</t>
  </si>
  <si>
    <t>TRANSFORMER,AUX 25KVA AND LESS,0-15KV</t>
  </si>
  <si>
    <t>CARR CURR EQ-TRANS/REC COMBINED</t>
  </si>
  <si>
    <t>TWO-WAY CONTROL STATION UNIT SYSTEM</t>
  </si>
  <si>
    <t>CARR CURR EQ-WAVE TRAP-800 AMP</t>
  </si>
  <si>
    <t>W-ARRESTER - 69,001-146,000 VOLTS</t>
  </si>
  <si>
    <t>W-CONTROL BLDG</t>
  </si>
  <si>
    <t>W-BUS BAR</t>
  </si>
  <si>
    <t>W-BUS SUPPORT</t>
  </si>
  <si>
    <t>W-COND. CONTROL CABLE, OTHER</t>
  </si>
  <si>
    <t>W-COND. PWR CABLE, AL, OTHER</t>
  </si>
  <si>
    <t>W-CARR CURR EQ-CCVT RELAY</t>
  </si>
  <si>
    <t>W-CURR TRAN, 161001-345K,601-1200A</t>
  </si>
  <si>
    <t>W-CURR/POT TRANS/REAC STAND</t>
  </si>
  <si>
    <t>W-DEADEND TOWER</t>
  </si>
  <si>
    <t>W-GROUNDING SYSTEMS, STATION</t>
  </si>
  <si>
    <t>W-LIGHTENING MAST</t>
  </si>
  <si>
    <t>W-RELAY PANELS</t>
  </si>
  <si>
    <t>W-POST INSULATORS</t>
  </si>
  <si>
    <t>W-PVC CONDUIT</t>
  </si>
  <si>
    <t>W-STRUC-HIGH PROF-BAY #1</t>
  </si>
  <si>
    <t>W-STRUC-SUPPORTING,OUTDOOR-OTHER</t>
  </si>
  <si>
    <t>W-SUSPENSION INSULATORS</t>
  </si>
  <si>
    <t>W-SWITCH STAND</t>
  </si>
  <si>
    <t>W-SWITCHES AIRBREAK MANUAL 230KV 1600A</t>
  </si>
  <si>
    <t>W-TRANSFORMER,AUX 25KVA AND LESS,0-15KV</t>
  </si>
  <si>
    <t>10006115</t>
  </si>
  <si>
    <t>LAND - TRACT 11 : Fremont County Road 291</t>
  </si>
  <si>
    <t>LIGHTING - BUILDING #1</t>
  </si>
  <si>
    <t>HEATING EQUIPMENT-BUILDING #1</t>
  </si>
  <si>
    <t>BUILDINGS-OTHER #1</t>
  </si>
  <si>
    <t>FANS, VENTILATING-BUILDING #1</t>
  </si>
  <si>
    <t>FOUNDATIONS-BUILDING #1</t>
  </si>
  <si>
    <t>10042866</t>
  </si>
  <si>
    <t>FENCE-60' FOR MICROWAVE TOWER</t>
  </si>
  <si>
    <t>10023478</t>
  </si>
  <si>
    <t>ROOF</t>
  </si>
  <si>
    <t>10056313</t>
  </si>
  <si>
    <t>10068549</t>
  </si>
  <si>
    <t>YARD LIGHTING SYSTEMS</t>
  </si>
  <si>
    <t>10009149</t>
  </si>
  <si>
    <t>AIRBRK-1PH-ELEC-15001-45000- &lt;=600AMPS</t>
  </si>
  <si>
    <t>ARRESTERS: 70 KV POLYMER</t>
  </si>
  <si>
    <t>ARRESTER - 23,000-69,000 VOLTS</t>
  </si>
  <si>
    <t>BATTERIES, STORAGE</t>
  </si>
  <si>
    <t>BATTERIES, COMMUNICATION</t>
  </si>
  <si>
    <t>BATTERY CHARGER</t>
  </si>
  <si>
    <t>GAS - 69KV</t>
  </si>
  <si>
    <t>OIL - 161 KV</t>
  </si>
  <si>
    <t>OIL - 161KV</t>
  </si>
  <si>
    <t>OIL - 69KV</t>
  </si>
  <si>
    <t>CAPACITOR BANKS-FOUNDATION</t>
  </si>
  <si>
    <t>COMBO-ELEC-45-69KV- &lt;= 600AMPS</t>
  </si>
  <si>
    <t>JMUX COMMUNICATIONS</t>
  </si>
  <si>
    <t>Microwave Dehydrator</t>
  </si>
  <si>
    <t>10062071</t>
  </si>
  <si>
    <t>COND. PWR CABLE, OTHER</t>
  </si>
  <si>
    <t>CURR TRAN, 69001-161K,100-600A</t>
  </si>
  <si>
    <t>10009151</t>
  </si>
  <si>
    <t>Replacing 2 69kV breakers at the Portland Sub. (69-1 &amp; 69-5)</t>
  </si>
  <si>
    <t>10079878</t>
  </si>
  <si>
    <t>Foundation, Other</t>
  </si>
  <si>
    <t>10059997</t>
  </si>
  <si>
    <t>PCB FOUNDATION</t>
  </si>
  <si>
    <t>STATION GROUNDING SYSTEMS</t>
  </si>
  <si>
    <t>HIGH PROFILE STRUCT-BUS SUPPORT-1PH</t>
  </si>
  <si>
    <t>INSULATORS-POST-161KV</t>
  </si>
  <si>
    <t>LIGHTENING MAST</t>
  </si>
  <si>
    <t>LOW PROF- SWITCH STAND - LOW</t>
  </si>
  <si>
    <t>LOW PROF-DEADEND TWR-HIGH TENSION</t>
  </si>
  <si>
    <t>LOW PROF-DEADEND TWR-LOW TENSION</t>
  </si>
  <si>
    <t>LOW PROFILE STR-LIGHTNING MAST</t>
  </si>
  <si>
    <t>MICROWAVE FIXED STATION UNITS</t>
  </si>
  <si>
    <t>MULTIPLEX SYSTEM</t>
  </si>
  <si>
    <t>Oil Spill Containment</t>
  </si>
  <si>
    <t>CAPACITOR BANK PANEL</t>
  </si>
  <si>
    <t>CIRCUIT BREAKER CONTROL PANEL</t>
  </si>
  <si>
    <t>Panel - Relay</t>
  </si>
  <si>
    <t>10055943</t>
  </si>
  <si>
    <t>COMPLETE PANEL-3 RELAYS</t>
  </si>
  <si>
    <t>CARRIER: CCVT 115KV, 550 BIL 600/1000</t>
  </si>
  <si>
    <t>PULLPITS (REGULATOR PIT)</t>
  </si>
  <si>
    <t>PWR CRCT BKR- 4160V,3000A</t>
  </si>
  <si>
    <t>TX.-POWER-08010-TX.-POWER</t>
  </si>
  <si>
    <t>TX.-POWER-00000-TX.-POWER</t>
  </si>
  <si>
    <t>REACTOR-FOUNDATION</t>
  </si>
  <si>
    <t>CARRIER CURR.EQ-RECEIVERS</t>
  </si>
  <si>
    <t>BREAKER FAILURE RELAY</t>
  </si>
  <si>
    <t>RELAYING AND PANELS</t>
  </si>
  <si>
    <t>IMPEDANCE RELAY</t>
  </si>
  <si>
    <t>10010415</t>
  </si>
  <si>
    <t>IMPEDENCE RELAY</t>
  </si>
  <si>
    <t>23556029</t>
  </si>
  <si>
    <t>MISCELLANEOUS RELAY</t>
  </si>
  <si>
    <t>OVERCURRENT RELAY</t>
  </si>
  <si>
    <t>10075420</t>
  </si>
  <si>
    <t>SCADA &amp; RADIO EQUIP-RTU,TRANSDUCERS, RELAYS, REMOTE ALARM, GENRATOR,ANTENNAS</t>
  </si>
  <si>
    <t>SCADA EQUIP - RTU Telegyr Systems</t>
  </si>
  <si>
    <t>STRUC-SUPP, OUTDOOR-OTHER CCVT STND</t>
  </si>
  <si>
    <t>STRUCTURES: STEEL</t>
  </si>
  <si>
    <t>SWITCH: 115KV UPGRADE</t>
  </si>
  <si>
    <t>10047623</t>
  </si>
  <si>
    <t>SWITCH: DISCONNECT 115KV, 550 KV, 2000 AMP</t>
  </si>
  <si>
    <t>TOWER -SELF SUPPORTING 80' MICROWAVE</t>
  </si>
  <si>
    <t>TRANSF, POTNTL, 1PH, 69001-161KV</t>
  </si>
  <si>
    <t>CARRIER CURRENT EQMT.-TRANSMITTERS</t>
  </si>
  <si>
    <t>TUBULAR BUS, ALUM , UNDER 3"</t>
  </si>
  <si>
    <t>TUBULAR BUS, ALUM , 3" TO 4"</t>
  </si>
  <si>
    <t>TX.-CURR., WIND.TYPE 601-1200A</t>
  </si>
  <si>
    <t>S31-T15-R69-LAND RIGHTS/CRIPPLE CREEK</t>
  </si>
  <si>
    <t>10013685</t>
  </si>
  <si>
    <t>115 KV LIGHTNING ARRESTER</t>
  </si>
  <si>
    <t>10013683</t>
  </si>
  <si>
    <t>Batteries, Storage - Station</t>
  </si>
  <si>
    <t>10070110</t>
  </si>
  <si>
    <t>115 KV BREAKER AREVA 1200 A</t>
  </si>
  <si>
    <t>10059044</t>
  </si>
  <si>
    <t>69 KV BREAKER, AREVA 1200 A</t>
  </si>
  <si>
    <t>Cable, Urd-Al Covered, 6&amp;Smaller</t>
  </si>
  <si>
    <t>Cable, Urd-Other, 350MCM &amp; Larger</t>
  </si>
  <si>
    <t>Capacitor Bank, Station 115kV</t>
  </si>
  <si>
    <t>JMUX EQUIP FOR MICROWAVE SYSTEM</t>
  </si>
  <si>
    <t>10028493</t>
  </si>
  <si>
    <t>Cond. Control Cable, Other</t>
  </si>
  <si>
    <t>Cond. Pwr Cable, Other</t>
  </si>
  <si>
    <t>CONTROL BUILD</t>
  </si>
  <si>
    <t>FENCE-AREQUA GULCH</t>
  </si>
  <si>
    <t>Foundation, Bus Support</t>
  </si>
  <si>
    <t>Foundation, Cap Bank</t>
  </si>
  <si>
    <t>Foundation, Circuit Breaker</t>
  </si>
  <si>
    <t>Foundation, Switchgear</t>
  </si>
  <si>
    <t>Landscaping</t>
  </si>
  <si>
    <t>STRUCTURE-LIGHTNING MAST</t>
  </si>
  <si>
    <t>STRUCTURE-SUBSTATION PAD</t>
  </si>
  <si>
    <t>AREQUA SUB TRNSF PAD CONCRETE</t>
  </si>
  <si>
    <t>TRENCH 115KV/69 KV TRAP</t>
  </si>
  <si>
    <t>Panel - Relay 10</t>
  </si>
  <si>
    <t>Potheads (Terminators)</t>
  </si>
  <si>
    <t>WAUKESHA 115KV/69KV 18/24/30MVA</t>
  </si>
  <si>
    <t>10026738</t>
  </si>
  <si>
    <t>10068544</t>
  </si>
  <si>
    <t>SIGN</t>
  </si>
  <si>
    <t>STEEL STRUCTURE-AREQUA</t>
  </si>
  <si>
    <t>Switch Stand 115kV</t>
  </si>
  <si>
    <t>AUXILLARY SWITCH 6-STAGE FIELD</t>
  </si>
  <si>
    <t>Switch 115kV</t>
  </si>
  <si>
    <t>3 PHASE 115KV 1200 AMP</t>
  </si>
  <si>
    <t>TRANSF, PNTL, 69.001-161KV</t>
  </si>
  <si>
    <t>SSVT-350-100, 100KVA</t>
  </si>
  <si>
    <t>15KV VOLTAGE TRANSFORMER</t>
  </si>
  <si>
    <t>Transformer Substation 115kv</t>
  </si>
  <si>
    <t>10026470</t>
  </si>
  <si>
    <t>115/69KV 30 MVA, WAUKESHA PT</t>
  </si>
  <si>
    <t>115/69 KV 30MVA, WAUKESHA PT</t>
  </si>
  <si>
    <t>Walks, Drives, Curbs, Roads, Etc.</t>
  </si>
  <si>
    <t>LAND - TRACT 49</t>
  </si>
  <si>
    <t>CTRL.CUBICLE, FEEDER,OVERCURRENT</t>
  </si>
  <si>
    <t>HIGH PROFILE STRUCT-FOUNDATION</t>
  </si>
  <si>
    <t>MANHOLE</t>
  </si>
  <si>
    <t>TX.-POWER-08046-TX.-POWER</t>
  </si>
  <si>
    <t>RECLOSERS-3PH,25001-34500V</t>
  </si>
  <si>
    <t>RELAY: MISC DPU RELAYS</t>
  </si>
  <si>
    <t>10047891</t>
  </si>
  <si>
    <t>RELAY: SEL 351-501</t>
  </si>
  <si>
    <t>10068555</t>
  </si>
  <si>
    <t>750 MCM AL 15KV 220 M EPR 1/3 NEUTRAL</t>
  </si>
  <si>
    <t>10049104</t>
  </si>
  <si>
    <t>LAND - TRACT 12</t>
  </si>
  <si>
    <t>BUILDINGS</t>
  </si>
  <si>
    <t>LIGHTNING PROTECTION</t>
  </si>
  <si>
    <t>CONTROL BUILDING STRUCTURE - #</t>
  </si>
  <si>
    <t>10068554</t>
  </si>
  <si>
    <t>Airbrk-3ph-Manl-15-45kv- &gt;=2000a</t>
  </si>
  <si>
    <t>10026454</t>
  </si>
  <si>
    <t>ARRESTER: 115KV</t>
  </si>
  <si>
    <t>ARRESTER: 96KV POLYMER, 76 KV</t>
  </si>
  <si>
    <t>10044488</t>
  </si>
  <si>
    <t>115 KV ARRESTER</t>
  </si>
  <si>
    <t>10025337</t>
  </si>
  <si>
    <t>BATTERIES</t>
  </si>
  <si>
    <t>10018509</t>
  </si>
  <si>
    <t>115KV, 1200 A SF6 BREAKER</t>
  </si>
  <si>
    <t>BREAKER:115KV 550 KV, 2000A VERT HORIZ</t>
  </si>
  <si>
    <t>BREAKER, 115KV 1200 A SF6</t>
  </si>
  <si>
    <t>BREAKER-AREVA 115KV 3 PHASE GAS</t>
  </si>
  <si>
    <t>PWR CIRC BREAK-OIL-161KV</t>
  </si>
  <si>
    <t>PWR CIRC BREAK-OIL, 69KV</t>
  </si>
  <si>
    <t>BREAKER: 115KV, 550KV BIL, 40 KA, 2000 A</t>
  </si>
  <si>
    <t>Transmission Sub Station Storage</t>
  </si>
  <si>
    <t>10049166</t>
  </si>
  <si>
    <t>BUS-ALUMINUM</t>
  </si>
  <si>
    <t>BUS AND STATION CONDUCTOR</t>
  </si>
  <si>
    <t>ACSR: 795 KCMIL DRAKE</t>
  </si>
  <si>
    <t>CABLE, 1272MCM ACSR B</t>
  </si>
  <si>
    <t>SWITCH,COMBO,ELEC,69001-170K,</t>
  </si>
  <si>
    <t>WPC 30315 COMMUNICATIONS: JMUX</t>
  </si>
  <si>
    <t>10044917</t>
  </si>
  <si>
    <t>10053818</t>
  </si>
  <si>
    <t>WIRE # 14 STR SIS</t>
  </si>
  <si>
    <t>10047625</t>
  </si>
  <si>
    <t>CONTROL CABLE</t>
  </si>
  <si>
    <t>CARR CURR EQ-COUPLING CAPACITOR 69KV</t>
  </si>
  <si>
    <t>CARR CURR EQ-COUPLING CAPACITOR 161KV</t>
  </si>
  <si>
    <t>FIBER OPTIC STATIC WIRE</t>
  </si>
  <si>
    <t>10042609</t>
  </si>
  <si>
    <t>FIBER OPTIC PATCH PANEL</t>
  </si>
  <si>
    <t>10044362</t>
  </si>
  <si>
    <t>FOUNDATIONS</t>
  </si>
  <si>
    <t>FOUNDATION AND GROUNDING</t>
  </si>
  <si>
    <t>PWR CIRC BREAKERS-FOUNDATION</t>
  </si>
  <si>
    <t>POWER TRANSFORMER FOUNDATIONS</t>
  </si>
  <si>
    <t>INSULATORS-POST-69KV</t>
  </si>
  <si>
    <t>LINE TRAP</t>
  </si>
  <si>
    <t>23557083</t>
  </si>
  <si>
    <t>STRUC/OUTDR-LOW-SWITCH STAND L</t>
  </si>
  <si>
    <t>STRUC/OUTDR-LOW-DEAD END HIGH</t>
  </si>
  <si>
    <t>STRUC/OUTDR-LOW-FOUNDATION</t>
  </si>
  <si>
    <t>METERS: SCHWITZER SEL 734</t>
  </si>
  <si>
    <t>10028126</t>
  </si>
  <si>
    <t>MULTIPLE ADDRESS REMOTE SYSTEM</t>
  </si>
  <si>
    <t>225 A DC PANEL W 225A BREAKER</t>
  </si>
  <si>
    <t>PANEL - FIBER OPTIC PATCH</t>
  </si>
  <si>
    <t>Panel - DME (Disturbance Monitoring Equip)</t>
  </si>
  <si>
    <t>10077632</t>
  </si>
  <si>
    <t>RELAY PANEL-PANEL #3R</t>
  </si>
  <si>
    <t>RELAY PANELS</t>
  </si>
  <si>
    <t>RELAYS: SEL 421</t>
  </si>
  <si>
    <t>RELAY PANEL-PANEL # 3</t>
  </si>
  <si>
    <t>RELAY PANEL-PANEL #2R</t>
  </si>
  <si>
    <t>RELAY PANEL-PANEL # 2</t>
  </si>
  <si>
    <t>RELAY PANEL: 8F 69KV SOUTH LOOP</t>
  </si>
  <si>
    <t>RELAY PANEL: 7F 69KV NORTH LOOP</t>
  </si>
  <si>
    <t>RELAY PANEL: 6F TRANSFORMER T2</t>
  </si>
  <si>
    <t>RELAY PANEL: 5F TRANSFORMER 1</t>
  </si>
  <si>
    <t>STATION POST INSULATORS</t>
  </si>
  <si>
    <t>Pwr Trfrmr Nbr-WT01656</t>
  </si>
  <si>
    <t>Pwr Trfrmr Nbr-WT01655</t>
  </si>
  <si>
    <t>ABB AUXILIARY RELAY</t>
  </si>
  <si>
    <t>RELAYS DIFFERENTIAL: SCHWITZER SEL</t>
  </si>
  <si>
    <t>Relay - Other  SEL 351-Protection System</t>
  </si>
  <si>
    <t>10068501</t>
  </si>
  <si>
    <t>RELAYING PANEL # 4</t>
  </si>
  <si>
    <t>CONTROL PANEL # 4</t>
  </si>
  <si>
    <t>TRANSCEIVER</t>
  </si>
  <si>
    <t>SITE PREPERATION AND ROCK FINISH</t>
  </si>
  <si>
    <t>STRUCTURE-STEEL</t>
  </si>
  <si>
    <t>STEEL STRUCTURE</t>
  </si>
  <si>
    <t>STRUCTURE # 1G-AB</t>
  </si>
  <si>
    <t>STRUCTURE: DEADEND H FRAME</t>
  </si>
  <si>
    <t>STRUCTURE # 1G</t>
  </si>
  <si>
    <t>STRUCTURE # 1H</t>
  </si>
  <si>
    <t>STRUCTURE # 1H-AB</t>
  </si>
  <si>
    <t>STRUCTURE # DE-AB</t>
  </si>
  <si>
    <t>STRUCTURE # DE</t>
  </si>
  <si>
    <t>SWITCH-115KV 2000 A GANG OPERATED</t>
  </si>
  <si>
    <t>TRANSF, POTNTL, 1PH, 69001-16</t>
  </si>
  <si>
    <t>115 KV POTENTIAL TRANSFORMER INSTRUMENT</t>
  </si>
  <si>
    <t>POTENTIAL TRANSFORMERS 15KV</t>
  </si>
  <si>
    <t>CCVT-POTENTIAL TRANSFORMER 115 KV</t>
  </si>
  <si>
    <t>TRANSFER-ELEC-0-15KV- &lt;= 600AMPS</t>
  </si>
  <si>
    <t>115KV, 550KV BIL, CCVT P/N TEMF 123H</t>
  </si>
  <si>
    <t>115KV CURRENT TRANSFORMER 1200:5</t>
  </si>
  <si>
    <t>CCVT:72.5 KV W CARRIER</t>
  </si>
  <si>
    <t>BUS:ALUMINUM 4" IPS</t>
  </si>
  <si>
    <t>TUNNEL</t>
  </si>
  <si>
    <t>BUILDING STRUCTURE</t>
  </si>
  <si>
    <t>10050823</t>
  </si>
  <si>
    <t>BUILDING,FOUNDATIONS/FOOTINGS/PIERS</t>
  </si>
  <si>
    <t>10068558</t>
  </si>
  <si>
    <t>AIR MAGNETIC - 15 KV</t>
  </si>
  <si>
    <t>AIRBREAK-1PH-ELEC-0-15000V-&lt;=600AMPS</t>
  </si>
  <si>
    <t>SWITCH,1PH,ELEC,0-15K,1200-199</t>
  </si>
  <si>
    <t>AIRBRK-1PH-ELEC-0-15000V-1200-1999A</t>
  </si>
  <si>
    <t>AIRBRK-1PH-ELEC-0-15000V-&gt;= 2000AMPS</t>
  </si>
  <si>
    <t>Antenna</t>
  </si>
  <si>
    <t>OIL - 15 KV</t>
  </si>
  <si>
    <t>PWR CIRC BREAK-OIL-15KV</t>
  </si>
  <si>
    <t>OIL - 69 KV</t>
  </si>
  <si>
    <t>CONCRETE PAD</t>
  </si>
  <si>
    <t>10041037</t>
  </si>
  <si>
    <t>Clock - Satellite</t>
  </si>
  <si>
    <t>COMBO-ELEC-15-45KV- 1200-1999AMPS</t>
  </si>
  <si>
    <t>Communications Equip Antenna T</t>
  </si>
  <si>
    <t>CONDUIT, NOT ENCD-STL-&gt;4"-6"</t>
  </si>
  <si>
    <t>EQUIPMENT RACK/SHELF</t>
  </si>
  <si>
    <t>FIBER OPTIC OPTICAL INTERFACE CONVERTER</t>
  </si>
  <si>
    <t>GARAGE DOOR</t>
  </si>
  <si>
    <t>STRUC/OUTDR-LOW-BUS SUPPORT-1</t>
  </si>
  <si>
    <t>Microwave Fixed Station Units</t>
  </si>
  <si>
    <t>MISC. RADIO COMMUNICATION EQMT.</t>
  </si>
  <si>
    <t>Multiplex System</t>
  </si>
  <si>
    <t>OPERATION CENTER - TANKS</t>
  </si>
  <si>
    <t>PANELS, LINE PANEL</t>
  </si>
  <si>
    <t>10055945</t>
  </si>
  <si>
    <t>POTENTIAL DEVICE - CCVT</t>
  </si>
  <si>
    <t>10012714</t>
  </si>
  <si>
    <t>FOUNDATION FOR TRANS-08157-FOUNDATION FOR TRANS</t>
  </si>
  <si>
    <t>TRANSFORMER, POWER-08157-TRANSFORMER, POWER</t>
  </si>
  <si>
    <t>TX.-POWER-08017-TX.-POWER</t>
  </si>
  <si>
    <t>TX.-POWER-08019-TX.-POWER</t>
  </si>
  <si>
    <t>TX.-POWER-08018-TX.-POWER</t>
  </si>
  <si>
    <t>RECLOSERS-3PH,2400-15000V</t>
  </si>
  <si>
    <t>RECT BUS BAR, COPPER, UNDER 3"</t>
  </si>
  <si>
    <t>BUS/STAT CON-REC BUS, CPR-&lt;3"</t>
  </si>
  <si>
    <t>REGULATOR, FEEDER VOLTAGE</t>
  </si>
  <si>
    <t>Relay - Timing</t>
  </si>
  <si>
    <t>TELEMETERING-RTU</t>
  </si>
  <si>
    <t>Scada Equip - Transmitter</t>
  </si>
  <si>
    <t>Security System</t>
  </si>
  <si>
    <t>10017402</t>
  </si>
  <si>
    <t>Telemeter Eq - Other</t>
  </si>
  <si>
    <t>TRANSF, POTNTL, 1PH, 13001-25</t>
  </si>
  <si>
    <t>TRANSF, POTNTL, 1PH, 13001-25KV</t>
  </si>
  <si>
    <t>TRANSF, POTNTL, 1PH, 35001-69</t>
  </si>
  <si>
    <t>TX., CURR.-WIND.TYPE- &lt; 100A</t>
  </si>
  <si>
    <t>TX.-CURRENT, WINDOW TYPE</t>
  </si>
  <si>
    <t>TX.-CURRENT, WINDOW TYPE &gt;1200A</t>
  </si>
  <si>
    <t>CONTROL BUILDING NORTH</t>
  </si>
  <si>
    <t>10027440</t>
  </si>
  <si>
    <t>ROAD</t>
  </si>
  <si>
    <t>10068556</t>
  </si>
  <si>
    <t>10059352</t>
  </si>
  <si>
    <t>SWITCH,1PH,ELEC,0-15K,&lt;600</t>
  </si>
  <si>
    <t>ARRESTORS: STATION CLASS</t>
  </si>
  <si>
    <t>10042868</t>
  </si>
  <si>
    <t>BATTERIES, STORAGE-COMMUNICATION</t>
  </si>
  <si>
    <t>BATTERY BANK 120VCD 60 CELLS</t>
  </si>
  <si>
    <t>10049168</t>
  </si>
  <si>
    <t>BATTERY CHARGERS</t>
  </si>
  <si>
    <t>BREAKER: 115KV 550 V 2000 AMP CIRCUIT</t>
  </si>
  <si>
    <t>BREAKERS: 115KV, 40 KV, 2000 AMP</t>
  </si>
  <si>
    <t>BUS</t>
  </si>
  <si>
    <t>CONDUCTOR:BUS AND STATION</t>
  </si>
  <si>
    <t>STRUCTURES: BUS SUPPORT STEEL</t>
  </si>
  <si>
    <t>CAPACITOR BANKS, STATION</t>
  </si>
  <si>
    <t>SURFACING</t>
  </si>
  <si>
    <t>CONTROL CABLE-COPPER, OTHER</t>
  </si>
  <si>
    <t>CONDUIT-CONDUIT FITTINGS</t>
  </si>
  <si>
    <t>STATION CONDUIT</t>
  </si>
  <si>
    <t>CARR CURR EQ-COUPLING CAPACITOR 34.5KV</t>
  </si>
  <si>
    <t>FENCE - BARB WIRE</t>
  </si>
  <si>
    <t>10018049</t>
  </si>
  <si>
    <t>FDN 115 HFRAME</t>
  </si>
  <si>
    <t>FDN HIGH 3PH BUS STR</t>
  </si>
  <si>
    <t>FDN 115KV LOW 3PH BUS STR</t>
  </si>
  <si>
    <t>FDN 115KV CT STR</t>
  </si>
  <si>
    <t>FDN 115KV BKR</t>
  </si>
  <si>
    <t>FDN 115 LOW SWITCH STR</t>
  </si>
  <si>
    <t>BREAKER BUSHINGS 69KV</t>
  </si>
  <si>
    <t>10048677</t>
  </si>
  <si>
    <t>GROUNDING SYSTEMS: STATION</t>
  </si>
  <si>
    <t>LINE TUNER</t>
  </si>
  <si>
    <t>MAS Master Radio - model #9790</t>
  </si>
  <si>
    <t>MULTIPLE ADDRESS MASTER SYSTEM</t>
  </si>
  <si>
    <t>SECURITY CAMERAS</t>
  </si>
  <si>
    <t>CIRCUIT BREAKERS</t>
  </si>
  <si>
    <t>OTHER PANELS</t>
  </si>
  <si>
    <t>SEL-2241 RTAC</t>
  </si>
  <si>
    <t>10077634</t>
  </si>
  <si>
    <t>RELAY PANEL # 9</t>
  </si>
  <si>
    <t>10024951</t>
  </si>
  <si>
    <t>RELAY PANEL # 10</t>
  </si>
  <si>
    <t>RELAY PANEL # 1</t>
  </si>
  <si>
    <t>RELAY: SEL 311C</t>
  </si>
  <si>
    <t>RELAY PANEL # 2</t>
  </si>
  <si>
    <t>RELAY PANEL # 8R</t>
  </si>
  <si>
    <t>TIMING RELAY FOR SAN ISABEL</t>
  </si>
  <si>
    <t>10026612</t>
  </si>
  <si>
    <t>COMPLETE PANEL 2 RELAYS</t>
  </si>
  <si>
    <t>CARRIER: CCVT 123KV OUTDOOR FILLED</t>
  </si>
  <si>
    <t>REPLACE LTC CONTROLS</t>
  </si>
  <si>
    <t>10026926</t>
  </si>
  <si>
    <t>TX.-POWER-08022-TX.-POWER</t>
  </si>
  <si>
    <t>TX.-POWER-08021-TX.-POWER</t>
  </si>
  <si>
    <t>REGULATOR, FOUNDATION</t>
  </si>
  <si>
    <t>DIRECTIONAL OVERCURRENT RELAY</t>
  </si>
  <si>
    <t>10009500</t>
  </si>
  <si>
    <t>RELAY - IMPEDANCE</t>
  </si>
  <si>
    <t>10024377</t>
  </si>
  <si>
    <t>Relay Panels 11 - 16</t>
  </si>
  <si>
    <t>RELAY - OTHER</t>
  </si>
  <si>
    <t>10023273</t>
  </si>
  <si>
    <t>SEL- 311L-1, -7 Line Current Differential System</t>
  </si>
  <si>
    <t>SEL-421-4, -5 Protection, Automation, and Control System</t>
  </si>
  <si>
    <t>SCADA EQUIPMENT- RTU,TRANSDUCERS,RELAYS,CABLES</t>
  </si>
  <si>
    <t>STATION CALL &amp; SIGNAL SYSTEMS</t>
  </si>
  <si>
    <t>STEEL 115KV 1PH CT STRUCTURE</t>
  </si>
  <si>
    <t>STEEL 115KV LOW 3PH BUS STR</t>
  </si>
  <si>
    <t>SRUCTURES: STEEL</t>
  </si>
  <si>
    <t>STEEL 115KV HFRAME DE W CCVT</t>
  </si>
  <si>
    <t>STRUCTURES: STATIC MAST STEEL</t>
  </si>
  <si>
    <t>STEEL OP PLATFORM SWITCHES &amp; BREAKERS</t>
  </si>
  <si>
    <t>STEEL, 115KV HFRAME DE WITH SWITCH</t>
  </si>
  <si>
    <t>STRUCTURES: STEEL SWITCH</t>
  </si>
  <si>
    <t>STRUCTURES: SSVT STEEL</t>
  </si>
  <si>
    <t>STEEL, 115KV LOW DISC SWITCH SUPPORT STR</t>
  </si>
  <si>
    <t>STEEL 115KV HIGH 3PH BUS STR</t>
  </si>
  <si>
    <t>STRUCTURES: STEEL DEAD END</t>
  </si>
  <si>
    <t>Switches - 115kV</t>
  </si>
  <si>
    <t>SWITCHES: DISCONNECT W/ AUXILIARY SWITCH</t>
  </si>
  <si>
    <t>SWITCHES: 115KV 500 KV, 2000 AMP</t>
  </si>
  <si>
    <t>TOWER - SELF SUPPORTING 90'</t>
  </si>
  <si>
    <t>TRANSF, POTNTL, 2PH, 35001-69</t>
  </si>
  <si>
    <t>TRANSF, POTNTL, 2PH, 35001-69KV</t>
  </si>
  <si>
    <t>TRANSFORMERS:CAPACITOR VOLTAGE 115 KV</t>
  </si>
  <si>
    <t>TRANSFORMER, VOLTAGE: 100 KV</t>
  </si>
  <si>
    <t>CCVT</t>
  </si>
  <si>
    <t>TRANSMITTER/RECEIVER COMBINED</t>
  </si>
  <si>
    <t>10012712</t>
  </si>
  <si>
    <t>TRENCH</t>
  </si>
  <si>
    <t>BUS/CONDTR-TUBLR BUS, CO-3" -</t>
  </si>
  <si>
    <t>TUBULAR BUS, COPPER- 3" TO 4"</t>
  </si>
  <si>
    <t>TWO-WAY FIXED REPEATER STATION</t>
  </si>
  <si>
    <t>Yard Lighting Systems</t>
  </si>
  <si>
    <t>10042608</t>
  </si>
  <si>
    <t>10040226</t>
  </si>
  <si>
    <t>10078941</t>
  </si>
  <si>
    <t>STRUC-SUPPORTING,OUTDOOR-OTHER</t>
  </si>
  <si>
    <t>10016512</t>
  </si>
  <si>
    <t>WPC 30352 COMMUNICATIONS: JMUX</t>
  </si>
  <si>
    <t>10019416</t>
  </si>
  <si>
    <t>SITE PREP</t>
  </si>
  <si>
    <t>10067881</t>
  </si>
  <si>
    <t>Arrester 96kV</t>
  </si>
  <si>
    <t>10052277</t>
  </si>
  <si>
    <t>10002933</t>
  </si>
  <si>
    <t>BREAKER, OIL - 115-161 KV</t>
  </si>
  <si>
    <t>BREAKER: 69kv 1200 amp</t>
  </si>
  <si>
    <t>10050263</t>
  </si>
  <si>
    <t>CONDUIT-CABLE TRENCH</t>
  </si>
  <si>
    <t>Circuit Switcher Station DNU</t>
  </si>
  <si>
    <t>10052275</t>
  </si>
  <si>
    <t>STATION CONTROL CABLE</t>
  </si>
  <si>
    <t>CUTOUTS 15,001-34,501 VOLTS</t>
  </si>
  <si>
    <t>STRUC/OUTDR-LOW-SWITCH STAND-H</t>
  </si>
  <si>
    <t>Metering - Primary (Substation)</t>
  </si>
  <si>
    <t>SCADA Radio MDS 9710B</t>
  </si>
  <si>
    <t>COMBO CAPACITOR/CRCT BKR CTRL PANEL</t>
  </si>
  <si>
    <t>Panel - Other</t>
  </si>
  <si>
    <t>CARR CURR EQ-POTENT DEV-69KV</t>
  </si>
  <si>
    <t>RELAY: GE GCY DISTANCE</t>
  </si>
  <si>
    <t>10048414</t>
  </si>
  <si>
    <t>Radio Communication Eqp-Antennas, Radio R1-2MHSB,Helix Cable</t>
  </si>
  <si>
    <t>STRUC-HIGH PROF-BAY #2-161KV</t>
  </si>
  <si>
    <t>Structure - Steel Low Switch</t>
  </si>
  <si>
    <t>Structure - Steel H Frame DE</t>
  </si>
  <si>
    <t>SCADA-TRANSDUCER,RTU,CONTROL CABLE</t>
  </si>
  <si>
    <t>CVT</t>
  </si>
  <si>
    <t>Transf, Coupling Capacitive Voltage</t>
  </si>
  <si>
    <t>10016514</t>
  </si>
  <si>
    <t>LAND - TRACT 16</t>
  </si>
  <si>
    <t>LAND - TRACT 15</t>
  </si>
  <si>
    <t>10050716</t>
  </si>
  <si>
    <t>Combo-Elec-69-170kv- &lt;= 600amps</t>
  </si>
  <si>
    <t>Structures-Sub Equip And Bus 115kv</t>
  </si>
  <si>
    <t>TELEMETERING EQ - RECEIVER</t>
  </si>
  <si>
    <t>TELEMETER EQ-TRANSMIT/RECEIVE COMBO</t>
  </si>
  <si>
    <t>SWITCHGEAR: CUB. 2R DOOR</t>
  </si>
  <si>
    <t>10040949</t>
  </si>
  <si>
    <t>Multi-Mode Fiber between WAPA &amp; PSCO Bdgs</t>
  </si>
  <si>
    <t>10078567</t>
  </si>
  <si>
    <t>CARR CURR EQ-CPLNG CAP-161KV</t>
  </si>
  <si>
    <t>INSULATORS-PIN &amp; CAP-15KV</t>
  </si>
  <si>
    <t>RELAY:  2 HINGED PANEL 4 RELAYS</t>
  </si>
  <si>
    <t>Relay - Aux</t>
  </si>
  <si>
    <t>SCADA EQUIPMENT- TRANSDUCER</t>
  </si>
  <si>
    <t>CARR CURR EQ-TRAN/REC COMB</t>
  </si>
  <si>
    <t>TUBULAR BUS, ALUM., &lt; 3"</t>
  </si>
  <si>
    <t>CARR CURR EQ-WAVE TRAP-1200 AMP</t>
  </si>
  <si>
    <t>OTHER</t>
  </si>
  <si>
    <t>10012708</t>
  </si>
  <si>
    <t>CCVT 115KV  VOLTAGE INST TRNSF</t>
  </si>
  <si>
    <t>10042323</t>
  </si>
  <si>
    <t>CABLE, 795MCM ACSR B</t>
  </si>
  <si>
    <t>10042490</t>
  </si>
  <si>
    <t>FUSE: 69 KV, VERTICAL 180 DEG</t>
  </si>
  <si>
    <t>INSULATORS:POLYMER</t>
  </si>
  <si>
    <t>STATIC WIRE: 3/8 EHS</t>
  </si>
  <si>
    <t>69 KV STRUCTURES</t>
  </si>
  <si>
    <t>PADMOUNT:PRI METERING SPMD</t>
  </si>
  <si>
    <t>10017104</t>
  </si>
  <si>
    <t>10010307</t>
  </si>
  <si>
    <t>CULVERTS</t>
  </si>
  <si>
    <t>10022382</t>
  </si>
  <si>
    <t>AIRBRK-3PH-MANL-0-15000V-1200-1999A</t>
  </si>
  <si>
    <t>ARRESTER -  0-10,000 VOLTS</t>
  </si>
  <si>
    <t>10020720</t>
  </si>
  <si>
    <t>ARRESTERS</t>
  </si>
  <si>
    <t>10020678</t>
  </si>
  <si>
    <t>ARRESTER -  69,001-146,000 VOLTS</t>
  </si>
  <si>
    <t>10079177</t>
  </si>
  <si>
    <t>BREAKER, GAS - 115-161 KV</t>
  </si>
  <si>
    <t>Breaker, Vacuum - 15 Kv</t>
  </si>
  <si>
    <t>10051400</t>
  </si>
  <si>
    <t>CABLE TRENCH</t>
  </si>
  <si>
    <t>SWITCHGEAR-15KV METALCLAD OUTDOOR</t>
  </si>
  <si>
    <t>CNTL CBL SWITCHGEAR METAL-CLAD</t>
  </si>
  <si>
    <t>WPC 30453 COMMUNICATIONS: JMUX</t>
  </si>
  <si>
    <t>CABLE, CONTROL COPPER</t>
  </si>
  <si>
    <t>CABLE, POWER DRAIN WIRE</t>
  </si>
  <si>
    <t>FOUNDATION, OTHER</t>
  </si>
  <si>
    <t>FOUNDATION - BREAKER</t>
  </si>
  <si>
    <t>CABLE UNDERGROUND COPPER 2</t>
  </si>
  <si>
    <t>POTENTIAL DEVICE</t>
  </si>
  <si>
    <t>CONDUIT, PVC</t>
  </si>
  <si>
    <t>CIRCUIT SWITCHER MODEL 2030</t>
  </si>
  <si>
    <t>PWR TRFRMR NBR XXXXXX FOUNDATION--POWER TRANSFORMER - FOUNDATION</t>
  </si>
  <si>
    <t>PWR TRFRMR NBR 08243 INSTALLATION--POWER TRANSFORMER - INSTALLATION</t>
  </si>
  <si>
    <t>PWR TRFRMR NBR 08243</t>
  </si>
  <si>
    <t>PWR TRFRMR NBR 38716 INSTALLATION</t>
  </si>
  <si>
    <t>PWR TRFRMR NBR 38716 &amp; RIGGING</t>
  </si>
  <si>
    <t>NERC Test Switches</t>
  </si>
  <si>
    <t>10075413</t>
  </si>
  <si>
    <t>SCADA EQUIP - RTU</t>
  </si>
  <si>
    <t>10068547</t>
  </si>
  <si>
    <t>CONDUIT VENT, CAST ALUMINUM THREADED 6 IN</t>
  </si>
  <si>
    <t>SWITCH STAND-15kV</t>
  </si>
  <si>
    <t>TELEMETER EQ - TRANSMIT/RECEIVE</t>
  </si>
  <si>
    <t>WAVE TRAP</t>
  </si>
  <si>
    <t>LAND - TRACT 64</t>
  </si>
  <si>
    <t>10018812</t>
  </si>
  <si>
    <t>AIRBRK-3PH-ELEC-69-170KV- 1200-1999AMPS</t>
  </si>
  <si>
    <t>TX.-POWER-08082-TX.-POWER</t>
  </si>
  <si>
    <t>TX.-POWER-08081-TX.-POWER</t>
  </si>
  <si>
    <t>This WO is for the replacement of the two 115kV MOAB switches at Fountain Valley Substation, 3121 and 3122.</t>
  </si>
  <si>
    <t>10079917</t>
  </si>
  <si>
    <t>10018982</t>
  </si>
  <si>
    <t>AIRBREAK-1PH-MAN-45-69KV-&lt;=600AMPS</t>
  </si>
  <si>
    <t>AIRBRK-3PH-MANL-69-170KV- &lt;= 600AMPS</t>
  </si>
  <si>
    <t>AIRBRK-3PH-ELEC-45-69KV- &lt;= 600AMPS</t>
  </si>
  <si>
    <t>10024515</t>
  </si>
  <si>
    <t>Feeder Metering</t>
  </si>
  <si>
    <t>10022279</t>
  </si>
  <si>
    <t>CONDUIT, ENCD-PVC-UNDR 3"</t>
  </si>
  <si>
    <t>CONDUIT, ENCASED-PVC-&gt;4"-6"</t>
  </si>
  <si>
    <t>10017123</t>
  </si>
  <si>
    <t>10012774</t>
  </si>
  <si>
    <t>OTHER INTERRUPTIVE DEV 115-161 KV</t>
  </si>
  <si>
    <t>TX.-POWER-08091-TX.-POWER</t>
  </si>
  <si>
    <t>TX.-POWER-08090-TX.-POWER</t>
  </si>
  <si>
    <t>POWER TRANSFORMER NBR 08401-08401-</t>
  </si>
  <si>
    <t>STRUC-HIGH PROF-BAY #1-161KV</t>
  </si>
  <si>
    <t>STRUC-HIGH PROF-BAY #2-69KV</t>
  </si>
  <si>
    <t>FOUNDATION, SWITCHGEAR</t>
  </si>
  <si>
    <t>23557246</t>
  </si>
  <si>
    <t>WPC Sub 30572 Pueblo Hyde Park 2</t>
  </si>
  <si>
    <t>LAND - TRACT 75</t>
  </si>
  <si>
    <t>BUILDING - OTHER</t>
  </si>
  <si>
    <t>10018661</t>
  </si>
  <si>
    <t>10068559</t>
  </si>
  <si>
    <t>AIRBRK-3PH-MANL-15-45KV- &gt;=2000A</t>
  </si>
  <si>
    <t>10020718</t>
  </si>
  <si>
    <t>INTERRUPTING DEVICE STAND</t>
  </si>
  <si>
    <t>CIRCUIT SWITCHER</t>
  </si>
  <si>
    <t>Panel - DME(Disturbance Monitoring Equipment)</t>
  </si>
  <si>
    <t>10077633</t>
  </si>
  <si>
    <t>HYDE PARK AIRCONDITIONER</t>
  </si>
  <si>
    <t>10043031</t>
  </si>
  <si>
    <t>HYDE PARK HEAT PUMP</t>
  </si>
  <si>
    <t>PWR TRFRMR NBR 08403 BUSHING-08403-POWER TRANSFORMER 08403 - BUSHING</t>
  </si>
  <si>
    <t>PWR TRFRMR NBR 08403 FOUNDATION--POWER TRANSFORMER  - FOUNDATION</t>
  </si>
  <si>
    <t>PWR TRFRMR NBR 08403 INSTALLATION-08403-POWER TRANSFORMER 08403 - INSTALLAT</t>
  </si>
  <si>
    <t>POWER TRANSFORMER 08403-08403-POWER TRANSFORMER 08403</t>
  </si>
  <si>
    <t>10075418</t>
  </si>
  <si>
    <t>STATIC MAST</t>
  </si>
  <si>
    <t>SWITCH STAND - 15kV</t>
  </si>
  <si>
    <t>SWITCHES - 7501 - 15000V</t>
  </si>
  <si>
    <t>10019172</t>
  </si>
  <si>
    <t>10018815</t>
  </si>
  <si>
    <t>10020795</t>
  </si>
  <si>
    <t>ARRESTER: 115 KV 70 MCOV</t>
  </si>
  <si>
    <t>10026635</t>
  </si>
  <si>
    <t>10049998</t>
  </si>
  <si>
    <t>BREAKER, GAS-115-161 KV</t>
  </si>
  <si>
    <t>10066394</t>
  </si>
  <si>
    <t>WPC 30610 COMMUNICATIONS: JMUX</t>
  </si>
  <si>
    <t>FOUNDATION, EQUIPMENT</t>
  </si>
  <si>
    <t>Panel - Transformer Differential</t>
  </si>
  <si>
    <t>10075392</t>
  </si>
  <si>
    <t>SWITCH:3 PH 115KV GANG</t>
  </si>
  <si>
    <t>OIL CONTAINMENT BURMING</t>
  </si>
  <si>
    <t>10016226</t>
  </si>
  <si>
    <t>AIR MAGNETIC - 69 KV</t>
  </si>
  <si>
    <t>AIRBREAK-1PH-MAN-0-15000V-&lt;=600AMPS</t>
  </si>
  <si>
    <t>AIRBRK-1PH-MAN-0-15000V-1200-1999A</t>
  </si>
  <si>
    <t>10014094</t>
  </si>
  <si>
    <t>SWITCH,1PH,MAN,45001-69K,&lt;600</t>
  </si>
  <si>
    <t>AIRBRK-1PH-MAN-69-170KV- 1200-1999AMPS</t>
  </si>
  <si>
    <t>115 KV 3 PH, 1200 AMP 550KV BIL</t>
  </si>
  <si>
    <t>10026453</t>
  </si>
  <si>
    <t>10009212</t>
  </si>
  <si>
    <t>10048613</t>
  </si>
  <si>
    <t>115 KV GAS BREAKER</t>
  </si>
  <si>
    <t>FOUNDATION FOR TRSF.</t>
  </si>
  <si>
    <t>10022280</t>
  </si>
  <si>
    <t>GE JUMX COMMUNICATION EQUIPMENT</t>
  </si>
  <si>
    <t>10040951</t>
  </si>
  <si>
    <t>COND. PWR CABLE, AL, 796MCM-2000MCM</t>
  </si>
  <si>
    <t>10018497</t>
  </si>
  <si>
    <t>CONDUIT-ENC COND-STEEL-UNDR 3"</t>
  </si>
  <si>
    <t>CONDUIT, NOT ENCSD PLASTIC &gt;4"- 6"</t>
  </si>
  <si>
    <t>CONDUIT, NOT ENCSD STEEL 2.25"-4"</t>
  </si>
  <si>
    <t>CONTROL CUBICLES-MAIN SWTBRD</t>
  </si>
  <si>
    <t>INSULATORS-POST-115KV</t>
  </si>
  <si>
    <t>LINE TUNER- 115KV UNIT</t>
  </si>
  <si>
    <t>FIBER OPTIC AND CONTROL WIRING</t>
  </si>
  <si>
    <t>PANEL-REALY BREAKER 9637</t>
  </si>
  <si>
    <t>CARR CURR EQ-POTENTIAL DEVICE</t>
  </si>
  <si>
    <t>TX.-POWER-08145-TX.-POWER</t>
  </si>
  <si>
    <t>TX.-POWER-08144-TX.-POWER</t>
  </si>
  <si>
    <t>POWER TRANSFORMER-08241-TX.-POWER</t>
  </si>
  <si>
    <t>RECT BUS BAR, ALUM, UNDER 3"</t>
  </si>
  <si>
    <t>10068542</t>
  </si>
  <si>
    <t>STEEL STRUCTURES</t>
  </si>
  <si>
    <t>SWITCHES - NOT AVAILABLE</t>
  </si>
  <si>
    <t>23550102</t>
  </si>
  <si>
    <t>115 KV 3 PHASE-GOAB SWITCH 1200 AMP</t>
  </si>
  <si>
    <t>115 KV-POTENTIAL TRANSFORMER CCVT</t>
  </si>
  <si>
    <t>10020722</t>
  </si>
  <si>
    <t>ARRESTER -  115KV</t>
  </si>
  <si>
    <t>10016447</t>
  </si>
  <si>
    <t>BUS BAR-alum 2" and 4"</t>
  </si>
  <si>
    <t>15kv 2400mvar Capacitors</t>
  </si>
  <si>
    <t>15kv switchgear, 4 feeder breakers,2 main,1 tie,8 relay panels</t>
  </si>
  <si>
    <t>COND. CONTROL CABLE</t>
  </si>
  <si>
    <t>COND. PWR CABLE, Underground, CU</t>
  </si>
  <si>
    <t>115kv CIRCUIT SWITCHER S&amp;C MOEL 2030 BREAKER</t>
  </si>
  <si>
    <t>POST INSULATORS 115kv</t>
  </si>
  <si>
    <t>POTHEADS (TERMINATORS) 15kv</t>
  </si>
  <si>
    <t>PVC CONDUIT-2" and 6"</t>
  </si>
  <si>
    <t>PWR TRFRMR NBR XXXXXX FOUNDATION</t>
  </si>
  <si>
    <t>PWR TRFRMR NBR 08406</t>
  </si>
  <si>
    <t>115KV 3PHASE GANG OPERATED ELEC SWITCH</t>
  </si>
  <si>
    <t>LAND - TRACT 84</t>
  </si>
  <si>
    <t>10024252</t>
  </si>
  <si>
    <t>OIL CONTAINMENT BURM</t>
  </si>
  <si>
    <t>10016227</t>
  </si>
  <si>
    <t>AIRBRK-1PH-MAN-0-15000V-&lt;=600AMPS</t>
  </si>
  <si>
    <t>10020259</t>
  </si>
  <si>
    <t>SWITCH,1PH,MAN,69001-170K,1200</t>
  </si>
  <si>
    <t>10009214</t>
  </si>
  <si>
    <t>10020671</t>
  </si>
  <si>
    <t>BUILDING FOUNDATION</t>
  </si>
  <si>
    <t>JMUX SONET MULTIPLEXER AND STAND</t>
  </si>
  <si>
    <t>10040950</t>
  </si>
  <si>
    <t>CONDUIT, NOT ENCSD STEEL 2"&amp;UNDER</t>
  </si>
  <si>
    <t>CONDUIT, NOT ENCSD STEEL 3"-4"</t>
  </si>
  <si>
    <t>Cutouts, 7,501-15,000 Volts</t>
  </si>
  <si>
    <t>INSULATORS-POST-15KV</t>
  </si>
  <si>
    <t>23557059</t>
  </si>
  <si>
    <t>CSR 115-1 AIP REPLACE</t>
  </si>
  <si>
    <t>10042290</t>
  </si>
  <si>
    <t>PANEL RELAYS</t>
  </si>
  <si>
    <t>CARR CURR EQ-POTENT DEV-161KV</t>
  </si>
  <si>
    <t>PWR TRFRMR NBR 08404 INSTALLATION</t>
  </si>
  <si>
    <t>PWR TRFRMR NBR 08404</t>
  </si>
  <si>
    <t>TX.-POWER-08146-TX.-POWER</t>
  </si>
  <si>
    <t>POWER TRANSFORMER-08107-POWER TRANSFORMER</t>
  </si>
  <si>
    <t>RELAY - BREAKER FAILURE</t>
  </si>
  <si>
    <t>10075410</t>
  </si>
  <si>
    <t>10068543</t>
  </si>
  <si>
    <t>Static Mast</t>
  </si>
  <si>
    <t>STRUCTURES-SUPPORTING,OUTDOOR</t>
  </si>
  <si>
    <t>LAND - TRACT 30</t>
  </si>
  <si>
    <t>10020263</t>
  </si>
  <si>
    <t>10069636</t>
  </si>
  <si>
    <t>CABLE TRAY</t>
  </si>
  <si>
    <t>WPC 30695 COMMUNICATIONS: JMUX</t>
  </si>
  <si>
    <t>LIGHTNING MAST</t>
  </si>
  <si>
    <t>RELAY: SEL 311L 421</t>
  </si>
  <si>
    <t>POST INSULATORS - 115KV</t>
  </si>
  <si>
    <t>PWR TRFRMR NBR 08405 INSTALLATION</t>
  </si>
  <si>
    <t>POWER TRANSFORMER 08405</t>
  </si>
  <si>
    <t>10075412</t>
  </si>
  <si>
    <t>10068546</t>
  </si>
  <si>
    <t>WPC Sub 40370 South Fowler Sub</t>
  </si>
  <si>
    <t>Land &amp; Easement: Land-6.887 acres &amp; Easement-13.83 acres, SE 1/4 of S32 T22S R59W Otero County Parcel # 435000000106</t>
  </si>
  <si>
    <t>10067128</t>
  </si>
  <si>
    <t>Station Conductor</t>
  </si>
  <si>
    <t>Control Building w/ Relay &amp; Control Panels</t>
  </si>
  <si>
    <t>HVAC - Control Building</t>
  </si>
  <si>
    <t>Foundation, Shield Mast</t>
  </si>
  <si>
    <t>Foundation, High Switch</t>
  </si>
  <si>
    <t>Foundation, A Frame</t>
  </si>
  <si>
    <t>Foundation, Low Bus</t>
  </si>
  <si>
    <t>Foundation, High Bus</t>
  </si>
  <si>
    <t>Foundation, Breaker</t>
  </si>
  <si>
    <t>Foundation, Low Switch</t>
  </si>
  <si>
    <t>Scada Equip - Not Available</t>
  </si>
  <si>
    <t>Locks</t>
  </si>
  <si>
    <t>Steel - Shield Mast</t>
  </si>
  <si>
    <t>Steel, High 3Ph Bus</t>
  </si>
  <si>
    <t>Steel, High Switch</t>
  </si>
  <si>
    <t>Steel, Low Bus</t>
  </si>
  <si>
    <t>Steel, A Frame DE</t>
  </si>
  <si>
    <t>Steel, Low Switch</t>
  </si>
  <si>
    <t>Transformer, Station Service</t>
  </si>
  <si>
    <t>SHARED-PETE JIMINEZ TURNING LANE/SITE ACCESS</t>
  </si>
  <si>
    <t>SHARED-ROAD PAGS SITE ACCESS</t>
  </si>
  <si>
    <t>PAGS (T): ARRESTORS 96KV, VSTAR ANSI</t>
  </si>
  <si>
    <t>10068608</t>
  </si>
  <si>
    <t>115kV SF6 Circuit Breaker</t>
  </si>
  <si>
    <t>10030024</t>
  </si>
  <si>
    <t>115KV CIRCUIT BREAKERS</t>
  </si>
  <si>
    <t>SWITCHYARD CONTROL BUILDING-13 PANELS</t>
  </si>
  <si>
    <t>SWITCHYARD STEEL STRUCTURE</t>
  </si>
  <si>
    <t>1 Lot Switchyard Control and Protection</t>
  </si>
  <si>
    <t>10030023</t>
  </si>
  <si>
    <t>PAGS: (T) INSULATORS</t>
  </si>
  <si>
    <t>10077631</t>
  </si>
  <si>
    <t>10068545</t>
  </si>
  <si>
    <t>TRANSFORMER: SERVICE SSVT 550-100</t>
  </si>
  <si>
    <t>Tubular Steel Take-Off Structure</t>
  </si>
  <si>
    <t>10030025</t>
  </si>
  <si>
    <t>SINGLE CIRCUIT DEADEND-80 FT</t>
  </si>
  <si>
    <t>SINGLE CIRCUIT DEADEND 70 FT</t>
  </si>
  <si>
    <t>DOUBLE CIRCUIT DEADEND 85 FT</t>
  </si>
  <si>
    <t>SINGLE CIRCUIT DEADEND-75 FT</t>
  </si>
  <si>
    <t>PAGS (T): 115KV DISCONNECT SWITCHES</t>
  </si>
  <si>
    <t>PAGS (T): 115KV CAP. VOLTAGE TRANSFORMER</t>
  </si>
  <si>
    <t>Capacitor Voltage Transformer (CVT) sn 5061883-002</t>
  </si>
  <si>
    <t>10030021</t>
  </si>
  <si>
    <t>Capacitor Voltage Transformer (CVT) sn 5061883-003</t>
  </si>
  <si>
    <t>Capacitor Voltage Transformer (CVT) sn 5061883-001</t>
  </si>
  <si>
    <t>BUILDING:STATION CONTROL</t>
  </si>
  <si>
    <t>10027650</t>
  </si>
  <si>
    <t>ARRESTORS</t>
  </si>
  <si>
    <t>10051574</t>
  </si>
  <si>
    <t>BREAKER: 115 KV 2000 AMP 40KA</t>
  </si>
  <si>
    <t>CLEARING AND GRADING</t>
  </si>
  <si>
    <t>CONDUIT AND FITTINGS</t>
  </si>
  <si>
    <t>GROUNDING SYSTEM STATION</t>
  </si>
  <si>
    <t>LINE TUNING UNIT</t>
  </si>
  <si>
    <t>PANEL # 3</t>
  </si>
  <si>
    <t>PANEL # 1</t>
  </si>
  <si>
    <t>PANEL # 2</t>
  </si>
  <si>
    <t>PANEL # 4</t>
  </si>
  <si>
    <t>10068553</t>
  </si>
  <si>
    <t>STRUCTURE: STEEL</t>
  </si>
  <si>
    <t>Structure - Steel</t>
  </si>
  <si>
    <t>Switches - 15001-25000v</t>
  </si>
  <si>
    <t>SWITCHES: DISCONNECT 2000 AMP VB</t>
  </si>
  <si>
    <t>TRANSFORMERS: CCVT</t>
  </si>
  <si>
    <t>TRANSFORMER: VOLTAGE CAPACITOR 115 KV</t>
  </si>
  <si>
    <t>STATION FENCING</t>
  </si>
  <si>
    <t>10069346</t>
  </si>
  <si>
    <t>ARRESTER: STATION CLASS 30KV, 24.4 POLYMER</t>
  </si>
  <si>
    <t>10044528</t>
  </si>
  <si>
    <t>LIGHTNING ARRESTER 96KV</t>
  </si>
  <si>
    <t>10061887</t>
  </si>
  <si>
    <t>10052395</t>
  </si>
  <si>
    <t>BREAKER: 115KV 650 KV 1200 A CIRCUIT BREAKER</t>
  </si>
  <si>
    <t>CIRCUIT BREAKER 115KV</t>
  </si>
  <si>
    <t>BREAKER: 13.8 KV CIRCUIT BREAKERS</t>
  </si>
  <si>
    <t>BREAKER: 34.5 200 KV 1200 A CIRCUIT BREAKER</t>
  </si>
  <si>
    <t>BUS: TUBING AND CONDUCTOR</t>
  </si>
  <si>
    <t>GRID ROUTER</t>
  </si>
  <si>
    <t>STATION CONDUCTOR</t>
  </si>
  <si>
    <t>CCVT:115KV</t>
  </si>
  <si>
    <t>Foundation, CTPT</t>
  </si>
  <si>
    <t>Foundation, CVT</t>
  </si>
  <si>
    <t>Foundation, HFrame</t>
  </si>
  <si>
    <t>Foundation, Bus</t>
  </si>
  <si>
    <t>GROUND GRID</t>
  </si>
  <si>
    <t>STATION GROUNDING SYSTEM</t>
  </si>
  <si>
    <t>STRUCTURE: H FRAME DEADEND</t>
  </si>
  <si>
    <t>OPERATING PLATFORM</t>
  </si>
  <si>
    <t>Pnls,Instr,Gauge,Relay&amp;Control-Othr</t>
  </si>
  <si>
    <t>Potential Device - Ccvt</t>
  </si>
  <si>
    <t>REACTOR: SINGLE PHASE SHUNT</t>
  </si>
  <si>
    <t>Relay - Other CCVT Protection</t>
  </si>
  <si>
    <t>10068184</t>
  </si>
  <si>
    <t>Wind Farm PMU (Phasor Measurement Unit) for Peakview &amp; Busch Ranch 1</t>
  </si>
  <si>
    <t>10066732</t>
  </si>
  <si>
    <t>STEEL 115KV CVT STR</t>
  </si>
  <si>
    <t>STEEL 115KV 3PH LOW BUS STR</t>
  </si>
  <si>
    <t>STEEL 115KV HFRAME DE</t>
  </si>
  <si>
    <t>STEEL 115KV 3PH METERING UNIT SUPP</t>
  </si>
  <si>
    <t>SWITCH: 13.8 KV 110KV 1200 A DISCONNECT</t>
  </si>
  <si>
    <t>SWITCH 115KV</t>
  </si>
  <si>
    <t>SWITCH: 1200 A W/AUX 138 KV</t>
  </si>
  <si>
    <t>SEL ETHERNET SWITCH</t>
  </si>
  <si>
    <t>CTPT</t>
  </si>
  <si>
    <t>WPC Transmission Line #  235 DNU</t>
  </si>
  <si>
    <t>T-LIN S11 T22 R59</t>
  </si>
  <si>
    <t>T-LIN S24 T22 R58</t>
  </si>
  <si>
    <t>T-LIN S22 T22 R57</t>
  </si>
  <si>
    <t>T-LIN S21 T23 R55</t>
  </si>
  <si>
    <t>T-LIN S30 T20 R61</t>
  </si>
  <si>
    <t>T-LIN S03 T22 R59</t>
  </si>
  <si>
    <t>T-LIN S13 T22 R58</t>
  </si>
  <si>
    <t>T-LIN S20 T22 R58</t>
  </si>
  <si>
    <t>T-LIN S18 T21 R60</t>
  </si>
  <si>
    <t>T-LIN S25 T20 R63</t>
  </si>
  <si>
    <t>T-LIN S24 T22 R57</t>
  </si>
  <si>
    <t>T-LIN S21 T22 R57</t>
  </si>
  <si>
    <t>T-LIN S09 T20 R05</t>
  </si>
  <si>
    <t>T-LIN S07 T20 R61</t>
  </si>
  <si>
    <t>T-LIN S33 T23 R55</t>
  </si>
  <si>
    <t>T-LIN S12 T22 R59</t>
  </si>
  <si>
    <t>T-LIN S04 T24 R55</t>
  </si>
  <si>
    <t>T-LIN S25 T21 R60</t>
  </si>
  <si>
    <t>T-LIN S23 T20 R64</t>
  </si>
  <si>
    <t>T-LIN S11 T20 R64</t>
  </si>
  <si>
    <t>T-LIN S04 T23 R55</t>
  </si>
  <si>
    <t>T-LIN S31 T20 R61</t>
  </si>
  <si>
    <t>T-LIN S32 T20 R62</t>
  </si>
  <si>
    <t>T-LIN S14 T20 R64</t>
  </si>
  <si>
    <t>T-LIN S08 T19 R64</t>
  </si>
  <si>
    <t>T-LIN S11 T20 R65</t>
  </si>
  <si>
    <t>T-LIN S08 T22 R58</t>
  </si>
  <si>
    <t>T-LIN S21 T20 R65</t>
  </si>
  <si>
    <t>T-LIN S30 T20 R62</t>
  </si>
  <si>
    <t>T-LIN S23 T22 R57</t>
  </si>
  <si>
    <t>T-LIN S19 T22 R56</t>
  </si>
  <si>
    <t>T-LIN S20 T22 R56</t>
  </si>
  <si>
    <t>T-LIN S04 T20 R61</t>
  </si>
  <si>
    <t>T-LIN S04 T22 R59</t>
  </si>
  <si>
    <t>T-LIN S36 T23 R57</t>
  </si>
  <si>
    <t>T-LIN S28 T23 R55</t>
  </si>
  <si>
    <t>T-LIN S31 T21 R59</t>
  </si>
  <si>
    <t>T-LIN S03 T21 R60</t>
  </si>
  <si>
    <t>T-LIN S29 T22 R59</t>
  </si>
  <si>
    <t>T-LIN S12 T20 R65</t>
  </si>
  <si>
    <t>T-LIN S19 T22 R57</t>
  </si>
  <si>
    <t>T-LIN S09 T22 R58</t>
  </si>
  <si>
    <t>T-LIN S10 T20 R64</t>
  </si>
  <si>
    <t>T-LIN S07 T22 R58</t>
  </si>
  <si>
    <t>T-LIN S07 T19 R61</t>
  </si>
  <si>
    <t>T-LIN S02 T22 R59</t>
  </si>
  <si>
    <t>T-LIN S09 T20 R64</t>
  </si>
  <si>
    <t>T-LIN S20 T22 R57</t>
  </si>
  <si>
    <t>T-LIN S10 T22 R58</t>
  </si>
  <si>
    <t>T-LIN S33 T22 R55</t>
  </si>
  <si>
    <t>WPC Transmission Line #  238 DNU</t>
  </si>
  <si>
    <t>WPC Transmission Line #  280</t>
  </si>
  <si>
    <t>LAND - TRACT 41</t>
  </si>
  <si>
    <t>LAND - TRACT 40</t>
  </si>
  <si>
    <t>LAND - TRACT 44</t>
  </si>
  <si>
    <t>LAND - TRACT 43</t>
  </si>
  <si>
    <t>LAND - TRACT 39</t>
  </si>
  <si>
    <t>LAND - TRACT 42</t>
  </si>
  <si>
    <t>T-LIN S33 T20 R65</t>
  </si>
  <si>
    <t>T-LIN S05 T21 R65</t>
  </si>
  <si>
    <t>T-LIN S04 T21 R65</t>
  </si>
  <si>
    <t>T-LIN S09 T21 R65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</si>
</sst>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0"/>
      <name val="Arial"/>
      <family val="2"/>
    </font>
    <font>
      <b/>
      <sz val="10"/>
      <name val="Arial"/>
      <family val="2"/>
    </font>
    <font>
      <b/>
      <sz val="10"/>
      <color theme="1"/>
      <name val="Arial"/>
      <family val="2"/>
    </font>
  </fonts>
  <fills count="4">
    <fill>
      <patternFill patternType="none"/>
    </fill>
    <fill>
      <patternFill patternType="gray125"/>
    </fill>
    <fill>
      <patternFill patternType="solid">
        <fgColor rgb="FFFFC000"/>
        <bgColor indexed="64"/>
      </patternFill>
    </fill>
    <fill>
      <patternFill patternType="solid">
        <fgColor theme="4" tint="0.79998168889431442"/>
        <bgColor theme="4" tint="0.79998168889431442"/>
      </patternFill>
    </fill>
  </fills>
  <borders count="2">
    <border>
      <left/>
      <right/>
      <top/>
      <bottom/>
      <diagonal/>
    </border>
    <border>
      <left/>
      <right/>
      <top/>
      <bottom style="thin">
        <color theme="4" tint="0.39997558519241921"/>
      </bottom>
      <diagonal/>
    </border>
  </borders>
  <cellStyleXfs count="3">
    <xf numFmtId="0" fontId="0" fillId="0" borderId="0"/>
    <xf numFmtId="0" fontId="1" fillId="0" borderId="0"/>
    <xf numFmtId="43" fontId="1" fillId="0" borderId="0" applyFont="0" applyFill="0" applyBorder="0" applyAlignment="0" applyProtection="0"/>
  </cellStyleXfs>
  <cellXfs count="14">
    <xf numFmtId="0" fontId="0" fillId="0" borderId="0" xfId="0"/>
    <xf numFmtId="0" fontId="1" fillId="0" borderId="0" xfId="1"/>
    <xf numFmtId="164" fontId="0" fillId="0" borderId="0" xfId="2" applyNumberFormat="1" applyFont="1"/>
    <xf numFmtId="0" fontId="2" fillId="2" borderId="0" xfId="1" applyFont="1" applyFill="1" applyAlignment="1">
      <alignment horizontal="center"/>
    </xf>
    <xf numFmtId="164" fontId="3" fillId="3" borderId="1" xfId="2" applyNumberFormat="1" applyFont="1" applyFill="1" applyBorder="1"/>
    <xf numFmtId="0" fontId="1" fillId="0" borderId="0" xfId="1" applyAlignment="1">
      <alignment horizontal="left"/>
    </xf>
    <xf numFmtId="164" fontId="1" fillId="0" borderId="0" xfId="1" applyNumberFormat="1"/>
    <xf numFmtId="0" fontId="1" fillId="0" borderId="0" xfId="1" applyAlignment="1">
      <alignment horizontal="left" indent="1"/>
    </xf>
    <xf numFmtId="0" fontId="1" fillId="2" borderId="0" xfId="1" applyFill="1" applyAlignment="1">
      <alignment horizontal="left" indent="1"/>
    </xf>
    <xf numFmtId="164" fontId="0" fillId="2" borderId="0" xfId="2" applyNumberFormat="1" applyFont="1" applyFill="1"/>
    <xf numFmtId="0" fontId="1" fillId="2" borderId="0" xfId="1" applyFill="1"/>
    <xf numFmtId="43" fontId="0" fillId="0" borderId="0" xfId="2" applyFont="1"/>
    <xf numFmtId="43" fontId="0" fillId="2" borderId="0" xfId="2" applyFont="1" applyFill="1"/>
    <xf numFmtId="14" fontId="1" fillId="0" borderId="0" xfId="1" applyNumberFormat="1"/>
  </cellXfs>
  <cellStyles count="3">
    <cellStyle name="Comma 10" xfId="2" xr:uid="{5FD1B837-67E4-4ADA-9450-CD2B0FEBF045}"/>
    <cellStyle name="Normal" xfId="0" builtinId="0"/>
    <cellStyle name="Normal 3 2 4" xfId="1" xr:uid="{EBFE3A4C-FF11-4235-A77D-7AC00FEBBF7A}"/>
  </cellStyles>
  <dxfs count="178">
    <dxf>
      <numFmt numFmtId="164" formatCode="_(* #,##0_);_(* \(#,##0\);_(* &quot;-&quot;??_);_(@_)"/>
    </dxf>
    <dxf>
      <numFmt numFmtId="164" formatCode="_(* #,##0_);_(* \(#,##0\);_(* &quot;-&quot;??_);_(@_)"/>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BHSC\BHC\Rates\BHE%20COE\FERC\Transmission%20Formula%20Rate\COE%20Trans%20Form%20Rates%202022\True%20Up\Files%20to%20Oasis\2022%20BHCE%20Attach%20H%20Supplemental%20Workpapers.xlsx" TargetMode="External"/><Relationship Id="rId1" Type="http://schemas.openxmlformats.org/officeDocument/2006/relationships/externalLinkPath" Target="/BHSC/BHC/Rates/BHE%20COE/FERC/Transmission%20Formula%20Rate/COE%20Trans%20Form%20Rates%202022/True%20Up/Files%20to%20Oasis/2022%20BHCE%20Attach%20H%20Supplemental%20Workpaper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BHSC\BHC\Rates\BHE%20COE\FERC\Transmission%20Formula%20Rate\COE%20Trans%20Form%20Rates%202022\True%20Up\Support\Act%20Att-H.xlsx" TargetMode="External"/><Relationship Id="rId1" Type="http://schemas.openxmlformats.org/officeDocument/2006/relationships/externalLinkPath" Target="file:///M:\Rates\BHE%20COE\FERC\Transmission%20Formula%20Rate\COE%20Trans%20Form%20Rates%202022\True%20Up\Support\Act%20At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st of Service Ref Changes"/>
      <sheetName val="A-4 Rate Base to FF1 Rec."/>
      <sheetName val="Att H, Pg 4, Ln 21 &amp; 28"/>
      <sheetName val="GSU Excluded Plant"/>
      <sheetName val="Wholesale Excluded Plant"/>
      <sheetName val="COE Excluded Plant"/>
      <sheetName val="A.2 A&amp;G_PBOP"/>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 Att-H"/>
      <sheetName val="GSUs"/>
      <sheetName val="PT Values"/>
      <sheetName val="FERC Form 1 Pg 112"/>
      <sheetName val="FERC Form 1 Pg 117"/>
      <sheetName val="FERC Form 1 Pg 118"/>
      <sheetName val="FERC Form 1 Pg 200-201"/>
      <sheetName val="FERC Form 1 Pg 262-263"/>
      <sheetName val="FERC Form 1 Pg 266-267"/>
      <sheetName val="FERC Form 1 Pg 321-323"/>
      <sheetName val="FERC Form 1 Pg 336-337"/>
      <sheetName val="FERC Form 1 Pg 354-355"/>
      <sheetName val="FERC Form 1 Pg 356"/>
      <sheetName val="PBOP Calculation, Cash Basis"/>
      <sheetName val="Support --&gt;"/>
      <sheetName val="OPEB ASC 715 - Excel"/>
      <sheetName val="ASC 715 - pdf"/>
      <sheetName val="Allocation Table"/>
      <sheetName val="50507 Pivot"/>
      <sheetName val="50507 Data"/>
    </sheetNames>
    <sheetDataSet>
      <sheetData sheetId="0">
        <row r="50">
          <cell r="G50">
            <v>0.21557199193404816</v>
          </cell>
        </row>
      </sheetData>
      <sheetData sheetId="1">
        <row r="13">
          <cell r="P13">
            <v>8243520.1799999997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M:\Rates\BHE%20COE\FERC\Transmission%20Formula%20Rate\COE%20Trans%20Form%20Rates%202022\True%20Up\Support\Excluded%20Plant\COE%20Trans%20Asset%201124%20thru%2012.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ver, Henry" refreshedDate="45068.456273148149" createdVersion="8" refreshedVersion="8" minRefreshableVersion="3" recordCount="2739" xr:uid="{3E086354-B482-4078-8F51-90F9C6AC9E36}">
  <cacheSource type="worksheet">
    <worksheetSource ref="A1:P2740" sheet="COE Trans Asset 1124 thru 12.20" r:id="rId2"/>
  </cacheSource>
  <cacheFields count="16">
    <cacheField name="accum_qty" numFmtId="0">
      <sharedItems containsSemiMixedTypes="0" containsString="0" containsNumber="1" minValue="-90070" maxValue="1209183"/>
    </cacheField>
    <cacheField name="accum_cost" numFmtId="43">
      <sharedItems containsSemiMixedTypes="0" containsString="0" containsNumber="1" minValue="-190215.13" maxValue="7607936.4699999997"/>
    </cacheField>
    <cacheField name="allo_res" numFmtId="43">
      <sharedItems containsSemiMixedTypes="0" containsString="0" containsNumber="1" minValue="-722270.59796894307" maxValue="784200.28728885937"/>
    </cacheField>
    <cacheField name="NBV" numFmtId="164">
      <sharedItems containsSemiMixedTypes="0" containsString="0" containsNumber="1" minValue="-157450.55293383572" maxValue="7570124.6453472767"/>
    </cacheField>
    <cacheField name="month" numFmtId="14">
      <sharedItems containsSemiMixedTypes="0" containsNonDate="0" containsDate="1" containsString="0" minDate="2022-12-01T00:00:00" maxDate="2022-12-02T00:00:00"/>
    </cacheField>
    <cacheField name="description" numFmtId="0">
      <sharedItems/>
    </cacheField>
    <cacheField name="business_segment_desc" numFmtId="0">
      <sharedItems/>
    </cacheField>
    <cacheField name="description2" numFmtId="0">
      <sharedItems/>
    </cacheField>
    <cacheField name="asset_loc" numFmtId="0">
      <sharedItems count="81">
        <s v="BHCOE PAGS UNIT 1"/>
        <s v="BHCOE PAGS UNIT 2"/>
        <s v="205 (T) Hogback Sub  - N Penrose Sub"/>
        <s v="207 (T) Canon W. Sub - PSCO Junct"/>
        <s v="210-(T) Canon Plant-Hogback-Canon West Sub"/>
        <s v="212 (T) Skala Tap - Portland Sub"/>
        <s v="213 (T) Canon Plant-Skala Tap"/>
        <s v="214 (T) Skala Tap-Skala Sub"/>
        <s v="215 (T) Hyde Park- West Station"/>
        <s v="230 (T) W. Station - Xcel Tap"/>
        <s v="231 (T) Northridge Sub to Exel Tap"/>
        <s v="234 (T) Baculite Mesa -Northridge"/>
        <s v="237 (T) Baculite Mesa -Airport In"/>
        <s v="240 (T) Boone - LaJunta"/>
        <s v="241 (T) Nyberg Sub - Airport Mem."/>
        <s v="242 (T) Baculite Mesa - Nyberg"/>
        <s v="243 (T) Nyberg - Boone"/>
        <s v="245 (T) Portland - W.Station (N)"/>
        <s v="246 (T) DOT Tap 209.5 thn # 1"/>
        <s v="247 (T) PDA Tap to PDA Sub"/>
        <s v="249 (T) Portland Sub - West Station"/>
        <s v="250 (T) West Station - North Penrose"/>
        <s v="252 (T) Burnt Mill #75 -Structure # 100 A"/>
        <s v="256 (T) Burnt Mill # 74 - Red Creek Rd # 35"/>
        <s v="259 (T) West Station #1 - Pueblo Resevoir"/>
        <s v="262 (T) Pueblo Plant #88"/>
        <s v="266 (T) PSCO Tap then #23 - West Station # 1"/>
        <s v="269 (T) Desert Cove - Fountain Valley (was W Stn-Midway)"/>
        <s v="270 (T) West Station - Desert Cove"/>
        <s v="271 (T) Fountain Valley - Midway Sub"/>
        <s v="290 (T) Canon West Sub - Arequa Gulch Sub"/>
        <s v="295 (T) Airport Memorial to Reade"/>
        <s v="296 (T) Reader-Rattle Snake Butte"/>
        <s v="298 (T) Rattlesnake - PV Sub"/>
        <s v="700 (T) Airport Industrial - Airport Memorial"/>
        <s v="800 (T) Boone to S Fowler"/>
        <s v="840 (T) Holcim Switch # 11- Portland Sub"/>
        <s v="COE ELEC GEN-BUSCH RANCH WIND PRJCT"/>
        <s v="COE ELEC GEN-PAGS UNIT # 3"/>
        <s v="WPC Unit Pueblo Indust Park Diesel"/>
        <s v="WPC Pueblo Plant - General"/>
        <s v="20707 NORTH PENROSE SUB 115kV/13.8kV"/>
        <s v="30387 FOUNTAIN LAKE 115/69 T"/>
        <s v="30704 HOGBACK SUB 115kV/13.8kV"/>
        <s v="Peak View Substation"/>
        <s v="State - Colorado Common Substation"/>
        <s v="State - Colorado Common Transmission General"/>
        <s v="CO-PUEBLO CO"/>
        <s v="WPC Sub 20310 Canon City Plant"/>
        <s v="WPC Sub 20311 Canon City West"/>
        <s v="WPC Sub 20328 Portland"/>
        <s v="WPC Sub 20378 Arequa Gulch Sub"/>
        <s v="WPC Sub 20501 Skala Federal Prison"/>
        <s v="WPC Sub 30315 Reader"/>
        <s v="WPC Sub 30330 Pueblo Plant 115"/>
        <s v="WPC Sub 30340 West Station"/>
        <s v="WPC Sub 30345 DOT Site"/>
        <s v="WPC Sub 30352 Baculite Mesa Land"/>
        <s v="WPC Sub 30357 Boone"/>
        <s v="WPC Sub 30359 PDA Tap"/>
        <s v="WPC Sub 30360 DOT Tap"/>
        <s v="WPC Sub 30385 Midway #1 PSCO"/>
        <s v="WPC Sub 30386 Midway #2 WAPA"/>
        <s v="WPC Sub 30415 Blende"/>
        <s v="WPC Sub 30453 Desert Cove"/>
        <s v="WPC Sub 30470 Fountain Valley Pump"/>
        <s v="WPC Sub 30518 Northridge"/>
        <s v="WPC Sub 30572 Puebloe Hyde Park 2"/>
        <s v="WPC Sub 30592 Pueblo Plant 115/13"/>
        <s v="WPC Sub 30610 Greenhorn"/>
        <s v="WPC Sub 30615 Pueblo Mem Airport"/>
        <s v="WPC Sub 30616 PDA Substation"/>
        <s v="WPC Sub 30619 Pueblo Airport Ind Pk"/>
        <s v="WPC Sub 30695 Burnt Mill Sub"/>
        <s v="WPC Sub 40370 South Fowler Tap"/>
        <s v="WPC Sub 40671 BACULITE MESA"/>
        <s v="WPC Sub 40672 NYBERG"/>
        <s v="WPC Sub 40673 RATTLESNAKE BUTTE SUB"/>
        <s v="WPC Transmission Line # 235"/>
        <s v="WPC Transmission Line # 238"/>
        <s v="WPC Transmission Line # 280"/>
      </sharedItems>
    </cacheField>
    <cacheField name="utility_account_id" numFmtId="0">
      <sharedItems containsSemiMixedTypes="0" containsString="0" containsNumber="1" containsInteger="1" minValue="135001" maxValue="135600"/>
    </cacheField>
    <cacheField name="property_unit" numFmtId="0">
      <sharedItems count="369">
        <s v="Step-Up Foundation: 8608600000"/>
        <s v="Step-Up Transformer: 8609600000"/>
        <s v="Land: 4481XXXXXX"/>
        <s v="Crossarm Assemblies, Wood: 7914000000"/>
        <s v="Estimated Additions: 0010000000"/>
        <s v="Pole, Steel: 7912000000"/>
        <s v="Pole, Wood, 60': 6161600000"/>
        <s v="Pole, Wood: 7911000000"/>
        <s v="Conductor, Oh: 1681000000"/>
        <s v="Static Wire (Transmission Lines): 1682000000"/>
        <s v="Land Rights - Non-Depreciable: 4552XXXXXX"/>
        <s v="Anchors: 0140000000"/>
        <s v="Crossarm, Assy: 2453000000"/>
        <s v="Crossarm, Wood: 2451000000"/>
        <s v="Guys: 4060000000"/>
        <s v="Pole, Other: 6169000000"/>
        <s v="Pole, Wood, 65' Or Greater: 6161650000"/>
        <s v="Pole, Wood: 6161000000"/>
        <s v="Conductor, Oh Copper Bare 4: 1683030000"/>
        <s v="Conductor, Oh Trans &amp; Dist Bare: 1686000000"/>
        <s v="Insulator:"/>
        <s v="Post Insulators: 4272000000"/>
        <s v="Suspension Insulators: 4273000000"/>
        <s v="Pole, Wood, 55': 6161550000"/>
        <s v="Structure: 7911100000"/>
        <s v="Crossarm Assemblies, Steel: 7915000000"/>
        <s v="Pole, Wood, 45': 6161450000"/>
        <s v="Cable, Oh-Duplex 6 &amp; Sma: 0842070000"/>
        <s v="Conductor, Oh Acsr Bare 795 Mcm: 1681097950"/>
        <s v="Conductor, Oh Copper Poly/WP 1/0: 1684050000"/>
        <s v="FIBER OPTIC GROUND WIRE: 1683000000"/>
        <s v="Conductor, Oh Acsr Bare 336.4 Mcm: 1681083360"/>
        <s v="Conductor, Oh Tran&amp;Dist Insulat: 1687000000"/>
        <s v="Switches - Over 34500v: 7986900000"/>
        <s v="Right-Of-Ways - Non-Depreciable: 4554XXXXXX"/>
        <s v="Steel 1 Pole 40': 7912014000"/>
        <s v="Steel 1 Pole 75': 7912017500"/>
        <s v="Wood 1 Pole 50': 7911015000"/>
        <s v="Wood 1 Pole 55': 7911015500"/>
        <s v="Wood 1 Pole 60': 7911016000"/>
        <s v="Wood 1 Pole 65': 7911016500"/>
        <s v="Wood 1 Pole 70': 7911017000"/>
        <s v="Wood 1 Pole 75': 7911017500"/>
        <s v="Wood 1 Pole 80': 7911018000"/>
        <s v="Wood 1 Pole 85': 7911018500"/>
        <s v="Wood 1 Pole 90': 7911019000"/>
        <s v="Wood 1 Pole 95': 7911019500"/>
        <s v="Wood 2 Poles 45' 40': 7911024540"/>
        <s v="Aerial Markers: 1680120000"/>
        <s v="Conductor, Oh Acsr Bare 1272 Mcm: 1681081272"/>
        <s v="Conductor, Oh Acsr Bare 4: 1681030000"/>
        <s v="Conductor, Oh Copper Bare 2: 1683040000"/>
        <s v="Conductor, Oh Not Avail.: 1680000000"/>
        <s v="DNU Dampers, Vibration: 1680100000"/>
        <s v="Insulator, 115KV:"/>
        <s v="Insulator, Disc 10&quot;: 4270100000"/>
        <s v="Other Cable (FIBER OPTIC): 0834100000"/>
        <s v="Pole, Steel, 60': 6165600000"/>
        <s v="Pole, Steel, 65' Or Greater: 6165650000"/>
        <s v="Conductor, Fiber Optic : 1680150000"/>
        <s v="Insulator, 230kv:"/>
        <s v="Insulators-Post- 115kv: 4272115000"/>
        <s v="Conductor, Oh Acsr Bare 4/0: 1681070000"/>
        <s v="Pole, Wood, 50': 6161500000"/>
        <s v="Arrester -  0-10,000 Volts: 0210100000"/>
        <s v="Switches - Not Available: 7980000000"/>
        <s v="Pole, Steel: 6165000000"/>
        <s v="Land Rts - Depreciable: 4562XXXXXX"/>
        <s v="Pin Insulators: 4271000000"/>
        <s v="AIRBRK-ELEC-3PH69-170KV- &gt;= 2000AM: 7982117020"/>
        <s v="Breaker, 115 KV: 6212115115"/>
        <s v="Conductor, Oh Copper Bare 1/0: 1683050000"/>
        <s v="Other Interruptive Dev 115-161 Kv: 6219115000"/>
        <s v="Scada Equip - Rtu: 8191130000"/>
        <s v="Scada Equip -Modem: 8191015500"/>
        <s v="Crossarm, Steel: 2452000000"/>
        <s v="Wood 1 Pole 35': 7911013500"/>
        <s v="Conductor, Oh Acsr Bare 477 Mcm: 1681090000"/>
        <s v="Conductor, Oh Acsr Poly/WP 266.8Mcm: 1682080000"/>
        <s v="Pole, Other, 41' - 50':"/>
        <s v="Pole, Wood, 30' - 40': 6161400000"/>
        <s v="Conductor, Oh Acsr Bare 6: 1681020000"/>
        <s v="Insulators-Pin &amp; Cap-15kv: 4271015000"/>
        <s v="Insulators-Post-69kv: 4272069000"/>
        <s v="Cable, Oh-Other 2: 0840090000"/>
        <s v="High Profile Struct-Foundation: 7842000000"/>
        <s v="Right-Of-Ways - Depreciable: 4564XXXXXX"/>
        <s v="Pole - Laminated:"/>
        <s v="POLE, STEEL, 55': 6165550000"/>
        <s v="Miscellaneous Testing Eq: 4411900000"/>
        <s v="Clearing &amp; Grading: 1260000000"/>
        <s v="Fence: 3220000000"/>
        <s v="Station Rock: 7702000000"/>
        <s v="Arrester -  69,001-146,000 Volts: 0211460000"/>
        <s v="Breaker, Gas - 115-161 Kv: 6212115000"/>
        <s v="Bus and Station Conductor: 0770000000"/>
        <s v="Cable Trench: 1824000000"/>
        <s v="Cntl Cbl Switchgear Metal-Clad: 1965210000"/>
        <s v="Cond. Control Cable, Other: 0772000000"/>
        <s v="Conduit, Unknown type: 1825000000"/>
        <s v="Foundation, Equipment: 3360000000"/>
        <s v="Grounding Systems, Station: 3920000000"/>
        <s v="Metering - Primary (Substation): 5100100000"/>
        <s v="Pwr Trfrmr Nbr Xxxxxxx: 9105XXXXXX"/>
        <s v="SECURITY SYSTEM: 0630000027"/>
        <s v="Transf Mtr Pot And Cur Pri &lt;44kv:"/>
        <s v="Arrester -  23,001-34,500 Volts: 0210690000"/>
        <s v="Batteries, Storage: 0350000000"/>
        <s v="Battery Charger: 0300000000"/>
        <s v="Breaker, 15.5 KV:"/>
        <s v="Breaker, Other: 6212115999"/>
        <s v="Building - Station Control: 0630000026"/>
        <s v="Communications - JMUX Equip:"/>
        <s v="Controls - Station: 1969000000"/>
        <s v="Deadend Tower: 7848000000"/>
        <s v="METER: 5102000000"/>
        <s v="Motor Operator:"/>
        <s v="Pwr Trfrmr Nbr Xxxxxx Foundation: 9101XXXXXX"/>
        <s v="Reactor:"/>
        <s v="RELAY AND CONTROL: 5959810000"/>
        <s v="Scada Equip - Not Available: 8191000000"/>
        <s v="STATION SERVICE TRANSFORMER: 8607400000"/>
        <s v="Switches-Disconnect &gt;= 115kv:"/>
        <s v="Switches-Gang 115kv:"/>
        <s v="Transf, Pntl: 9030000000"/>
        <s v="Ctrl Cub-Relay-Aux-Reclosing: 1962130000"/>
        <s v="Miscellaneous Equipment: 8269900000"/>
        <s v="Clock - Satellite: 8191015700"/>
        <s v="GENERATOR: 3781200000"/>
        <s v="Relay - Breaker Failure: 5951000000"/>
        <s v="Scada Equip - Server/Router: 8191190000"/>
        <s v="Two-Way Control Station Unit System: 6304000000"/>
        <s v="Landscaping: 7701000000"/>
        <s v="Walks, Drives, Curbs, Roads, Etc.: 7703000000"/>
        <s v="Walls,Enclose/Retain,Sound Wall: 7703500000"/>
        <s v="Capacitor Bank, Station: 1051000000"/>
        <s v="Capacitor Banks-Foundation: 1050000000"/>
        <s v="Cntl Cbl - Swtchbrd.,Swtchgr.: 1960000000"/>
        <s v="Combo-Elec-45-69kv- &lt;= 600amps: 7984106906"/>
        <s v="Combo-Elec-45-69kv- 1200-1999amps: 7984106919"/>
        <s v="Combo-Elec-69-170kv- &lt;= 600amps: 7984117006"/>
        <s v="Combo-Elec-69-170kv- 1200-1999amps: 7984117019"/>
        <s v="Cond. Control Cable-Copper,  4c/6: 0772006000"/>
        <s v="Cond. Control Cable-Copper, 12c/12: 0772012000"/>
        <s v="Cond. Pwr Cable, Al, 251MCM-795MCM: 0773000795"/>
        <s v="Cond. Pwr Cable, Al, Other: 0773000000"/>
        <s v="Conduit, Not Encsd  Pvc 3&quot;-4&quot;: 1822104000"/>
        <s v="Conduit, Not Encsd Plastic &gt;4&quot;- 6&quot;: 1822106000"/>
        <s v="Conduit, Not Encsd Pvc Under 3&quot;: 1822102000"/>
        <s v="Conduit, Not Encsd Steel 3&quot;-4&quot;: 1822204000"/>
        <s v="Conduit, Not Encsd Steel Undr 3&quot;: 1822202000"/>
        <s v="Control Bldg w/Relay &amp; Ctrl Panels: 1968000000"/>
        <s v="Ctrl Cub-Relay-Feedr-Bus Diff: 1962220000"/>
        <s v="Ctrl Cub-Switchgear, Metalclad: 1963000000"/>
        <s v="Curr Tran, 69001-161k,601-1200a: 8750051200"/>
        <s v="Curr Tran-600&amp;&lt;-100-600: 8750010600"/>
        <s v="Curr Tran-601-15k-100-600: 8750020600"/>
        <s v="Foundation: 6210000000"/>
        <s v="Gas Breaker Bushing- 69 Kv: 6215069000"/>
        <s v="Low Prof- Switch Stand - High: 7841080000"/>
        <s v="Low Prof-Curr/Pot Trans/Reac Stand: 7841020000"/>
        <s v="Low Profile Struct-Bus Support-1ph: 7841010000"/>
        <s v="Low Profile Structure-Foundation: 7841000000"/>
        <s v="Other Low Profile Structure: 7841990000"/>
        <s v="Platform:"/>
        <s v="Pwr Crct Bkr- 4160v,3000a: 6213500000"/>
        <s v="Relay - Miscellaneous: 5959900000"/>
        <s v="Relay - Other: 5953300000"/>
        <s v="Relay - Transformer Differential: 5952400000"/>
        <s v="Transf Instr Cur Pot Volt Ccvolt:"/>
        <s v="Transf, Pntl, 35.001-69kv 1ph: 9031069000"/>
        <s v="Transformers, Current: 8750000000"/>
        <s v="Tubular Bus, Copper-  Under 3&quot;: 0771402000"/>
        <s v="Tx., Curr.-Wind.Type-100-600a: 8752000600"/>
        <s v="Vault: 4832000000"/>
        <s v="Roads: 7701300000"/>
        <s v="Airbrk-3ph-Manl-69-170kv- &gt;= 2000am: 7982217020"/>
        <s v="Airbrk-3ph-Manl-69-170kv- 1200-1999: 7982217019"/>
        <s v="Batteries, Storage - Station: 0353000000"/>
        <s v="Bus Bar: 0771000000"/>
        <s v="Bus Support: 7846000000"/>
        <s v="Cable, Urd-Triplex, 1/0: 0853110000"/>
        <s v="Circuit Switcher: 6212115999"/>
        <s v="Cond. Pwr Cable, Other: 0773100000"/>
        <s v="Conduit, Not Encsd Plastic 2.25-4&quot;: 1822140000"/>
        <s v="Coupling Capacitor Pt-161kv: 1127161000"/>
        <s v="Curr/Pot Trans/Reac Stand: 7843000000"/>
        <s v="Line Tuner: 1129000000"/>
        <s v="Low Prof- Switch Stand - Low: 7841070000"/>
        <s v="MAIN CIRCUIT BREAKERS: 6219800000"/>
        <s v="Microwave Antennas: 6309000000"/>
        <s v="Panel - Bus Differential: 5950100000"/>
        <s v="Panel - Line: 5950300000"/>
        <s v="Panel - Other: 5950900000"/>
        <s v="Panel - Transformer Differential: 5950200000"/>
        <s v="Pnls,Instr,Gauge,Relay&amp;Control-Othr: 5959800000"/>
        <s v="Potential Device - Ccvt: 1126000000"/>
        <s v="Potheads (Terminators): 6190000000"/>
        <s v="Pvc Conduit: 1820100000"/>
        <s v="Reactor-Current Limiting: 6511000000"/>
        <s v="Scada Equip - Transmitter: 8191010000"/>
        <s v="Steel Conduit: 1820200000"/>
        <s v="Structure - Steel: 7841085000"/>
        <s v="Switch Stand: 7847000000"/>
        <s v="Tower - Not Available: 8330000000"/>
        <s v="Transformer,Aux 25kva &lt;,0-15kv: 8610025015"/>
        <s v="Transmitter/Receiver Combined: 1123000000"/>
        <s v="WAVEGUIDE: 1128000050"/>
        <s v="Buildings: 0630109000"/>
        <s v="Coupling Capacitor: 1125000000"/>
        <s v="Curr Tran, 161001-345k,601-1200a: 8750061200"/>
        <s v="Lightning Mast: 7849000000"/>
        <s v="Struc-High Prof-Bay #1: 7842001000"/>
        <s v="Struc-Supporting,Outdoor-Other: 7849900000"/>
        <s v="Building - Other: 0630000000"/>
        <s v="ROOF: 0630000004"/>
        <s v="Yard Lighting Systems: 7700900000"/>
        <s v="Airbrk-Elec-1ph 15001-45000- &lt;=600a: 7981104506"/>
        <s v="Breaker, Gas - 69 Kv: 6212069000"/>
        <s v="Breaker, Oil - 161 Kv: 6213161000"/>
        <s v="Breaker, Oil - 69 Kv: 6213069000"/>
        <s v="Communications Equip:"/>
        <s v="Curr Tran, 69001-161k,100-600a: 8750050600"/>
        <s v="Foundation, Other: 3369000000"/>
        <s v="High Profile Struct-Bus Support-1ph: 7842010000"/>
        <s v="Insulators-Post-161kv: 4272161000"/>
        <s v="Low Prof-Deadend Twr-High Tension: 7841040000"/>
        <s v="Low Prof-Deadend Twr-Low Tension: 7841030000"/>
        <s v="Low Profile Str-Lightning Mast: 7841060000"/>
        <s v="Microwave Fixed Station Units: 6308000000"/>
        <s v="Multiplex System: 6305000000"/>
        <s v="Oil Spill Containment: 7702050000"/>
        <s v="Panel - Capacitor Bank: 5950600000"/>
        <s v="Panel - Circuit Breaker Control: 5950400000"/>
        <s v="Panel - Relay: 5950300003"/>
        <s v="Pullpits (Regulator Pit): 4834000000"/>
        <s v="Reactor-Foundation: 6510000000"/>
        <s v="Receiver: 1122000000"/>
        <s v="Relay - Bus Differential: 5951200000"/>
        <s v="Relay - Impedance: 5951600000"/>
        <s v="Relay - Overcurrent: 5951800000"/>
        <s v="Transf, Pntl, 69.001-161kv 1ph: 9031161000"/>
        <s v="Transmitter: 1121000000"/>
        <s v="Tubular Bus, Alum ,  Under 3&quot;: 0771302000"/>
        <s v="Tubular Bus, Alum , 3&quot; To 4&quot;: 0771304000"/>
        <s v="Tx.-Curr., Wind.Type 601-1200a: 8752001200"/>
        <s v="Breaker, 69 KV:"/>
        <s v="Cable, Urd-Al Covered, 6&amp;Smaller: 0855060000"/>
        <s v="Cable, Urd-Other, 350MCM &amp; Larger: 0850350000"/>
        <s v="Foundation, Switchgear: 3363000000"/>
        <s v="Other Structures &amp; Improvements: 7709900000"/>
        <s v="OTHER: 1120000000"/>
        <s v="SIGNS, MARQUEES: 0630000013"/>
        <s v="Telemeter Eq - Relay:"/>
        <s v="TRANSF, PNTL, 69.001-161KV: 9030161000"/>
        <s v="Transformer Substation 115kv:"/>
        <s v="Ctrl.Cubicle, Feeder,Overcurrent: 1961240000"/>
        <s v="Manhole: 4831000000"/>
        <s v="Reclosers-3ph,25001-34500v: 6553034000"/>
        <s v="Airbrk-3ph-Manl-15-45kv- &gt;=2000a: 7982204520"/>
        <s v="CABLE, 1272MCM ACSR B:"/>
        <s v="Coupling Capacitor- 69kv: 1125069000"/>
        <s v="FIBER OPTIC PATCH PANEL: 8191015300"/>
        <s v="METER: 5104000000"/>
        <s v="Multiple Address Remote System: 6307000000"/>
        <s v="Panel - DC: 5950300002"/>
        <s v="PANEL - FIBER OPTIC PATCH:"/>
        <s v="Relay - Aux:"/>
        <s v="Structures-Supporting,Outdoor: 7840000000"/>
        <s v="TRANSFER-ELEC-0-15KV- &lt;= 600AMPS: 7985101506"/>
        <s v="Tunnel: 4833000000"/>
        <s v="BUILDING STRUCTURE: 0630100000"/>
        <s v="BUILDING,FOUNDATIONS/FOOTINGS/PIERS: 0630700000"/>
        <s v="Air Magnetic - 15 Kv: 6211015000"/>
        <s v="Airbrk-Elec-1ph 0-15000v-&lt;=600amp: 7981101506"/>
        <s v="Airbrk-Elec-1ph 0-15000v-1200-1999a: 7981101519"/>
        <s v="Airbrk-Elec-1ph 0-15kv-&gt;= 2000amp: 7981101520"/>
        <s v="Antenna: 6301300000"/>
        <s v="Breaker, Oil - 15 Kv: 6213015000"/>
        <s v="Combo-Elec-15-45kv- 1200-1999amps: 7984104519"/>
        <s v="Communications Equip Antenna T:"/>
        <s v="Conduit, Not Encsd Steel &gt;4&quot;-6&quot;: 1822206000"/>
        <s v="EQUIPMENT RACK/SHELF: 8191015000"/>
        <s v="FIBER OPTIC OPTICAL INTERFACE : 8191015100"/>
        <s v="GARAGE: 0630000008"/>
        <s v="Misc. Radio Communication Eqmt.: 6300000000"/>
        <s v="Operation Center - Tanks: 7704770000"/>
        <s v="Reclosers-3ph,2400-15000v: 6553015000"/>
        <s v="Rect Bus Bar, Copper,  Under 3&quot;: 0771202000"/>
        <s v="Regulator, Feeder Voltage: 6721000000"/>
        <s v="Relay - Timing: 5952200000"/>
        <s v="Telemeter Eq - Other: 8195000000"/>
        <s v="Transf, Pntl, 13.001-25kv 1ph: 9031025000"/>
        <s v="Tx., Curr.-Wind.Type- &lt; 100a: 8752000100"/>
        <s v="Tx.-Current, Window Type &gt;1200a: 8752001300"/>
        <s v="Coupling Capacitor- 34.: 1125034000"/>
        <s v="Multiple Address Master System: 6306000000"/>
        <s v="Panel - Alarm &amp; SYNC:"/>
        <s v="Panels,Instr.,Gauge,Relay,Control: 5950000000"/>
        <s v="Regulator, Foundation: 6720000000"/>
        <s v="Relay - Directional Overcurrent: 5951400000"/>
        <s v="Station Call &amp; Signal Systems: 7560000000"/>
        <s v="Transf, Pntl, 35.001-69kv 2ph: 9032069000"/>
        <s v="TRANSFORMER, VOLTAGE: 8608500000"/>
        <s v="Trench:"/>
        <s v="Tubular Bus, Copper- 3&quot; To 4&quot;: 0771404000"/>
        <s v="Two-Way Fixed Repeater Station: 6303000000"/>
        <s v="BREAKER, OIL - 115-161 KV: 6213115000"/>
        <s v="Circuit Switcher Station:"/>
        <s v="Cutouts, 15,001-34,501 Volts: 2521034000"/>
        <s v="Panel - Combo Capacitor/Cb Cntrl : 5950700000"/>
        <s v="Potential Device- 69kv: 1126069000"/>
        <s v="Struc-High Prof-Bay #2-161kv: 7842002161"/>
        <s v="Telemeter Eq - Transducer: 8192040000"/>
        <s v="Transf, Coupling Capacitive Voltage: 9030000000"/>
        <s v="Structures-Sub Equip And Bus 115kv:"/>
        <s v="Telemeter Eq - Receiver: 8192030000"/>
        <s v="Telemeter Eq - Transmit/Receive: 8192060000"/>
        <s v="Communication Cables:"/>
        <s v="Scada Equip - Transducer: 8191030000"/>
        <s v="Wave Trap-1200 Amp: 1128000120"/>
        <s v="CABLE, 795MCM ACSR B:"/>
        <s v="Fuse:"/>
        <s v="Struc-High Prof-Bay #1-69kv: 7842001069"/>
        <s v="Transformer Platform: 8472000000"/>
        <s v="Culverts: 7700500000"/>
        <s v="Airbrk-3ph-Manl-0-15000v-1200-1999a: 7982201519"/>
        <s v="Breaker, Vacuum - 15 Kv: 6214015000"/>
        <s v="Cable Trench: 4835000000"/>
        <s v="COND. CONTROL CABLE, 600 7c/10: 0772007010"/>
        <s v="COND. PWR CABLE,CU, 250MCM OR LESS: 0773400250"/>
        <s v="Pwr Crct Bkr- 4160v, 600a: 6213100000"/>
        <s v="Pwr Trfrmr Nbr Xxxxxx Installation: 9102XXXXXX"/>
        <s v="Wave Trap: 1128000000"/>
        <s v="Airbrk-Elec-3ph 69-170kv- 1200-1999: 7982117019"/>
        <s v="Airbrk-1ph-Man-45-69kv-&lt;=600amps: 7981206906"/>
        <s v="Airbrk-3ph-Manl-69-170kv- &lt;= 600amp: 7982217006"/>
        <s v="Airbrk-Elec-3ph45-69kv- &lt;= 600amps: 7982106906"/>
        <s v="Conduit, Encased Pvc   Under 3&quot;: 1821102000"/>
        <s v="Conduit, Encased Pvc &gt;4&quot;-6&quot;: 1821106000"/>
        <s v="Struc-High Prof-Bay #1-161kv: 7842001161"/>
        <s v="Struc-High Prof-Bay #2-69kv: 7842002069"/>
        <s v="Interrupting Device Stand: 7844000000"/>
        <s v="Portable Air Conditioners &amp; Heaters: 3645500000"/>
        <s v="Pwr Trfrmr Nbr Xxxxxx Bushing: 9103XXXXXX"/>
        <s v="Switches - 7501 - 15000v: 7981500000"/>
        <s v="Air Magnetic - 69 Kv: 6211069000"/>
        <s v="Airbrk-1ph-Man-0-15000v-&lt;=600amps: 7981201506"/>
        <s v="Airbrk-1ph-Man-0-15000v-1200-1999a: 7981201519"/>
        <s v="Airbrk-1ph-Man-69-170kv- 1200-1999a: 7981217019"/>
        <s v="Cond. Pwr Cable, Al, 796MCM-2000MCM: 0773200000"/>
        <s v="Conduit, Encased Steel  3&quot; &amp; Unde: 1821202000"/>
        <s v="Conduit, Not Encsd Steel 2.25&quot;-4&quot;: 1822240000"/>
        <s v="Control Cubicles-Main Swtbrd: 1964000000"/>
        <s v="Rect Bus Bar, Alum,  Under 3&quot;: 0771102000"/>
        <s v="Other Circ Brkr/Inter Dev, Not Item: 6219900000"/>
        <s v="Conduit, Not Encsd Steel 2&quot;&amp;Unde: 1822220000"/>
        <s v="Cutouts, 7,501-15,000 Volts: 2521016000"/>
        <s v="Insulators-Post-15kv: 4272015000"/>
        <s v="Potential Device-161kv: 1126161000"/>
        <s v="Cable Tray: 1823000000"/>
        <s v="Transformer, Station Service:"/>
        <s v="Arrester -  Other DNU:"/>
        <s v="Line Trap:"/>
        <s v="Switches - 15001-25000v: 7982500000"/>
        <s v="Transformer Substation :"/>
        <s v="Breaker, 13.8 KV: 6212115014"/>
        <s v="Current Transformer: 8609200000"/>
        <s v="Telemeter Eq - Not Available: 8192000000"/>
      </sharedItems>
    </cacheField>
    <cacheField name="asset_id" numFmtId="0">
      <sharedItems containsSemiMixedTypes="0" containsString="0" containsNumber="1" containsInteger="1" minValue="9689328" maxValue="36493327"/>
    </cacheField>
    <cacheField name="description3" numFmtId="0">
      <sharedItems/>
    </cacheField>
    <cacheField name="eng_in_service_year" numFmtId="14">
      <sharedItems containsSemiMixedTypes="0" containsNonDate="0" containsDate="1" containsString="0" minDate="1936-07-01T00:00:00" maxDate="2022-12-09T00:00:00"/>
    </cacheField>
    <cacheField name="in_service_year" numFmtId="14">
      <sharedItems containsSemiMixedTypes="0" containsNonDate="0" containsDate="1" containsString="0" minDate="1936-07-01T00:00:00" maxDate="2022-12-02T00:00:00"/>
    </cacheField>
    <cacheField name="work_order_numb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39">
  <r>
    <n v="0"/>
    <n v="49853.55"/>
    <n v="5754.2537796825"/>
    <n v="44099.296220317505"/>
    <d v="2022-12-01T00:00:00"/>
    <s v="BH Colorado Electric Oper Co"/>
    <s v="Regulated Electric (122)"/>
    <s v="CO - GENERATION PAGS (G)"/>
    <x v="0"/>
    <n v="135301"/>
    <x v="0"/>
    <n v="29640619"/>
    <s v="SHARED - PAGS 1 Concrete Pad for Spare Generator Step-Up Transformer (GSU)"/>
    <d v="2017-07-01T00:00:00"/>
    <d v="2017-10-01T00:00:00"/>
    <s v="10058914"/>
  </r>
  <r>
    <n v="1"/>
    <n v="2492412.94"/>
    <n v="549211.36644344323"/>
    <n v="1943201.5735565568"/>
    <d v="2022-12-01T00:00:00"/>
    <s v="BH Colorado Electric Oper Co"/>
    <s v="Regulated Electric (122)"/>
    <s v="CO - GENERATION PAGS (G)"/>
    <x v="0"/>
    <n v="135301"/>
    <x v="1"/>
    <n v="29640588"/>
    <s v="PAGS 1-Generator Step Up Transformer (GSU) sn P186003"/>
    <d v="2012-01-01T00:00:00"/>
    <d v="2012-01-01T00:00:00"/>
    <s v="10027525"/>
  </r>
  <r>
    <n v="0"/>
    <n v="49853.57"/>
    <n v="5754.2560881455001"/>
    <n v="44099.3139118545"/>
    <d v="2022-12-01T00:00:00"/>
    <s v="BH Colorado Electric Oper Co"/>
    <s v="Regulated Electric (122)"/>
    <s v="CO - GENERATION PAGS (G)"/>
    <x v="1"/>
    <n v="135301"/>
    <x v="0"/>
    <n v="29640641"/>
    <s v="SHARED - PAGS 2 Concrete Pad for Spare Generator Step-Up Transformer (GSU)"/>
    <d v="2017-07-01T00:00:00"/>
    <d v="2017-10-01T00:00:00"/>
    <s v="10058914"/>
  </r>
  <r>
    <n v="1"/>
    <n v="2492412.9"/>
    <n v="549211.35762931197"/>
    <n v="1943201.5423706879"/>
    <d v="2022-12-01T00:00:00"/>
    <s v="BH Colorado Electric Oper Co"/>
    <s v="Regulated Electric (122)"/>
    <s v="CO - GENERATION PAGS (G)"/>
    <x v="1"/>
    <n v="135301"/>
    <x v="1"/>
    <n v="29640577"/>
    <s v="PAGS 2-Generator Step Up Transformer (GSU) sn P186004"/>
    <d v="2012-01-01T00:00:00"/>
    <d v="2012-01-01T00:00:00"/>
    <s v="10027525"/>
  </r>
  <r>
    <n v="0"/>
    <n v="122280.54000000001"/>
    <n v="-41.203650758400002"/>
    <n v="122321.74365075841"/>
    <d v="2022-12-01T00:00:00"/>
    <s v="BH Colorado Electric Oper Co"/>
    <s v="Regulated Electric (122)"/>
    <s v="COE Elec 115kV Transmission Lines"/>
    <x v="2"/>
    <n v="135001"/>
    <x v="2"/>
    <n v="36295465"/>
    <s v="Land-35 Acres 951 Valley Drive Penrose CO Undeveloped Vacant Land"/>
    <d v="2022-10-31T00:00:00"/>
    <d v="2022-10-01T00:00:00"/>
    <s v="10081378"/>
  </r>
  <r>
    <n v="0"/>
    <n v="967014.52"/>
    <n v="-325.84521265920006"/>
    <n v="967340.36521265924"/>
    <d v="2022-12-01T00:00:00"/>
    <s v="BH Colorado Electric Oper Co"/>
    <s v="Regulated Electric (122)"/>
    <s v="COE Elec 115kV Transmission Lines"/>
    <x v="2"/>
    <n v="135001"/>
    <x v="2"/>
    <n v="36295470"/>
    <s v="Land-80 Acres NWNW 27-18-68 Tr 104 &amp; SWNW 27-18-68  Tr 119 Penrose CO Undeveloped Vacant Land"/>
    <d v="2022-10-31T00:00:00"/>
    <d v="2022-10-01T00:00:00"/>
    <s v="10081378"/>
  </r>
  <r>
    <n v="6"/>
    <n v="429.3"/>
    <n v="275.24042319599999"/>
    <n v="154.05957680400002"/>
    <d v="2022-12-01T00:00:00"/>
    <s v="BH Colorado Electric Oper Co"/>
    <s v="Regulated Electric (122)"/>
    <s v="COE Elec 115kV Transmission Lines"/>
    <x v="3"/>
    <n v="135500"/>
    <x v="3"/>
    <n v="21747747"/>
    <s v="CROSSARM ASSEMBLIES, WOOD"/>
    <d v="1958-07-01T00:00:00"/>
    <d v="1958-07-01T00:00:00"/>
    <s v="50507XFER"/>
  </r>
  <r>
    <n v="11"/>
    <n v="705.27"/>
    <n v="452.17519978440004"/>
    <n v="253.09480021559995"/>
    <d v="2022-12-01T00:00:00"/>
    <s v="BH Colorado Electric Oper Co"/>
    <s v="Regulated Electric (122)"/>
    <s v="COE Elec 115kV Transmission Lines"/>
    <x v="3"/>
    <n v="135500"/>
    <x v="3"/>
    <n v="21747761"/>
    <s v="CROSSARM ASSEMBLIES, WOOD"/>
    <d v="1958-07-01T00:00:00"/>
    <d v="1958-07-01T00:00:00"/>
    <s v="50507XFER"/>
  </r>
  <r>
    <n v="3"/>
    <n v="185.04"/>
    <n v="109.43968011840001"/>
    <n v="75.600319881599987"/>
    <d v="2022-12-01T00:00:00"/>
    <s v="BH Colorado Electric Oper Co"/>
    <s v="Regulated Electric (122)"/>
    <s v="COE Elec 115kV Transmission Lines"/>
    <x v="3"/>
    <n v="135500"/>
    <x v="3"/>
    <n v="21747817"/>
    <s v="CROSSARM ASSEMBLIES, WOOD"/>
    <d v="1963-07-01T00:00:00"/>
    <d v="1963-07-01T00:00:00"/>
    <s v="50507XFER"/>
  </r>
  <r>
    <n v="299"/>
    <n v="17241.68"/>
    <n v="11054.2914041696"/>
    <n v="6187.3885958303999"/>
    <d v="2022-12-01T00:00:00"/>
    <s v="BH Colorado Electric Oper Co"/>
    <s v="Regulated Electric (122)"/>
    <s v="COE Elec 115kV Transmission Lines"/>
    <x v="3"/>
    <n v="135500"/>
    <x v="3"/>
    <n v="21747803"/>
    <s v="CROSSARM ASSEMBLIES, WOOD"/>
    <d v="1958-07-01T00:00:00"/>
    <d v="1958-07-01T00:00:00"/>
    <s v="50507XFER"/>
  </r>
  <r>
    <n v="3"/>
    <n v="55760.18"/>
    <n v="277.13088260899997"/>
    <n v="55483.049117390998"/>
    <d v="2022-12-01T00:00:00"/>
    <s v="BH Colorado Electric Oper Co"/>
    <s v="Regulated Electric (122)"/>
    <s v="COE Elec 115kV Transmission Lines"/>
    <x v="3"/>
    <n v="135500"/>
    <x v="4"/>
    <n v="36460860"/>
    <s v="Replace broken cross brace Pole ID 37062348"/>
    <d v="2022-11-15T00:00:00"/>
    <d v="2022-12-01T00:00:00"/>
    <s v="10081173"/>
  </r>
  <r>
    <n v="6"/>
    <n v="135064.46"/>
    <n v="27522.410519548601"/>
    <n v="107542.04948045139"/>
    <d v="2022-12-01T00:00:00"/>
    <s v="BH Colorado Electric Oper Co"/>
    <s v="Regulated Electric (122)"/>
    <s v="COE Elec 115kV Transmission Lines"/>
    <x v="3"/>
    <n v="135500"/>
    <x v="5"/>
    <n v="21747845"/>
    <s v="POLE, STEEL"/>
    <d v="2002-06-26T00:00:00"/>
    <d v="2002-01-01T00:00:00"/>
    <s v="50507XFER"/>
  </r>
  <r>
    <n v="283"/>
    <n v="148021.21"/>
    <n v="94901.981091041191"/>
    <n v="53119.228908958801"/>
    <d v="2022-12-01T00:00:00"/>
    <s v="BH Colorado Electric Oper Co"/>
    <s v="Regulated Electric (122)"/>
    <s v="COE Elec 115kV Transmission Lines"/>
    <x v="3"/>
    <n v="135500"/>
    <x v="6"/>
    <n v="21747789"/>
    <s v="Pole, Wood, 60'"/>
    <d v="1958-07-01T00:00:00"/>
    <d v="1958-07-01T00:00:00"/>
    <s v="50507XFER"/>
  </r>
  <r>
    <n v="32"/>
    <n v="17077.510000000002"/>
    <n v="10949.035824677201"/>
    <n v="6128.4741753228009"/>
    <d v="2022-12-01T00:00:00"/>
    <s v="BH Colorado Electric Oper Co"/>
    <s v="Regulated Electric (122)"/>
    <s v="COE Elec 115kV Transmission Lines"/>
    <x v="3"/>
    <n v="135500"/>
    <x v="7"/>
    <n v="21747768"/>
    <s v="POLE, WOOD"/>
    <d v="1958-07-01T00:00:00"/>
    <d v="1958-07-01T00:00:00"/>
    <s v="50507XFER"/>
  </r>
  <r>
    <n v="2"/>
    <n v="7653.1500000000005"/>
    <n v="2168.087343399"/>
    <n v="5485.0626566010005"/>
    <d v="2022-12-01T00:00:00"/>
    <s v="BH Colorado Electric Oper Co"/>
    <s v="Regulated Electric (122)"/>
    <s v="COE Elec 115kV Transmission Lines"/>
    <x v="3"/>
    <n v="135500"/>
    <x v="7"/>
    <n v="21747831"/>
    <s v="POLE, WOOD"/>
    <d v="1994-07-01T00:00:00"/>
    <d v="1994-07-01T00:00:00"/>
    <s v="50507XFER"/>
  </r>
  <r>
    <n v="3"/>
    <n v="1678.44"/>
    <n v="992.69312958240005"/>
    <n v="685.74687041760001"/>
    <d v="2022-12-01T00:00:00"/>
    <s v="BH Colorado Electric Oper Co"/>
    <s v="Regulated Electric (122)"/>
    <s v="COE Elec 115kV Transmission Lines"/>
    <x v="3"/>
    <n v="135500"/>
    <x v="7"/>
    <n v="21747810"/>
    <s v="POLE, WOOD"/>
    <d v="1963-07-01T00:00:00"/>
    <d v="1963-07-01T00:00:00"/>
    <s v="50507XFER"/>
  </r>
  <r>
    <n v="1"/>
    <n v="296.78000000000003"/>
    <n v="175.5269577688"/>
    <n v="121.25304223120003"/>
    <d v="2022-12-01T00:00:00"/>
    <s v="BH Colorado Electric Oper Co"/>
    <s v="Regulated Electric (122)"/>
    <s v="COE Elec 115kV Transmission Lines"/>
    <x v="3"/>
    <n v="135500"/>
    <x v="7"/>
    <n v="21747824"/>
    <s v="POLE, WOOD"/>
    <d v="1963-07-01T00:00:00"/>
    <d v="1963-07-01T00:00:00"/>
    <s v="50507XFER"/>
  </r>
  <r>
    <n v="2"/>
    <n v="15046.720000000001"/>
    <n v="4262.6373704511998"/>
    <n v="10784.0826295488"/>
    <d v="2022-12-01T00:00:00"/>
    <s v="BH Colorado Electric Oper Co"/>
    <s v="Regulated Electric (122)"/>
    <s v="COE Elec 115kV Transmission Lines"/>
    <x v="3"/>
    <n v="135500"/>
    <x v="7"/>
    <n v="21747838"/>
    <s v="POLE, WOOD"/>
    <d v="1994-07-01T00:00:00"/>
    <d v="1994-07-01T00:00:00"/>
    <s v="50507XFER"/>
  </r>
  <r>
    <n v="6"/>
    <n v="3863.7000000000003"/>
    <n v="2477.1638087639999"/>
    <n v="1386.5361912360004"/>
    <d v="2022-12-01T00:00:00"/>
    <s v="BH Colorado Electric Oper Co"/>
    <s v="Regulated Electric (122)"/>
    <s v="COE Elec 115kV Transmission Lines"/>
    <x v="3"/>
    <n v="135500"/>
    <x v="7"/>
    <n v="21747775"/>
    <s v="POLE, WOOD"/>
    <d v="1958-07-01T00:00:00"/>
    <d v="1958-07-01T00:00:00"/>
    <s v="50507XFER"/>
  </r>
  <r>
    <n v="11"/>
    <n v="6347.41"/>
    <n v="4069.5639753052001"/>
    <n v="2277.8460246947998"/>
    <d v="2022-12-01T00:00:00"/>
    <s v="BH Colorado Electric Oper Co"/>
    <s v="Regulated Electric (122)"/>
    <s v="COE Elec 115kV Transmission Lines"/>
    <x v="3"/>
    <n v="135500"/>
    <x v="7"/>
    <n v="21747782"/>
    <s v="POLE, WOOD"/>
    <d v="1958-07-01T00:00:00"/>
    <d v="1958-07-01T00:00:00"/>
    <s v="50507XFER"/>
  </r>
  <r>
    <n v="125558"/>
    <n v="52337.16"/>
    <n v="46517.819965037997"/>
    <n v="5819.340034962006"/>
    <d v="2022-12-01T00:00:00"/>
    <s v="BH Colorado Electric Oper Co"/>
    <s v="Regulated Electric (122)"/>
    <s v="COE Elec 115kV Transmission Lines"/>
    <x v="3"/>
    <n v="135600"/>
    <x v="8"/>
    <n v="21747754"/>
    <s v="CONDUCTOR, OVERHEAD"/>
    <d v="1958-07-01T00:00:00"/>
    <d v="1958-07-01T00:00:00"/>
    <s v="50507XFER"/>
  </r>
  <r>
    <n v="125558"/>
    <n v="19528.740000000002"/>
    <n v="17357.350140207"/>
    <n v="2171.389859793002"/>
    <d v="2022-12-01T00:00:00"/>
    <s v="BH Colorado Electric Oper Co"/>
    <s v="Regulated Electric (122)"/>
    <s v="COE Elec 115kV Transmission Lines"/>
    <x v="3"/>
    <n v="135600"/>
    <x v="9"/>
    <n v="21747796"/>
    <s v="STATIC WIRE (TRANSMISSION LINES)"/>
    <d v="1958-07-01T00:00:00"/>
    <d v="1958-07-01T00:00:00"/>
    <s v="50507XFER"/>
  </r>
  <r>
    <n v="1"/>
    <n v="450.15000000000003"/>
    <n v="-17.136170653499999"/>
    <n v="467.28617065350005"/>
    <d v="2022-12-01T00:00:00"/>
    <s v="BH Colorado Electric Oper Co"/>
    <s v="Regulated Electric (122)"/>
    <s v="COE Elec 115kV Transmission Lines"/>
    <x v="4"/>
    <n v="135002"/>
    <x v="10"/>
    <n v="21754707"/>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42"/>
    <s v="LAND RIGHTS"/>
    <d v="1958-07-01T00:00:00"/>
    <d v="1958-07-01T00:00:00"/>
    <s v="10058860"/>
  </r>
  <r>
    <n v="2"/>
    <n v="900.30000000000007"/>
    <n v="-34.272341307000005"/>
    <n v="934.5723413070001"/>
    <d v="2022-12-01T00:00:00"/>
    <s v="BH Colorado Electric Oper Co"/>
    <s v="Regulated Electric (122)"/>
    <s v="COE Elec 115kV Transmission Lines"/>
    <x v="4"/>
    <n v="135002"/>
    <x v="10"/>
    <n v="21754728"/>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21"/>
    <s v="LAND RIGHTS"/>
    <d v="1958-07-01T00:00:00"/>
    <d v="1958-07-01T00:00:00"/>
    <s v="10058860"/>
  </r>
  <r>
    <n v="3"/>
    <n v="1350.45"/>
    <n v="-51.4085119605"/>
    <n v="1401.8585119605"/>
    <d v="2022-12-01T00:00:00"/>
    <s v="BH Colorado Electric Oper Co"/>
    <s v="Regulated Electric (122)"/>
    <s v="COE Elec 115kV Transmission Lines"/>
    <x v="4"/>
    <n v="135002"/>
    <x v="10"/>
    <n v="21754749"/>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56"/>
    <s v="LAND RIGHTS"/>
    <d v="1958-07-01T00:00:00"/>
    <d v="1958-07-01T00:00:00"/>
    <s v="10058860"/>
  </r>
  <r>
    <n v="2"/>
    <n v="900.30000000000007"/>
    <n v="-34.272341307000005"/>
    <n v="934.5723413070001"/>
    <d v="2022-12-01T00:00:00"/>
    <s v="BH Colorado Electric Oper Co"/>
    <s v="Regulated Electric (122)"/>
    <s v="COE Elec 115kV Transmission Lines"/>
    <x v="4"/>
    <n v="135002"/>
    <x v="10"/>
    <n v="21754714"/>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824"/>
    <s v="LAND RIGHTS"/>
    <d v="1958-07-01T00:00:00"/>
    <d v="1958-07-01T00:00:00"/>
    <s v="10058860"/>
  </r>
  <r>
    <n v="2"/>
    <n v="900.30000000000007"/>
    <n v="-34.272341307000005"/>
    <n v="934.5723413070001"/>
    <d v="2022-12-01T00:00:00"/>
    <s v="BH Colorado Electric Oper Co"/>
    <s v="Regulated Electric (122)"/>
    <s v="COE Elec 115kV Transmission Lines"/>
    <x v="4"/>
    <n v="135002"/>
    <x v="10"/>
    <n v="21754686"/>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831"/>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77"/>
    <s v="LAND RIGHTS"/>
    <d v="1958-07-01T00:00:00"/>
    <d v="1958-07-01T00:00:00"/>
    <s v="10058860"/>
  </r>
  <r>
    <n v="2"/>
    <n v="900.30000000000007"/>
    <n v="-34.272341307000005"/>
    <n v="934.5723413070001"/>
    <d v="2022-12-01T00:00:00"/>
    <s v="BH Colorado Electric Oper Co"/>
    <s v="Regulated Electric (122)"/>
    <s v="COE Elec 115kV Transmission Lines"/>
    <x v="4"/>
    <n v="135002"/>
    <x v="10"/>
    <n v="21754805"/>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63"/>
    <s v="LAND RIGHTS"/>
    <d v="1958-07-01T00:00:00"/>
    <d v="1958-07-01T00:00:00"/>
    <s v="10058860"/>
  </r>
  <r>
    <n v="2"/>
    <n v="900.30000000000007"/>
    <n v="-34.272341307000005"/>
    <n v="934.5723413070001"/>
    <d v="2022-12-01T00:00:00"/>
    <s v="BH Colorado Electric Oper Co"/>
    <s v="Regulated Electric (122)"/>
    <s v="COE Elec 115kV Transmission Lines"/>
    <x v="4"/>
    <n v="135002"/>
    <x v="10"/>
    <n v="21754817"/>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84"/>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91"/>
    <s v="LAND RIGHTS"/>
    <d v="1958-07-01T00:00:00"/>
    <d v="1958-07-01T00:00:00"/>
    <s v="10058860"/>
  </r>
  <r>
    <n v="1"/>
    <n v="450.15000000000003"/>
    <n v="-17.136170653499999"/>
    <n v="467.28617065350005"/>
    <d v="2022-12-01T00:00:00"/>
    <s v="BH Colorado Electric Oper Co"/>
    <s v="Regulated Electric (122)"/>
    <s v="COE Elec 115kV Transmission Lines"/>
    <x v="4"/>
    <n v="135002"/>
    <x v="10"/>
    <n v="21754735"/>
    <s v="LAND RIGHTS"/>
    <d v="1958-07-01T00:00:00"/>
    <d v="1958-07-01T00:00:00"/>
    <s v="10058860"/>
  </r>
  <r>
    <n v="126"/>
    <n v="30109.82"/>
    <n v="1945.4186547614001"/>
    <n v="28164.401345238599"/>
    <d v="2022-12-01T00:00:00"/>
    <s v="BH Colorado Electric Oper Co"/>
    <s v="Regulated Electric (122)"/>
    <s v="COE Elec 115kV Transmission Lines"/>
    <x v="4"/>
    <n v="135500"/>
    <x v="11"/>
    <n v="21754672"/>
    <s v="Anchors"/>
    <d v="2016-03-25T00:00:00"/>
    <d v="2016-01-01T00:00:00"/>
    <s v="10058860"/>
  </r>
  <r>
    <n v="16"/>
    <n v="2310.37"/>
    <n v="470.7896628917"/>
    <n v="1839.5803371082998"/>
    <d v="2022-12-01T00:00:00"/>
    <s v="BH Colorado Electric Oper Co"/>
    <s v="Regulated Electric (122)"/>
    <s v="COE Elec 115kV Transmission Lines"/>
    <x v="4"/>
    <n v="135500"/>
    <x v="11"/>
    <n v="21754897"/>
    <s v="Anchors"/>
    <d v="2002-06-26T00:00:00"/>
    <d v="2002-01-01T00:00:00"/>
    <s v="10058860"/>
  </r>
  <r>
    <n v="7"/>
    <n v="64497.43"/>
    <n v="5449.4530031042996"/>
    <n v="59047.976996895697"/>
    <d v="2022-12-01T00:00:00"/>
    <s v="BH Colorado Electric Oper Co"/>
    <s v="Regulated Electric (122)"/>
    <s v="COE Elec 115kV Transmission Lines"/>
    <x v="4"/>
    <n v="135500"/>
    <x v="3"/>
    <n v="21754644"/>
    <s v="CROSSARM ASSEMBLIES-26'"/>
    <d v="2014-05-19T00:00:00"/>
    <d v="2014-05-01T00:00:00"/>
    <s v="10058860"/>
  </r>
  <r>
    <n v="2"/>
    <n v="850.35"/>
    <n v="240.89859371100002"/>
    <n v="609.45140628900003"/>
    <d v="2022-12-01T00:00:00"/>
    <s v="BH Colorado Electric Oper Co"/>
    <s v="Regulated Electric (122)"/>
    <s v="COE Elec 115kV Transmission Lines"/>
    <x v="4"/>
    <n v="135500"/>
    <x v="3"/>
    <n v="21754855"/>
    <s v="CROSSARM ASSEMBLIES, WOOD"/>
    <d v="1994-07-01T00:00:00"/>
    <d v="1994-07-01T00:00:00"/>
    <s v="10058860"/>
  </r>
  <r>
    <n v="1"/>
    <n v="32.980000000000004"/>
    <n v="19.505623920800002"/>
    <n v="13.474376079200002"/>
    <d v="2022-12-01T00:00:00"/>
    <s v="BH Colorado Electric Oper Co"/>
    <s v="Regulated Electric (122)"/>
    <s v="COE Elec 115kV Transmission Lines"/>
    <x v="4"/>
    <n v="135500"/>
    <x v="3"/>
    <n v="21754838"/>
    <s v="CROSSARM ASSEMBLIES, WOOD"/>
    <d v="1963-07-01T00:00:00"/>
    <d v="1963-07-01T00:00:00"/>
    <s v="10058860"/>
  </r>
  <r>
    <n v="33"/>
    <n v="1956.8"/>
    <n v="1254.5782904959999"/>
    <n v="702.22170950400005"/>
    <d v="2022-12-01T00:00:00"/>
    <s v="BH Colorado Electric Oper Co"/>
    <s v="Regulated Electric (122)"/>
    <s v="COE Elec 115kV Transmission Lines"/>
    <x v="4"/>
    <n v="135500"/>
    <x v="3"/>
    <n v="21754700"/>
    <s v="CROSSARM ASSEMBLIES, WOOD"/>
    <d v="1958-07-01T00:00:00"/>
    <d v="1958-07-01T00:00:00"/>
    <s v="10058860"/>
  </r>
  <r>
    <n v="2"/>
    <n v="1658.8700000000001"/>
    <n v="469.94702199019997"/>
    <n v="1188.9229780098001"/>
    <d v="2022-12-01T00:00:00"/>
    <s v="BH Colorado Electric Oper Co"/>
    <s v="Regulated Electric (122)"/>
    <s v="COE Elec 115kV Transmission Lines"/>
    <x v="4"/>
    <n v="135500"/>
    <x v="3"/>
    <n v="21754862"/>
    <s v="CROSSARM ASSEMBLIES, WOOD"/>
    <d v="1994-07-01T00:00:00"/>
    <d v="1994-07-01T00:00:00"/>
    <s v="10058860"/>
  </r>
  <r>
    <n v="2"/>
    <n v="61489.25"/>
    <n v="1528.0263092749999"/>
    <n v="59961.223690724997"/>
    <d v="2022-12-01T00:00:00"/>
    <s v="BH Colorado Electric Oper Co"/>
    <s v="Regulated Electric (122)"/>
    <s v="COE Elec 115kV Transmission Lines"/>
    <x v="4"/>
    <n v="135500"/>
    <x v="12"/>
    <n v="34775834"/>
    <s v="Crossarm, Assy"/>
    <d v="2020-10-01T00:00:00"/>
    <d v="2020-01-01T00:00:00"/>
    <s v="10071978"/>
  </r>
  <r>
    <n v="1"/>
    <n v="62.17"/>
    <n v="6.4887606125000001"/>
    <n v="55.6812393875"/>
    <d v="2022-12-01T00:00:00"/>
    <s v="BH Colorado Electric Oper Co"/>
    <s v="Regulated Electric (122)"/>
    <s v="COE Elec 115kV Transmission Lines"/>
    <x v="4"/>
    <n v="135500"/>
    <x v="12"/>
    <n v="21754616"/>
    <s v="Crossarm, Assy"/>
    <d v="2012-02-24T00:00:00"/>
    <d v="2012-01-01T00:00:00"/>
    <s v="10058860"/>
  </r>
  <r>
    <n v="2"/>
    <n v="711.57"/>
    <n v="74.2674503625"/>
    <n v="637.30254963750008"/>
    <d v="2022-12-01T00:00:00"/>
    <s v="BH Colorado Electric Oper Co"/>
    <s v="Regulated Electric (122)"/>
    <s v="COE Elec 115kV Transmission Lines"/>
    <x v="4"/>
    <n v="135500"/>
    <x v="13"/>
    <n v="21754602"/>
    <s v="Crossarm, Wood"/>
    <d v="2012-02-09T00:00:00"/>
    <d v="2012-01-01T00:00:00"/>
    <s v="10058860"/>
  </r>
  <r>
    <n v="2"/>
    <n v="25289.97"/>
    <n v="125.6924153985"/>
    <n v="25164.277584601503"/>
    <d v="2022-12-01T00:00:00"/>
    <s v="BH Colorado Electric Oper Co"/>
    <s v="Regulated Electric (122)"/>
    <s v="COE Elec 115kV Transmission Lines"/>
    <x v="4"/>
    <n v="135500"/>
    <x v="13"/>
    <n v="35855312"/>
    <s v="Crossarm, Wood"/>
    <d v="2022-03-09T00:00:00"/>
    <d v="2022-01-01T00:00:00"/>
    <s v="10077285"/>
  </r>
  <r>
    <n v="43"/>
    <n v="326310.25"/>
    <n v="21083.156511392503"/>
    <n v="305227.0934886075"/>
    <d v="2022-12-01T00:00:00"/>
    <s v="BH Colorado Electric Oper Co"/>
    <s v="Regulated Electric (122)"/>
    <s v="COE Elec 115kV Transmission Lines"/>
    <x v="4"/>
    <n v="135500"/>
    <x v="13"/>
    <n v="21754651"/>
    <s v="Crossarm, Wood"/>
    <d v="2016-03-25T00:00:00"/>
    <d v="2016-01-01T00:00:00"/>
    <s v="10058860"/>
  </r>
  <r>
    <n v="3"/>
    <n v="23311.83"/>
    <n v="1042.7491124600999"/>
    <n v="22269.080887539902"/>
    <d v="2022-12-01T00:00:00"/>
    <s v="BH Colorado Electric Oper Co"/>
    <s v="Regulated Electric (122)"/>
    <s v="COE Elec 115kV Transmission Lines"/>
    <x v="4"/>
    <n v="135500"/>
    <x v="13"/>
    <n v="27510144"/>
    <s v="Crossarm, Wood"/>
    <d v="2018-01-29T00:00:00"/>
    <d v="2018-01-01T00:00:00"/>
    <s v="10058860"/>
  </r>
  <r>
    <n v="3"/>
    <n v="810096.36"/>
    <n v="4026.219414018"/>
    <n v="806070.14058598201"/>
    <d v="2022-12-01T00:00:00"/>
    <s v="BH Colorado Electric Oper Co"/>
    <s v="Regulated Electric (122)"/>
    <s v="COE Elec 115kV Transmission Lines"/>
    <x v="4"/>
    <n v="135500"/>
    <x v="4"/>
    <n v="36460711"/>
    <s v="This work order is for the Tie between the new Hogback substation and the Canon City Plant line 210"/>
    <d v="2022-11-17T00:00:00"/>
    <d v="2022-12-01T00:00:00"/>
    <s v="10077683"/>
  </r>
  <r>
    <n v="46"/>
    <n v="2798.05"/>
    <n v="570.16539180049995"/>
    <n v="2227.8846081995002"/>
    <d v="2022-12-01T00:00:00"/>
    <s v="BH Colorado Electric Oper Co"/>
    <s v="Regulated Electric (122)"/>
    <s v="COE Elec 115kV Transmission Lines"/>
    <x v="4"/>
    <n v="135500"/>
    <x v="14"/>
    <n v="21754876"/>
    <s v="GUYS"/>
    <d v="2002-06-26T00:00:00"/>
    <d v="2002-01-01T00:00:00"/>
    <s v="10058860"/>
  </r>
  <r>
    <n v="0"/>
    <n v="-256.11"/>
    <n v="-26.730520837500002"/>
    <n v="-229.37947916250002"/>
    <d v="2022-12-01T00:00:00"/>
    <s v="BH Colorado Electric Oper Co"/>
    <s v="Regulated Electric (122)"/>
    <s v="COE Elec 115kV Transmission Lines"/>
    <x v="4"/>
    <n v="135500"/>
    <x v="15"/>
    <n v="21754630"/>
    <s v="Pole, Other"/>
    <d v="2012-02-24T00:00:00"/>
    <d v="2012-01-01T00:00:00"/>
    <s v="10058860"/>
  </r>
  <r>
    <n v="2"/>
    <n v="14943.17"/>
    <n v="1559.6373318625001"/>
    <n v="13383.532668137501"/>
    <d v="2022-12-01T00:00:00"/>
    <s v="BH Colorado Electric Oper Co"/>
    <s v="Regulated Electric (122)"/>
    <s v="COE Elec 115kV Transmission Lines"/>
    <x v="4"/>
    <n v="135500"/>
    <x v="6"/>
    <n v="21754623"/>
    <s v="Pole, Wood, 60'"/>
    <d v="2012-02-24T00:00:00"/>
    <d v="2012-01-01T00:00:00"/>
    <s v="10058860"/>
  </r>
  <r>
    <n v="10"/>
    <n v="51121.83"/>
    <n v="5335.6492993874999"/>
    <n v="45786.180700612502"/>
    <d v="2022-12-01T00:00:00"/>
    <s v="BH Colorado Electric Oper Co"/>
    <s v="Regulated Electric (122)"/>
    <s v="COE Elec 115kV Transmission Lines"/>
    <x v="4"/>
    <n v="135500"/>
    <x v="16"/>
    <n v="21754595"/>
    <s v="Pole, Wood, 65' Or Greater"/>
    <d v="2012-02-09T00:00:00"/>
    <d v="2012-01-01T00:00:00"/>
    <s v="10058860"/>
  </r>
  <r>
    <n v="104"/>
    <n v="1417242.29"/>
    <n v="91569.115633463298"/>
    <n v="1325673.1743665368"/>
    <d v="2022-12-01T00:00:00"/>
    <s v="BH Colorado Electric Oper Co"/>
    <s v="Regulated Electric (122)"/>
    <s v="COE Elec 115kV Transmission Lines"/>
    <x v="4"/>
    <n v="135500"/>
    <x v="17"/>
    <n v="21754658"/>
    <s v="POLE, WOOD"/>
    <d v="2016-03-25T00:00:00"/>
    <d v="2016-01-01T00:00:00"/>
    <s v="10058860"/>
  </r>
  <r>
    <n v="125"/>
    <n v="7771.39"/>
    <n v="1124.4431185251001"/>
    <n v="6646.9468814748998"/>
    <d v="2022-12-01T00:00:00"/>
    <s v="BH Colorado Electric Oper Co"/>
    <s v="Regulated Electric (122)"/>
    <s v="COE Elec 115kV Transmission Lines"/>
    <x v="4"/>
    <n v="135600"/>
    <x v="18"/>
    <n v="21754637"/>
    <s v="Conductor, Oh Copper Bare 4"/>
    <d v="2012-02-24T00:00:00"/>
    <d v="2012-01-01T00:00:00"/>
    <s v="10058860"/>
  </r>
  <r>
    <n v="14500"/>
    <n v="27418.9"/>
    <n v="7745.5694480240008"/>
    <n v="19673.330551976"/>
    <d v="2022-12-01T00:00:00"/>
    <s v="BH Colorado Electric Oper Co"/>
    <s v="Regulated Electric (122)"/>
    <s v="COE Elec 115kV Transmission Lines"/>
    <x v="4"/>
    <n v="135600"/>
    <x v="19"/>
    <n v="21754869"/>
    <s v="CONDUCTOR, OH TRANS &amp; DIST BARE"/>
    <d v="2002-06-26T00:00:00"/>
    <d v="2002-01-01T00:00:00"/>
    <s v="10058860"/>
  </r>
  <r>
    <n v="357917"/>
    <n v="149192.88"/>
    <n v="132604.205728884"/>
    <n v="16588.674271116004"/>
    <d v="2022-12-01T00:00:00"/>
    <s v="BH Colorado Electric Oper Co"/>
    <s v="Regulated Electric (122)"/>
    <s v="COE Elec 115kV Transmission Lines"/>
    <x v="4"/>
    <n v="135600"/>
    <x v="8"/>
    <n v="21754798"/>
    <s v="CONDUCTOR, OVERHEAD"/>
    <d v="1958-07-01T00:00:00"/>
    <d v="1958-07-01T00:00:00"/>
    <s v="10058860"/>
  </r>
  <r>
    <n v="3"/>
    <n v="405048.19"/>
    <n v="2790.7820290999998"/>
    <n v="402257.40797090001"/>
    <d v="2022-12-01T00:00:00"/>
    <s v="BH Colorado Electric Oper Co"/>
    <s v="Regulated Electric (122)"/>
    <s v="COE Elec 115kV Transmission Lines"/>
    <x v="4"/>
    <n v="135600"/>
    <x v="4"/>
    <n v="36460719"/>
    <s v="This work order is for the Tie between the new Hogback substation and the Canon City Plant line 210"/>
    <d v="2022-11-17T00:00:00"/>
    <d v="2022-12-01T00:00:00"/>
    <s v="10077683"/>
  </r>
  <r>
    <n v="103"/>
    <n v="62788.81"/>
    <n v="9084.9185698928995"/>
    <n v="53703.891430107098"/>
    <d v="2022-12-01T00:00:00"/>
    <s v="BH Colorado Electric Oper Co"/>
    <s v="Regulated Electric (122)"/>
    <s v="COE Elec 115kV Transmission Lines"/>
    <x v="4"/>
    <n v="135600"/>
    <x v="20"/>
    <n v="21754609"/>
    <s v="Insulator"/>
    <d v="2012-02-09T00:00:00"/>
    <d v="2012-01-01T00:00:00"/>
    <s v="10058860"/>
  </r>
  <r>
    <n v="1"/>
    <n v="691.13"/>
    <n v="195.23742428080001"/>
    <n v="495.89257571919995"/>
    <d v="2022-12-01T00:00:00"/>
    <s v="BH Colorado Electric Oper Co"/>
    <s v="Regulated Electric (122)"/>
    <s v="COE Elec 115kV Transmission Lines"/>
    <x v="4"/>
    <n v="135600"/>
    <x v="21"/>
    <n v="21754890"/>
    <s v="POST INSULATORS"/>
    <d v="2002-06-26T00:00:00"/>
    <d v="2002-01-01T00:00:00"/>
    <s v="10058860"/>
  </r>
  <r>
    <n v="196839"/>
    <n v="30615.48"/>
    <n v="27211.361617314"/>
    <n v="3404.1183826859997"/>
    <d v="2022-12-01T00:00:00"/>
    <s v="BH Colorado Electric Oper Co"/>
    <s v="Regulated Electric (122)"/>
    <s v="COE Elec 115kV Transmission Lines"/>
    <x v="4"/>
    <n v="135600"/>
    <x v="9"/>
    <n v="21754770"/>
    <s v="STATIC WIRE (TRANSMISSION LINES)"/>
    <d v="1958-07-01T00:00:00"/>
    <d v="1958-07-01T00:00:00"/>
    <s v="10058860"/>
  </r>
  <r>
    <n v="4300"/>
    <n v="2595.09"/>
    <n v="733.08738931440007"/>
    <n v="1862.0026106856001"/>
    <d v="2022-12-01T00:00:00"/>
    <s v="BH Colorado Electric Oper Co"/>
    <s v="Regulated Electric (122)"/>
    <s v="COE Elec 115kV Transmission Lines"/>
    <x v="4"/>
    <n v="135600"/>
    <x v="9"/>
    <n v="21754909"/>
    <s v="STATIC WIRE (TRANSMISSION LINES)"/>
    <d v="2002-06-26T00:00:00"/>
    <d v="2002-01-01T00:00:00"/>
    <s v="10058860"/>
  </r>
  <r>
    <n v="147"/>
    <n v="16775.86"/>
    <n v="1502.6147867516001"/>
    <n v="15273.2452132484"/>
    <d v="2022-12-01T00:00:00"/>
    <s v="BH Colorado Electric Oper Co"/>
    <s v="Regulated Electric (122)"/>
    <s v="COE Elec 115kV Transmission Lines"/>
    <x v="4"/>
    <n v="135600"/>
    <x v="22"/>
    <n v="21754665"/>
    <s v="Suspension Insulators"/>
    <d v="2016-03-25T00:00:00"/>
    <d v="2016-01-01T00:00:00"/>
    <s v="10058860"/>
  </r>
  <r>
    <n v="12"/>
    <n v="1392.4"/>
    <n v="47.968207847999999"/>
    <n v="1344.4317921520001"/>
    <d v="2022-12-01T00:00:00"/>
    <s v="BH Colorado Electric Oper Co"/>
    <s v="Regulated Electric (122)"/>
    <s v="COE Elec 115kV Transmission Lines"/>
    <x v="4"/>
    <n v="135600"/>
    <x v="22"/>
    <n v="34776452"/>
    <s v="Suspension Insulators"/>
    <d v="2020-07-01T00:00:00"/>
    <d v="2020-01-01T00:00:00"/>
    <s v="10067065"/>
  </r>
  <r>
    <n v="1"/>
    <n v="5362.3"/>
    <n v="79.952858214000003"/>
    <n v="5282.3471417860001"/>
    <d v="2022-12-01T00:00:00"/>
    <s v="BH Colorado Electric Oper Co"/>
    <s v="Regulated Electric (122)"/>
    <s v="COE Elec 115kV Transmission Lines"/>
    <x v="5"/>
    <n v="135500"/>
    <x v="3"/>
    <n v="34777985"/>
    <s v="CROSSARM ASSEMBLIES, WOOD"/>
    <d v="2021-11-06T00:00:00"/>
    <d v="2021-11-01T00:00:00"/>
    <s v="10077091"/>
  </r>
  <r>
    <n v="49"/>
    <n v="830.7"/>
    <n v="516.07860525000001"/>
    <n v="314.62139475000004"/>
    <d v="2022-12-01T00:00:00"/>
    <s v="BH Colorado Electric Oper Co"/>
    <s v="Regulated Electric (122)"/>
    <s v="COE Elec 115kV Transmission Lines"/>
    <x v="5"/>
    <n v="135500"/>
    <x v="3"/>
    <n v="21747733"/>
    <s v="CROSSARM ASSEMBLIES, WOOD"/>
    <d v="1960-07-01T00:00:00"/>
    <d v="1960-07-01T00:00:00"/>
    <s v="50507XFER"/>
  </r>
  <r>
    <n v="1"/>
    <n v="21801.95"/>
    <n v="325.07099885100001"/>
    <n v="21476.879001149002"/>
    <d v="2022-12-01T00:00:00"/>
    <s v="BH Colorado Electric Oper Co"/>
    <s v="Regulated Electric (122)"/>
    <s v="COE Elec 115kV Transmission Lines"/>
    <x v="5"/>
    <n v="135500"/>
    <x v="3"/>
    <n v="34777988"/>
    <s v="CROSSARM ASSEMBLIES, WOOD"/>
    <d v="2021-11-06T00:00:00"/>
    <d v="2021-11-01T00:00:00"/>
    <s v="10077091"/>
  </r>
  <r>
    <n v="2"/>
    <n v="45377.35"/>
    <n v="676.58445642300001"/>
    <n v="44700.765543576999"/>
    <d v="2022-12-01T00:00:00"/>
    <s v="BH Colorado Electric Oper Co"/>
    <s v="Regulated Electric (122)"/>
    <s v="COE Elec 115kV Transmission Lines"/>
    <x v="5"/>
    <n v="135500"/>
    <x v="16"/>
    <n v="34777980"/>
    <s v="Pole, Wood, 65' Or Greater"/>
    <d v="2021-11-06T00:00:00"/>
    <d v="2021-01-01T00:00:00"/>
    <s v="10077091"/>
  </r>
  <r>
    <n v="49"/>
    <n v="7534.88"/>
    <n v="4681.1007116000001"/>
    <n v="2853.7792884"/>
    <d v="2022-12-01T00:00:00"/>
    <s v="BH Colorado Electric Oper Co"/>
    <s v="Regulated Electric (122)"/>
    <s v="COE Elec 115kV Transmission Lines"/>
    <x v="5"/>
    <n v="135500"/>
    <x v="7"/>
    <n v="21747740"/>
    <s v="POLE, WOOD"/>
    <d v="1960-07-01T00:00:00"/>
    <d v="1960-07-01T00:00:00"/>
    <s v="50507XFER"/>
  </r>
  <r>
    <n v="1"/>
    <n v="78.63"/>
    <n v="-3.1789102535999998"/>
    <n v="81.80891025359999"/>
    <d v="2022-12-01T00:00:00"/>
    <s v="BH Colorado Electric Oper Co"/>
    <s v="Regulated Electric (122)"/>
    <s v="COE Elec 115kV Transmission Lines"/>
    <x v="6"/>
    <n v="135002"/>
    <x v="10"/>
    <n v="21755400"/>
    <s v="T-LIN S19 T19 R69"/>
    <d v="1954-07-01T00:00:00"/>
    <d v="1954-07-01T00:00:00"/>
    <s v="10058861"/>
  </r>
  <r>
    <n v="1"/>
    <n v="24.57"/>
    <n v="-0.99333365039999999"/>
    <n v="25.563333650400001"/>
    <d v="2022-12-01T00:00:00"/>
    <s v="BH Colorado Electric Oper Co"/>
    <s v="Regulated Electric (122)"/>
    <s v="COE Elec 115kV Transmission Lines"/>
    <x v="6"/>
    <n v="135002"/>
    <x v="10"/>
    <n v="21755163"/>
    <s v="T-LIN S17 T20 R66"/>
    <d v="1954-07-01T00:00:00"/>
    <d v="1954-07-01T00:00:00"/>
    <s v="10058861"/>
  </r>
  <r>
    <n v="1"/>
    <n v="50"/>
    <n v="-1.96"/>
    <n v="51.96"/>
    <d v="2022-12-01T00:00:00"/>
    <s v="BH Colorado Electric Oper Co"/>
    <s v="Regulated Electric (122)"/>
    <s v="COE Elec 115kV Transmission Lines"/>
    <x v="6"/>
    <n v="135002"/>
    <x v="10"/>
    <n v="21755168"/>
    <s v="T-LIN S24 T19 R69"/>
    <d v="1956-07-01T00:00:00"/>
    <d v="1956-07-01T00:00:00"/>
    <s v="10058861"/>
  </r>
  <r>
    <n v="1"/>
    <n v="24.57"/>
    <n v="-0.99333365039999999"/>
    <n v="25.563333650400001"/>
    <d v="2022-12-01T00:00:00"/>
    <s v="BH Colorado Electric Oper Co"/>
    <s v="Regulated Electric (122)"/>
    <s v="COE Elec 115kV Transmission Lines"/>
    <x v="6"/>
    <n v="135002"/>
    <x v="10"/>
    <n v="21755438"/>
    <s v="T-LIN S16 T20 R66"/>
    <d v="1954-07-01T00:00:00"/>
    <d v="1954-07-01T00:00:00"/>
    <s v="10058861"/>
  </r>
  <r>
    <n v="1"/>
    <n v="75"/>
    <n v="-2.8550767500000003"/>
    <n v="77.855076749999995"/>
    <d v="2022-12-01T00:00:00"/>
    <s v="BH Colorado Electric Oper Co"/>
    <s v="Regulated Electric (122)"/>
    <s v="COE Elec 115kV Transmission Lines"/>
    <x v="6"/>
    <n v="135002"/>
    <x v="10"/>
    <n v="21755173"/>
    <s v="T-LIN S20 T20 R65"/>
    <d v="1958-07-01T00:00:00"/>
    <d v="1958-07-01T00:00:00"/>
    <s v="10058861"/>
  </r>
  <r>
    <n v="1"/>
    <n v="541"/>
    <n v="-16.439999969999999"/>
    <n v="557.43999997000003"/>
    <d v="2022-12-01T00:00:00"/>
    <s v="BH Colorado Electric Oper Co"/>
    <s v="Regulated Electric (122)"/>
    <s v="COE Elec 115kV Transmission Lines"/>
    <x v="6"/>
    <n v="135002"/>
    <x v="10"/>
    <n v="21755274"/>
    <s v="T-LIN S17 T19 R69"/>
    <d v="1971-07-01T00:00:00"/>
    <d v="1971-07-01T00:00:00"/>
    <s v="10058861"/>
  </r>
  <r>
    <n v="3"/>
    <n v="231.65"/>
    <n v="-9.3653129879999995"/>
    <n v="241.01531298800001"/>
    <d v="2022-12-01T00:00:00"/>
    <s v="BH Colorado Electric Oper Co"/>
    <s v="Regulated Electric (122)"/>
    <s v="COE Elec 115kV Transmission Lines"/>
    <x v="6"/>
    <n v="135002"/>
    <x v="10"/>
    <n v="21755393"/>
    <s v="T-LIN S05 T19 R70"/>
    <d v="1954-07-01T00:00:00"/>
    <d v="1954-07-01T00:00:00"/>
    <s v="10058861"/>
  </r>
  <r>
    <n v="1"/>
    <n v="245.71"/>
    <n v="-9.9337407912"/>
    <n v="255.6437407912"/>
    <d v="2022-12-01T00:00:00"/>
    <s v="BH Colorado Electric Oper Co"/>
    <s v="Regulated Electric (122)"/>
    <s v="COE Elec 115kV Transmission Lines"/>
    <x v="6"/>
    <n v="135002"/>
    <x v="10"/>
    <n v="21755405"/>
    <s v="T-LIN S19 T20 R65"/>
    <d v="1954-07-01T00:00:00"/>
    <d v="1954-07-01T00:00:00"/>
    <s v="10058861"/>
  </r>
  <r>
    <n v="2"/>
    <n v="184.27"/>
    <n v="-7.4498002344000005"/>
    <n v="191.7198002344"/>
    <d v="2022-12-01T00:00:00"/>
    <s v="BH Colorado Electric Oper Co"/>
    <s v="Regulated Electric (122)"/>
    <s v="COE Elec 115kV Transmission Lines"/>
    <x v="6"/>
    <n v="135002"/>
    <x v="10"/>
    <n v="21755443"/>
    <s v="T-LIN S20 T20 R65"/>
    <d v="1954-07-01T00:00:00"/>
    <d v="1954-07-01T00:00:00"/>
    <s v="10058861"/>
  </r>
  <r>
    <n v="1"/>
    <n v="100"/>
    <n v="-3.8067689999999996"/>
    <n v="103.806769"/>
    <d v="2022-12-01T00:00:00"/>
    <s v="BH Colorado Electric Oper Co"/>
    <s v="Regulated Electric (122)"/>
    <s v="COE Elec 115kV Transmission Lines"/>
    <x v="6"/>
    <n v="135002"/>
    <x v="10"/>
    <n v="21755178"/>
    <s v="T-LIN S19 T20 R65"/>
    <d v="1958-07-01T00:00:00"/>
    <d v="1958-07-01T00:00:00"/>
    <s v="10058861"/>
  </r>
  <r>
    <n v="2"/>
    <n v="188.38"/>
    <n v="-7.6159622736000001"/>
    <n v="195.99596227359999"/>
    <d v="2022-12-01T00:00:00"/>
    <s v="BH Colorado Electric Oper Co"/>
    <s v="Regulated Electric (122)"/>
    <s v="COE Elec 115kV Transmission Lines"/>
    <x v="6"/>
    <n v="135002"/>
    <x v="10"/>
    <n v="21755431"/>
    <s v="T-LIN S04 T19 R70"/>
    <d v="1954-07-01T00:00:00"/>
    <d v="1954-07-01T00:00:00"/>
    <s v="10058861"/>
  </r>
  <r>
    <n v="2"/>
    <n v="114.66"/>
    <n v="-4.6355570351999997"/>
    <n v="119.29555703519999"/>
    <d v="2022-12-01T00:00:00"/>
    <s v="BH Colorado Electric Oper Co"/>
    <s v="Regulated Electric (122)"/>
    <s v="COE Elec 115kV Transmission Lines"/>
    <x v="6"/>
    <n v="135002"/>
    <x v="10"/>
    <n v="21755419"/>
    <s v="T-LIN S20 T19 R69"/>
    <d v="1954-07-01T00:00:00"/>
    <d v="1954-07-01T00:00:00"/>
    <s v="10058861"/>
  </r>
  <r>
    <n v="1"/>
    <n v="7997"/>
    <n v="-403.54677319000001"/>
    <n v="8400.5467731900007"/>
    <d v="2022-12-01T00:00:00"/>
    <s v="BH Colorado Electric Oper Co"/>
    <s v="Regulated Electric (122)"/>
    <s v="COE Elec 115kV Transmission Lines"/>
    <x v="6"/>
    <n v="135002"/>
    <x v="10"/>
    <n v="21755365"/>
    <s v="T-LIN S19 T19 R68"/>
    <d v="1937-07-01T00:00:00"/>
    <d v="1937-07-01T00:00:00"/>
    <s v="10058861"/>
  </r>
  <r>
    <n v="4"/>
    <n v="536.46"/>
    <n v="-21.6883911312"/>
    <n v="558.14839113120001"/>
    <d v="2022-12-01T00:00:00"/>
    <s v="BH Colorado Electric Oper Co"/>
    <s v="Regulated Electric (122)"/>
    <s v="COE Elec 115kV Transmission Lines"/>
    <x v="6"/>
    <n v="135002"/>
    <x v="10"/>
    <n v="21755424"/>
    <s v="T-LIN S10 T19 R70"/>
    <d v="1954-07-01T00:00:00"/>
    <d v="1954-07-01T00:00:00"/>
    <s v="10058861"/>
  </r>
  <r>
    <n v="1"/>
    <n v="945.59"/>
    <n v="-27.070000651699999"/>
    <n v="972.66000065169999"/>
    <d v="2022-12-01T00:00:00"/>
    <s v="BH Colorado Electric Oper Co"/>
    <s v="Regulated Electric (122)"/>
    <s v="COE Elec 115kV Transmission Lines"/>
    <x v="6"/>
    <n v="135002"/>
    <x v="10"/>
    <n v="21755288"/>
    <s v="T-LIN S19 T19 R68"/>
    <d v="1974-07-01T00:00:00"/>
    <d v="1974-07-01T00:00:00"/>
    <s v="10058861"/>
  </r>
  <r>
    <n v="1"/>
    <n v="876.01"/>
    <n v="-31.2786553782"/>
    <n v="907.28865537820002"/>
    <d v="2022-12-01T00:00:00"/>
    <s v="BH Colorado Electric Oper Co"/>
    <s v="Regulated Electric (122)"/>
    <s v="COE Elec 115kV Transmission Lines"/>
    <x v="6"/>
    <n v="135002"/>
    <x v="10"/>
    <n v="21755211"/>
    <s v="T-LIN S36 T19 R68"/>
    <d v="1962-07-01T00:00:00"/>
    <d v="1962-07-01T00:00:00"/>
    <s v="10058861"/>
  </r>
  <r>
    <n v="1"/>
    <n v="1601.49"/>
    <n v="-64.746190792799993"/>
    <n v="1666.2361907928"/>
    <d v="2022-12-01T00:00:00"/>
    <s v="BH Colorado Electric Oper Co"/>
    <s v="Regulated Electric (122)"/>
    <s v="COE Elec 115kV Transmission Lines"/>
    <x v="6"/>
    <n v="135002"/>
    <x v="10"/>
    <n v="21755379"/>
    <s v="T-LIN S07 T20 R66"/>
    <d v="1954-07-01T00:00:00"/>
    <d v="1954-07-01T00:00:00"/>
    <s v="10058861"/>
  </r>
  <r>
    <n v="3"/>
    <n v="299.76"/>
    <n v="-12.118913107199999"/>
    <n v="311.87891310719999"/>
    <d v="2022-12-01T00:00:00"/>
    <s v="BH Colorado Electric Oper Co"/>
    <s v="Regulated Electric (122)"/>
    <s v="COE Elec 115kV Transmission Lines"/>
    <x v="6"/>
    <n v="135002"/>
    <x v="10"/>
    <n v="21755372"/>
    <s v="T-LIN S13 T19 R70"/>
    <d v="1954-07-01T00:00:00"/>
    <d v="1954-07-01T00:00:00"/>
    <s v="10058861"/>
  </r>
  <r>
    <n v="3"/>
    <n v="819.02"/>
    <n v="-33.111930254400001"/>
    <n v="852.1319302544"/>
    <d v="2022-12-01T00:00:00"/>
    <s v="BH Colorado Electric Oper Co"/>
    <s v="Regulated Electric (122)"/>
    <s v="COE Elec 115kV Transmission Lines"/>
    <x v="6"/>
    <n v="135002"/>
    <x v="10"/>
    <n v="21755412"/>
    <s v="T-LIN S19 T19 R68"/>
    <d v="1954-07-01T00:00:00"/>
    <d v="1954-07-01T00:00:00"/>
    <s v="10058861"/>
  </r>
  <r>
    <n v="1"/>
    <n v="429.98"/>
    <n v="-17.3835410256"/>
    <n v="447.3635410256"/>
    <d v="2022-12-01T00:00:00"/>
    <s v="BH Colorado Electric Oper Co"/>
    <s v="Regulated Electric (122)"/>
    <s v="COE Elec 115kV Transmission Lines"/>
    <x v="6"/>
    <n v="135002"/>
    <x v="10"/>
    <n v="21755386"/>
    <s v="T-LIN S18 T19 R69"/>
    <d v="1954-07-01T00:00:00"/>
    <d v="1954-07-01T00:00:00"/>
    <s v="10058861"/>
  </r>
  <r>
    <n v="15"/>
    <n v="912.58"/>
    <n v="439.95123156059998"/>
    <n v="472.62876843940006"/>
    <d v="2022-12-01T00:00:00"/>
    <s v="BH Colorado Electric Oper Co"/>
    <s v="Regulated Electric (122)"/>
    <s v="COE Elec 115kV Transmission Lines"/>
    <x v="6"/>
    <n v="135500"/>
    <x v="3"/>
    <n v="21755295"/>
    <s v="CROSSARM ASSEMBLIES, WOOD"/>
    <d v="1974-07-01T00:00:00"/>
    <d v="1974-07-01T00:00:00"/>
    <s v="10058861"/>
  </r>
  <r>
    <n v="2"/>
    <n v="50.4"/>
    <n v="22.794678143999999"/>
    <n v="27.605321856"/>
    <d v="2022-12-01T00:00:00"/>
    <s v="BH Colorado Electric Oper Co"/>
    <s v="Regulated Electric (122)"/>
    <s v="COE Elec 115kV Transmission Lines"/>
    <x v="6"/>
    <n v="135500"/>
    <x v="3"/>
    <n v="21754937"/>
    <s v="CROSSARM ASSEMBLIES, WOOD"/>
    <d v="1977-07-01T00:00:00"/>
    <d v="1977-07-01T00:00:00"/>
    <s v="10058861"/>
  </r>
  <r>
    <n v="1"/>
    <n v="15268.7"/>
    <n v="682.97612728900003"/>
    <n v="14585.723872711002"/>
    <d v="2022-12-01T00:00:00"/>
    <s v="BH Colorado Electric Oper Co"/>
    <s v="Regulated Electric (122)"/>
    <s v="COE Elec 115kV Transmission Lines"/>
    <x v="6"/>
    <n v="135500"/>
    <x v="3"/>
    <n v="27833082"/>
    <s v="Crossarm Assemblies, Wood"/>
    <d v="2018-01-29T00:00:00"/>
    <d v="2018-01-01T00:00:00"/>
    <s v="10058861"/>
  </r>
  <r>
    <n v="4"/>
    <n v="1390.39"/>
    <n v="435.35022686250005"/>
    <n v="955.03977313750011"/>
    <d v="2022-12-01T00:00:00"/>
    <s v="BH Colorado Electric Oper Co"/>
    <s v="Regulated Electric (122)"/>
    <s v="COE Elec 115kV Transmission Lines"/>
    <x v="6"/>
    <n v="135500"/>
    <x v="3"/>
    <n v="21755028"/>
    <s v="CROSSARM ASSEMBLIES, WOOD"/>
    <d v="1991-07-01T00:00:00"/>
    <d v="1991-07-01T00:00:00"/>
    <s v="10058861"/>
  </r>
  <r>
    <n v="1"/>
    <n v="255.04"/>
    <n v="112.81279960000001"/>
    <n v="142.22720039999999"/>
    <d v="2022-12-01T00:00:00"/>
    <s v="BH Colorado Electric Oper Co"/>
    <s v="Regulated Electric (122)"/>
    <s v="COE Elec 115kV Transmission Lines"/>
    <x v="6"/>
    <n v="135500"/>
    <x v="3"/>
    <n v="21754986"/>
    <s v="CROSSARM ASSEMBLIES, WOOD"/>
    <d v="1978-07-01T00:00:00"/>
    <d v="1978-07-01T00:00:00"/>
    <s v="10058861"/>
  </r>
  <r>
    <n v="1"/>
    <n v="299.42"/>
    <n v="168.15946993119999"/>
    <n v="131.26053006880002"/>
    <d v="2022-12-01T00:00:00"/>
    <s v="BH Colorado Electric Oper Co"/>
    <s v="Regulated Electric (122)"/>
    <s v="COE Elec 115kV Transmission Lines"/>
    <x v="6"/>
    <n v="135500"/>
    <x v="3"/>
    <n v="21755246"/>
    <s v="CROSSARM ASSEMBLIES, WOOD"/>
    <d v="1966-07-01T00:00:00"/>
    <d v="1966-07-01T00:00:00"/>
    <s v="10058861"/>
  </r>
  <r>
    <n v="8"/>
    <n v="2725.64"/>
    <n v="745.06516894440006"/>
    <n v="1980.5748310555998"/>
    <d v="2022-12-01T00:00:00"/>
    <s v="BH Colorado Electric Oper Co"/>
    <s v="Regulated Electric (122)"/>
    <s v="COE Elec 115kV Transmission Lines"/>
    <x v="6"/>
    <n v="135500"/>
    <x v="3"/>
    <n v="21755056"/>
    <s v="CROSSARM ASSEMBLIES, WOOD"/>
    <d v="1995-07-01T00:00:00"/>
    <d v="1995-07-01T00:00:00"/>
    <s v="10058861"/>
  </r>
  <r>
    <n v="1"/>
    <n v="325.61"/>
    <n v="182.86822858960002"/>
    <n v="142.74177141039999"/>
    <d v="2022-12-01T00:00:00"/>
    <s v="BH Colorado Electric Oper Co"/>
    <s v="Regulated Electric (122)"/>
    <s v="COE Elec 115kV Transmission Lines"/>
    <x v="6"/>
    <n v="135500"/>
    <x v="3"/>
    <n v="21755239"/>
    <s v="CROSSARM ASSEMBLIES, WOOD"/>
    <d v="1966-07-01T00:00:00"/>
    <d v="1966-07-01T00:00:00"/>
    <s v="10058861"/>
  </r>
  <r>
    <n v="2"/>
    <n v="407.26"/>
    <n v="147.75976810840001"/>
    <n v="259.50023189159998"/>
    <d v="2022-12-01T00:00:00"/>
    <s v="BH Colorado Electric Oper Co"/>
    <s v="Regulated Electric (122)"/>
    <s v="COE Elec 115kV Transmission Lines"/>
    <x v="6"/>
    <n v="135500"/>
    <x v="3"/>
    <n v="21755000"/>
    <s v="CROSSARM ASSEMBLIES, WOOD"/>
    <d v="1986-07-01T00:00:00"/>
    <d v="1986-07-01T00:00:00"/>
    <s v="10058861"/>
  </r>
  <r>
    <n v="2"/>
    <n v="238.01"/>
    <n v="131.30454756600002"/>
    <n v="106.70545243399997"/>
    <d v="2022-12-01T00:00:00"/>
    <s v="BH Colorado Electric Oper Co"/>
    <s v="Regulated Electric (122)"/>
    <s v="COE Elec 115kV Transmission Lines"/>
    <x v="6"/>
    <n v="135500"/>
    <x v="3"/>
    <n v="21755260"/>
    <s v="CROSSARM ASSEMBLIES, WOOD"/>
    <d v="1967-07-01T00:00:00"/>
    <d v="1967-07-01T00:00:00"/>
    <s v="10058861"/>
  </r>
  <r>
    <n v="18"/>
    <n v="806.93000000000006"/>
    <n v="389.01778176509998"/>
    <n v="417.91221823490008"/>
    <d v="2022-12-01T00:00:00"/>
    <s v="BH Colorado Electric Oper Co"/>
    <s v="Regulated Electric (122)"/>
    <s v="COE Elec 115kV Transmission Lines"/>
    <x v="6"/>
    <n v="135500"/>
    <x v="3"/>
    <n v="21755344"/>
    <s v="CROSSARM ASSEMBLIES, WOOD"/>
    <d v="1974-07-01T00:00:00"/>
    <d v="1974-07-01T00:00:00"/>
    <s v="10058861"/>
  </r>
  <r>
    <n v="3"/>
    <n v="123.65"/>
    <n v="59.611179055500003"/>
    <n v="64.038820944500003"/>
    <d v="2022-12-01T00:00:00"/>
    <s v="BH Colorado Electric Oper Co"/>
    <s v="Regulated Electric (122)"/>
    <s v="COE Elec 115kV Transmission Lines"/>
    <x v="6"/>
    <n v="135500"/>
    <x v="3"/>
    <n v="21755323"/>
    <s v="CROSSARM ASSEMBLIES, WOOD"/>
    <d v="1974-07-01T00:00:00"/>
    <d v="1974-07-01T00:00:00"/>
    <s v="10058861"/>
  </r>
  <r>
    <n v="2"/>
    <n v="55.34"/>
    <n v="25.0289184224"/>
    <n v="30.311081577600003"/>
    <d v="2022-12-01T00:00:00"/>
    <s v="BH Colorado Electric Oper Co"/>
    <s v="Regulated Electric (122)"/>
    <s v="COE Elec 115kV Transmission Lines"/>
    <x v="6"/>
    <n v="135500"/>
    <x v="3"/>
    <n v="21754958"/>
    <s v="CROSSARM ASSEMBLIES, WOOD"/>
    <d v="1977-07-01T00:00:00"/>
    <d v="1977-07-01T00:00:00"/>
    <s v="10058861"/>
  </r>
  <r>
    <n v="2"/>
    <n v="532.61"/>
    <n v="187.94426374880001"/>
    <n v="344.66573625119997"/>
    <d v="2022-12-01T00:00:00"/>
    <s v="BH Colorado Electric Oper Co"/>
    <s v="Regulated Electric (122)"/>
    <s v="COE Elec 115kV Transmission Lines"/>
    <x v="6"/>
    <n v="135500"/>
    <x v="3"/>
    <n v="21755014"/>
    <s v="CROSSARM ASSEMBLIES, WOOD"/>
    <d v="1987-07-01T00:00:00"/>
    <d v="1987-07-01T00:00:00"/>
    <s v="10058861"/>
  </r>
  <r>
    <n v="56"/>
    <n v="949.38"/>
    <n v="589.80944535000003"/>
    <n v="359.57055464999996"/>
    <d v="2022-12-01T00:00:00"/>
    <s v="BH Colorado Electric Oper Co"/>
    <s v="Regulated Electric (122)"/>
    <s v="COE Elec 115kV Transmission Lines"/>
    <x v="6"/>
    <n v="135500"/>
    <x v="3"/>
    <n v="21755204"/>
    <s v="CROSSARM ASSEMBLIES, WOOD"/>
    <d v="1960-07-01T00:00:00"/>
    <d v="1960-07-01T00:00:00"/>
    <s v="10058861"/>
  </r>
  <r>
    <n v="1"/>
    <n v="27.91"/>
    <n v="17.6167233414"/>
    <n v="10.2932766586"/>
    <d v="2022-12-01T00:00:00"/>
    <s v="BH Colorado Electric Oper Co"/>
    <s v="Regulated Electric (122)"/>
    <s v="COE Elec 115kV Transmission Lines"/>
    <x v="6"/>
    <n v="135500"/>
    <x v="3"/>
    <n v="21755190"/>
    <s v="CROSSARM ASSEMBLIES, WOOD"/>
    <d v="1959-07-01T00:00:00"/>
    <d v="1959-07-01T00:00:00"/>
    <s v="10058861"/>
  </r>
  <r>
    <n v="5"/>
    <n v="318.85000000000002"/>
    <n v="153.71633191950002"/>
    <n v="165.1336680805"/>
    <d v="2022-12-01T00:00:00"/>
    <s v="BH Colorado Electric Oper Co"/>
    <s v="Regulated Electric (122)"/>
    <s v="COE Elec 115kV Transmission Lines"/>
    <x v="6"/>
    <n v="135500"/>
    <x v="3"/>
    <n v="21755330"/>
    <s v="CROSSARM ASSEMBLIES, WOOD"/>
    <d v="1974-07-01T00:00:00"/>
    <d v="1974-07-01T00:00:00"/>
    <s v="10058861"/>
  </r>
  <r>
    <n v="2"/>
    <n v="147.65"/>
    <n v="66.778456903999995"/>
    <n v="80.871543096000011"/>
    <d v="2022-12-01T00:00:00"/>
    <s v="BH Colorado Electric Oper Co"/>
    <s v="Regulated Electric (122)"/>
    <s v="COE Elec 115kV Transmission Lines"/>
    <x v="6"/>
    <n v="135500"/>
    <x v="3"/>
    <n v="21754972"/>
    <s v="CROSSARM ASSEMBLIES, WOOD"/>
    <d v="1977-07-01T00:00:00"/>
    <d v="1977-07-01T00:00:00"/>
    <s v="10058861"/>
  </r>
  <r>
    <n v="2"/>
    <n v="11789.18"/>
    <n v="2167.9383642877997"/>
    <n v="9621.2416357122002"/>
    <d v="2022-12-01T00:00:00"/>
    <s v="BH Colorado Electric Oper Co"/>
    <s v="Regulated Electric (122)"/>
    <s v="COE Elec 115kV Transmission Lines"/>
    <x v="6"/>
    <n v="135500"/>
    <x v="3"/>
    <n v="21755094"/>
    <s v="CROSSARM ASSEMBLIES, WOOD"/>
    <d v="2004-11-15T00:00:00"/>
    <d v="2005-01-01T00:00:00"/>
    <s v="10058861"/>
  </r>
  <r>
    <n v="1"/>
    <n v="34.660000000000004"/>
    <n v="19.810235286599998"/>
    <n v="14.849764713400006"/>
    <d v="2022-12-01T00:00:00"/>
    <s v="BH Colorado Electric Oper Co"/>
    <s v="Regulated Electric (122)"/>
    <s v="COE Elec 115kV Transmission Lines"/>
    <x v="6"/>
    <n v="135500"/>
    <x v="3"/>
    <n v="21755225"/>
    <s v="CROSSARM ASSEMBLIES, WOOD"/>
    <d v="1965-07-01T00:00:00"/>
    <d v="1965-07-01T00:00:00"/>
    <s v="10058861"/>
  </r>
  <r>
    <n v="3"/>
    <n v="180"/>
    <n v="84.988045799999995"/>
    <n v="95.011954200000005"/>
    <d v="2022-12-01T00:00:00"/>
    <s v="BH Colorado Electric Oper Co"/>
    <s v="Regulated Electric (122)"/>
    <s v="COE Elec 115kV Transmission Lines"/>
    <x v="6"/>
    <n v="135500"/>
    <x v="3"/>
    <n v="21755351"/>
    <s v="CROSSARM ASSEMBLIES, WOOD"/>
    <d v="1975-07-01T00:00:00"/>
    <d v="1975-07-01T00:00:00"/>
    <s v="10058861"/>
  </r>
  <r>
    <n v="5"/>
    <n v="185.17000000000002"/>
    <n v="89.269729281899998"/>
    <n v="95.900270718100018"/>
    <d v="2022-12-01T00:00:00"/>
    <s v="BH Colorado Electric Oper Co"/>
    <s v="Regulated Electric (122)"/>
    <s v="COE Elec 115kV Transmission Lines"/>
    <x v="6"/>
    <n v="135500"/>
    <x v="3"/>
    <n v="21755309"/>
    <s v="CROSSARM ASSEMBLIES, WOOD"/>
    <d v="1974-07-01T00:00:00"/>
    <d v="1974-07-01T00:00:00"/>
    <s v="10058861"/>
  </r>
  <r>
    <n v="6"/>
    <n v="33005.74"/>
    <n v="3444.8503409750001"/>
    <n v="29560.889659024997"/>
    <d v="2022-12-01T00:00:00"/>
    <s v="BH Colorado Electric Oper Co"/>
    <s v="Regulated Electric (122)"/>
    <s v="COE Elec 115kV Transmission Lines"/>
    <x v="6"/>
    <n v="135500"/>
    <x v="12"/>
    <n v="21755108"/>
    <s v="Crossarm, Assy"/>
    <d v="2012-06-25T00:00:00"/>
    <d v="2012-01-01T00:00:00"/>
    <s v="10058861"/>
  </r>
  <r>
    <n v="4"/>
    <n v="9935.65"/>
    <n v="148.14232991700001"/>
    <n v="9787.5076700829995"/>
    <d v="2022-12-01T00:00:00"/>
    <s v="BH Colorado Electric Oper Co"/>
    <s v="Regulated Electric (122)"/>
    <s v="COE Elec 115kV Transmission Lines"/>
    <x v="6"/>
    <n v="135500"/>
    <x v="12"/>
    <n v="34940660"/>
    <s v="Crossarm, Assy"/>
    <d v="2021-11-12T00:00:00"/>
    <d v="2021-01-01T00:00:00"/>
    <s v="10077295"/>
  </r>
  <r>
    <n v="1"/>
    <n v="307.64"/>
    <n v="84.094689164400009"/>
    <n v="223.54531083559999"/>
    <d v="2022-12-01T00:00:00"/>
    <s v="BH Colorado Electric Oper Co"/>
    <s v="Regulated Electric (122)"/>
    <s v="COE Elec 115kV Transmission Lines"/>
    <x v="6"/>
    <n v="135500"/>
    <x v="12"/>
    <n v="21755042"/>
    <s v="Crossarm, Assy"/>
    <d v="1995-07-01T00:00:00"/>
    <d v="1995-07-01T00:00:00"/>
    <s v="10058861"/>
  </r>
  <r>
    <n v="8"/>
    <n v="541.13"/>
    <n v="142.54106630359999"/>
    <n v="398.58893369639998"/>
    <d v="2022-12-01T00:00:00"/>
    <s v="BH Colorado Electric Oper Co"/>
    <s v="Regulated Electric (122)"/>
    <s v="COE Elec 115kV Transmission Lines"/>
    <x v="6"/>
    <n v="135500"/>
    <x v="14"/>
    <n v="21755075"/>
    <s v="GUYS"/>
    <d v="1996-07-01T00:00:00"/>
    <d v="1996-07-01T00:00:00"/>
    <s v="10058861"/>
  </r>
  <r>
    <n v="8"/>
    <n v="237305.73"/>
    <n v="20050.200806487301"/>
    <n v="217255.52919351272"/>
    <d v="2022-12-01T00:00:00"/>
    <s v="BH Colorado Electric Oper Co"/>
    <s v="Regulated Electric (122)"/>
    <s v="COE Elec 115kV Transmission Lines"/>
    <x v="6"/>
    <n v="135500"/>
    <x v="15"/>
    <n v="21755129"/>
    <s v="POLES: 80'"/>
    <d v="2014-06-01T00:00:00"/>
    <d v="2014-01-01T00:00:00"/>
    <s v="10058861"/>
  </r>
  <r>
    <n v="1"/>
    <n v="4792.66"/>
    <n v="119.09903879800001"/>
    <n v="4673.5609612019998"/>
    <d v="2022-12-01T00:00:00"/>
    <s v="BH Colorado Electric Oper Co"/>
    <s v="Regulated Electric (122)"/>
    <s v="COE Elec 115kV Transmission Lines"/>
    <x v="6"/>
    <n v="135500"/>
    <x v="23"/>
    <n v="34775852"/>
    <s v="Pole, Wood, 55'"/>
    <d v="2020-06-15T00:00:00"/>
    <d v="2020-01-01T00:00:00"/>
    <s v="10070764"/>
  </r>
  <r>
    <n v="2"/>
    <n v="53518.98"/>
    <n v="1329.962708694"/>
    <n v="52189.017291306001"/>
    <d v="2022-12-01T00:00:00"/>
    <s v="BH Colorado Electric Oper Co"/>
    <s v="Regulated Electric (122)"/>
    <s v="COE Elec 115kV Transmission Lines"/>
    <x v="6"/>
    <n v="135500"/>
    <x v="6"/>
    <n v="34776369"/>
    <s v="Pole, Wood, 60'"/>
    <d v="2020-07-13T00:00:00"/>
    <d v="2020-01-01T00:00:00"/>
    <s v="10069625"/>
  </r>
  <r>
    <n v="2"/>
    <n v="24949.010000000002"/>
    <n v="619.99038320299996"/>
    <n v="24329.019616797003"/>
    <d v="2022-12-01T00:00:00"/>
    <s v="BH Colorado Electric Oper Co"/>
    <s v="Regulated Electric (122)"/>
    <s v="COE Elec 115kV Transmission Lines"/>
    <x v="6"/>
    <n v="135500"/>
    <x v="16"/>
    <n v="34775859"/>
    <s v="Pole, Wood, 65' Or Greater"/>
    <d v="2020-06-15T00:00:00"/>
    <d v="2020-01-01T00:00:00"/>
    <s v="10070764"/>
  </r>
  <r>
    <n v="8"/>
    <n v="85199.94"/>
    <n v="1270.3464413892"/>
    <n v="83929.593558610795"/>
    <d v="2022-12-01T00:00:00"/>
    <s v="BH Colorado Electric Oper Co"/>
    <s v="Regulated Electric (122)"/>
    <s v="COE Elec 115kV Transmission Lines"/>
    <x v="6"/>
    <n v="135500"/>
    <x v="16"/>
    <n v="34940657"/>
    <s v="Pole, Wood, 65' Or Greater"/>
    <d v="2021-11-12T00:00:00"/>
    <d v="2021-01-01T00:00:00"/>
    <s v="10077295"/>
  </r>
  <r>
    <n v="18"/>
    <n v="7319.24"/>
    <n v="3528.5768393868002"/>
    <n v="3790.6631606131996"/>
    <d v="2022-12-01T00:00:00"/>
    <s v="BH Colorado Electric Oper Co"/>
    <s v="Regulated Electric (122)"/>
    <s v="COE Elec 115kV Transmission Lines"/>
    <x v="6"/>
    <n v="135500"/>
    <x v="7"/>
    <n v="21755302"/>
    <s v="POLE, WOOD"/>
    <d v="1974-07-01T00:00:00"/>
    <d v="1974-07-01T00:00:00"/>
    <s v="10058861"/>
  </r>
  <r>
    <n v="9"/>
    <n v="3044.18"/>
    <n v="1467.5872143725999"/>
    <n v="1576.5927856274"/>
    <d v="2022-12-01T00:00:00"/>
    <s v="BH Colorado Electric Oper Co"/>
    <s v="Regulated Electric (122)"/>
    <s v="COE Elec 115kV Transmission Lines"/>
    <x v="6"/>
    <n v="135500"/>
    <x v="7"/>
    <n v="21755316"/>
    <s v="POLE, WOOD"/>
    <d v="1974-07-01T00:00:00"/>
    <d v="1974-07-01T00:00:00"/>
    <s v="10058861"/>
  </r>
  <r>
    <n v="2"/>
    <n v="457.15000000000003"/>
    <n v="206.757680824"/>
    <n v="250.39231917600003"/>
    <d v="2022-12-01T00:00:00"/>
    <s v="BH Colorado Electric Oper Co"/>
    <s v="Regulated Electric (122)"/>
    <s v="COE Elec 115kV Transmission Lines"/>
    <x v="6"/>
    <n v="135500"/>
    <x v="7"/>
    <n v="21754965"/>
    <s v="POLE, WOOD"/>
    <d v="1977-07-01T00:00:00"/>
    <d v="1977-07-01T00:00:00"/>
    <s v="10058861"/>
  </r>
  <r>
    <n v="0"/>
    <n v="1391.94"/>
    <n v="366.65609341680005"/>
    <n v="1025.2839065832"/>
    <d v="2022-12-01T00:00:00"/>
    <s v="BH Colorado Electric Oper Co"/>
    <s v="Regulated Electric (122)"/>
    <s v="COE Elec 115kV Transmission Lines"/>
    <x v="6"/>
    <n v="135500"/>
    <x v="7"/>
    <n v="21755082"/>
    <s v="POLE, WOOD"/>
    <d v="1996-07-01T00:00:00"/>
    <d v="1996-07-01T00:00:00"/>
    <s v="10058861"/>
  </r>
  <r>
    <n v="1"/>
    <n v="253.14000000000001"/>
    <n v="159.78134527559999"/>
    <n v="93.358654724400026"/>
    <d v="2022-12-01T00:00:00"/>
    <s v="BH Colorado Electric Oper Co"/>
    <s v="Regulated Electric (122)"/>
    <s v="COE Elec 115kV Transmission Lines"/>
    <x v="6"/>
    <n v="135500"/>
    <x v="7"/>
    <n v="21755183"/>
    <s v="Pole, Wood"/>
    <d v="1959-07-01T00:00:00"/>
    <d v="1959-07-01T00:00:00"/>
    <s v="10058861"/>
  </r>
  <r>
    <n v="1"/>
    <n v="2715.88"/>
    <n v="1525.2853556768"/>
    <n v="1190.5946443232001"/>
    <d v="2022-12-01T00:00:00"/>
    <s v="BH Colorado Electric Oper Co"/>
    <s v="Regulated Electric (122)"/>
    <s v="COE Elec 115kV Transmission Lines"/>
    <x v="6"/>
    <n v="135500"/>
    <x v="7"/>
    <n v="21755253"/>
    <s v="Pole, Wood"/>
    <d v="1966-07-01T00:00:00"/>
    <d v="1966-07-01T00:00:00"/>
    <s v="10058861"/>
  </r>
  <r>
    <n v="1"/>
    <n v="314.48"/>
    <n v="179.74387746480002"/>
    <n v="134.7361225352"/>
    <d v="2022-12-01T00:00:00"/>
    <s v="BH Colorado Electric Oper Co"/>
    <s v="Regulated Electric (122)"/>
    <s v="COE Elec 115kV Transmission Lines"/>
    <x v="6"/>
    <n v="135500"/>
    <x v="7"/>
    <n v="21755218"/>
    <s v="Pole, Wood"/>
    <d v="1965-07-01T00:00:00"/>
    <d v="1965-07-01T00:00:00"/>
    <s v="10058861"/>
  </r>
  <r>
    <n v="2"/>
    <n v="2158.88"/>
    <n v="1191.0035782079999"/>
    <n v="967.8764217920002"/>
    <d v="2022-12-01T00:00:00"/>
    <s v="BH Colorado Electric Oper Co"/>
    <s v="Regulated Electric (122)"/>
    <s v="COE Elec 115kV Transmission Lines"/>
    <x v="6"/>
    <n v="135500"/>
    <x v="7"/>
    <n v="21755267"/>
    <s v="Pole, Wood"/>
    <d v="1967-07-01T00:00:00"/>
    <d v="1967-07-01T00:00:00"/>
    <s v="10058861"/>
  </r>
  <r>
    <n v="3"/>
    <n v="1632.71"/>
    <n v="770.89351254509995"/>
    <n v="861.81648745490008"/>
    <d v="2022-12-01T00:00:00"/>
    <s v="BH Colorado Electric Oper Co"/>
    <s v="Regulated Electric (122)"/>
    <s v="COE Elec 115kV Transmission Lines"/>
    <x v="6"/>
    <n v="135500"/>
    <x v="7"/>
    <n v="21755358"/>
    <s v="POLE, WOOD"/>
    <d v="1975-07-01T00:00:00"/>
    <d v="1975-07-01T00:00:00"/>
    <s v="10058861"/>
  </r>
  <r>
    <n v="49"/>
    <n v="7534.88"/>
    <n v="4681.1007116000001"/>
    <n v="2853.7792884"/>
    <d v="2022-12-01T00:00:00"/>
    <s v="BH Colorado Electric Oper Co"/>
    <s v="Regulated Electric (122)"/>
    <s v="COE Elec 115kV Transmission Lines"/>
    <x v="6"/>
    <n v="135500"/>
    <x v="7"/>
    <n v="21755197"/>
    <s v="Pole, Wood"/>
    <d v="1960-07-01T00:00:00"/>
    <d v="1960-07-01T00:00:00"/>
    <s v="10058861"/>
  </r>
  <r>
    <n v="1"/>
    <n v="1174.1500000000001"/>
    <n v="589.39609494449996"/>
    <n v="584.75390505550013"/>
    <d v="2022-12-01T00:00:00"/>
    <s v="BH Colorado Electric Oper Co"/>
    <s v="Regulated Electric (122)"/>
    <s v="COE Elec 115kV Transmission Lines"/>
    <x v="6"/>
    <n v="135500"/>
    <x v="7"/>
    <n v="21755281"/>
    <s v="POLE, WOOD"/>
    <d v="1972-07-01T00:00:00"/>
    <d v="1972-07-01T00:00:00"/>
    <s v="10058861"/>
  </r>
  <r>
    <n v="2"/>
    <n v="501.97"/>
    <n v="227.02866245920001"/>
    <n v="274.94133754080002"/>
    <d v="2022-12-01T00:00:00"/>
    <s v="BH Colorado Electric Oper Co"/>
    <s v="Regulated Electric (122)"/>
    <s v="COE Elec 115kV Transmission Lines"/>
    <x v="6"/>
    <n v="135500"/>
    <x v="7"/>
    <n v="21754944"/>
    <s v="POLE, WOOD"/>
    <d v="1977-07-01T00:00:00"/>
    <d v="1977-07-01T00:00:00"/>
    <s v="10058861"/>
  </r>
  <r>
    <n v="6"/>
    <n v="43865.55"/>
    <n v="8066.5329323654996"/>
    <n v="35799.017067634501"/>
    <d v="2022-12-01T00:00:00"/>
    <s v="BH Colorado Electric Oper Co"/>
    <s v="Regulated Electric (122)"/>
    <s v="COE Elec 115kV Transmission Lines"/>
    <x v="6"/>
    <n v="135500"/>
    <x v="7"/>
    <n v="21755101"/>
    <s v="POLE, WOOD"/>
    <d v="2004-11-15T00:00:00"/>
    <d v="2005-01-01T00:00:00"/>
    <s v="10058861"/>
  </r>
  <r>
    <n v="3"/>
    <n v="1228.69"/>
    <n v="555.70621207840009"/>
    <n v="672.98378792159997"/>
    <d v="2022-12-01T00:00:00"/>
    <s v="BH Colorado Electric Oper Co"/>
    <s v="Regulated Electric (122)"/>
    <s v="COE Elec 115kV Transmission Lines"/>
    <x v="6"/>
    <n v="135500"/>
    <x v="7"/>
    <n v="21754930"/>
    <s v="POLE, WOOD"/>
    <d v="1977-07-01T00:00:00"/>
    <d v="1977-07-01T00:00:00"/>
    <s v="10058861"/>
  </r>
  <r>
    <n v="2"/>
    <n v="1339.21"/>
    <n v="605.69168486560011"/>
    <n v="733.51831513439993"/>
    <d v="2022-12-01T00:00:00"/>
    <s v="BH Colorado Electric Oper Co"/>
    <s v="Regulated Electric (122)"/>
    <s v="COE Elec 115kV Transmission Lines"/>
    <x v="6"/>
    <n v="135500"/>
    <x v="7"/>
    <n v="21754951"/>
    <s v="POLE, WOOD"/>
    <d v="1977-07-01T00:00:00"/>
    <d v="1977-07-01T00:00:00"/>
    <s v="10058861"/>
  </r>
  <r>
    <n v="2"/>
    <n v="3694.07"/>
    <n v="1340.2615689638001"/>
    <n v="2353.8084310362001"/>
    <d v="2022-12-01T00:00:00"/>
    <s v="BH Colorado Electric Oper Co"/>
    <s v="Regulated Electric (122)"/>
    <s v="COE Elec 115kV Transmission Lines"/>
    <x v="6"/>
    <n v="135500"/>
    <x v="7"/>
    <n v="21754993"/>
    <s v="Pole, Wood"/>
    <d v="1986-07-01T00:00:00"/>
    <d v="1986-07-01T00:00:00"/>
    <s v="10058861"/>
  </r>
  <r>
    <n v="1"/>
    <n v="2313.36"/>
    <n v="1023.2772039"/>
    <n v="1290.0827961"/>
    <d v="2022-12-01T00:00:00"/>
    <s v="BH Colorado Electric Oper Co"/>
    <s v="Regulated Electric (122)"/>
    <s v="COE Elec 115kV Transmission Lines"/>
    <x v="6"/>
    <n v="135500"/>
    <x v="7"/>
    <n v="21754979"/>
    <s v="Pole, Wood"/>
    <d v="1978-07-01T00:00:00"/>
    <d v="1978-07-01T00:00:00"/>
    <s v="10058861"/>
  </r>
  <r>
    <n v="1"/>
    <n v="2953.44"/>
    <n v="1658.7031757184"/>
    <n v="1294.7368242816001"/>
    <d v="2022-12-01T00:00:00"/>
    <s v="BH Colorado Electric Oper Co"/>
    <s v="Regulated Electric (122)"/>
    <s v="COE Elec 115kV Transmission Lines"/>
    <x v="6"/>
    <n v="135500"/>
    <x v="7"/>
    <n v="21755232"/>
    <s v="Pole, Wood"/>
    <d v="1966-07-01T00:00:00"/>
    <d v="1966-07-01T00:00:00"/>
    <s v="10058861"/>
  </r>
  <r>
    <n v="4"/>
    <n v="12611.43"/>
    <n v="3948.8121401624999"/>
    <n v="8662.6178598375009"/>
    <d v="2022-12-01T00:00:00"/>
    <s v="BH Colorado Electric Oper Co"/>
    <s v="Regulated Electric (122)"/>
    <s v="COE Elec 115kV Transmission Lines"/>
    <x v="6"/>
    <n v="135500"/>
    <x v="7"/>
    <n v="21755021"/>
    <s v="Pole, Wood"/>
    <d v="1991-07-01T00:00:00"/>
    <d v="1991-07-01T00:00:00"/>
    <s v="10058861"/>
  </r>
  <r>
    <n v="2"/>
    <n v="4831.01"/>
    <n v="1704.7382092207999"/>
    <n v="3126.2717907792003"/>
    <d v="2022-12-01T00:00:00"/>
    <s v="BH Colorado Electric Oper Co"/>
    <s v="Regulated Electric (122)"/>
    <s v="COE Elec 115kV Transmission Lines"/>
    <x v="6"/>
    <n v="135500"/>
    <x v="7"/>
    <n v="21755007"/>
    <s v="Pole, Wood"/>
    <d v="1987-07-01T00:00:00"/>
    <d v="1987-07-01T00:00:00"/>
    <s v="10058861"/>
  </r>
  <r>
    <n v="15"/>
    <n v="8277.5400000000009"/>
    <n v="3990.5695032678"/>
    <n v="4286.9704967322014"/>
    <d v="2022-12-01T00:00:00"/>
    <s v="BH Colorado Electric Oper Co"/>
    <s v="Regulated Electric (122)"/>
    <s v="COE Elec 115kV Transmission Lines"/>
    <x v="6"/>
    <n v="135500"/>
    <x v="7"/>
    <n v="21755337"/>
    <s v="POLE, WOOD"/>
    <d v="1974-07-01T00:00:00"/>
    <d v="1974-07-01T00:00:00"/>
    <s v="10058861"/>
  </r>
  <r>
    <n v="2"/>
    <n v="13270.380000000001"/>
    <n v="857.40946999259995"/>
    <n v="12412.970530007402"/>
    <d v="2022-12-01T00:00:00"/>
    <s v="BH Colorado Electric Oper Co"/>
    <s v="Regulated Electric (122)"/>
    <s v="COE Elec 115kV Transmission Lines"/>
    <x v="6"/>
    <n v="135500"/>
    <x v="24"/>
    <n v="21755143"/>
    <s v="60 FOOT STRUCTURE: 179"/>
    <d v="2016-02-25T00:00:00"/>
    <d v="2016-04-01T00:00:00"/>
    <s v="10058861"/>
  </r>
  <r>
    <n v="2"/>
    <n v="15909.380000000001"/>
    <n v="1027.9172920226001"/>
    <n v="14881.4627079774"/>
    <d v="2022-12-01T00:00:00"/>
    <s v="BH Colorado Electric Oper Co"/>
    <s v="Regulated Electric (122)"/>
    <s v="COE Elec 115kV Transmission Lines"/>
    <x v="6"/>
    <n v="135500"/>
    <x v="24"/>
    <n v="21755136"/>
    <s v="65 FOOT STRUCTURE: 164"/>
    <d v="2016-02-25T00:00:00"/>
    <d v="2016-04-01T00:00:00"/>
    <s v="10058861"/>
  </r>
  <r>
    <n v="22400"/>
    <n v="572635.12"/>
    <n v="67072.797416409609"/>
    <n v="505562.3225835904"/>
    <d v="2022-12-01T00:00:00"/>
    <s v="BH Colorado Electric Oper Co"/>
    <s v="Regulated Electric (122)"/>
    <s v="COE Elec 115kV Transmission Lines"/>
    <x v="6"/>
    <n v="135600"/>
    <x v="9"/>
    <n v="21755122"/>
    <s v="Static Wire (Transmission Lines)"/>
    <d v="2014-03-28T00:00:00"/>
    <d v="2014-01-01T00:00:00"/>
    <s v="10058861"/>
  </r>
  <r>
    <n v="12"/>
    <n v="4538.6000000000004"/>
    <n v="156.35486077199999"/>
    <n v="4382.245139228"/>
    <d v="2022-12-01T00:00:00"/>
    <s v="BH Colorado Electric Oper Co"/>
    <s v="Regulated Electric (122)"/>
    <s v="COE Elec 115kV Transmission Lines"/>
    <x v="6"/>
    <n v="135600"/>
    <x v="22"/>
    <n v="34776362"/>
    <s v="Suspension Insulators"/>
    <d v="2020-07-13T00:00:00"/>
    <d v="2020-01-01T00:00:00"/>
    <s v="10069625"/>
  </r>
  <r>
    <n v="86"/>
    <n v="9852.24"/>
    <n v="2511.6328239912"/>
    <n v="7340.6071760087998"/>
    <d v="2022-12-01T00:00:00"/>
    <s v="BH Colorado Electric Oper Co"/>
    <s v="Regulated Electric (122)"/>
    <s v="COE Elec 115kV Transmission Lines"/>
    <x v="6"/>
    <n v="135600"/>
    <x v="22"/>
    <n v="21754923"/>
    <s v="SUSPENSION INSULATORS"/>
    <d v="2004-11-15T00:00:00"/>
    <d v="2005-01-01T00:00:00"/>
    <s v="10058861"/>
  </r>
  <r>
    <n v="9"/>
    <n v="12910.29"/>
    <n v="1867.9910220260999"/>
    <n v="11042.2989779739"/>
    <d v="2022-12-01T00:00:00"/>
    <s v="BH Colorado Electric Oper Co"/>
    <s v="Regulated Electric (122)"/>
    <s v="COE Elec 115kV Transmission Lines"/>
    <x v="6"/>
    <n v="135600"/>
    <x v="22"/>
    <n v="21755115"/>
    <s v="Suspension Insulators"/>
    <d v="2012-06-25T00:00:00"/>
    <d v="2012-01-01T00:00:00"/>
    <s v="10058861"/>
  </r>
  <r>
    <n v="4"/>
    <n v="1402.14"/>
    <n v="28.982247821400001"/>
    <n v="1373.1577521786"/>
    <d v="2022-12-01T00:00:00"/>
    <s v="BH Colorado Electric Oper Co"/>
    <s v="Regulated Electric (122)"/>
    <s v="COE Elec 115kV Transmission Lines"/>
    <x v="6"/>
    <n v="135600"/>
    <x v="22"/>
    <n v="34940650"/>
    <s v="Suspension Insulators"/>
    <d v="2021-11-12T00:00:00"/>
    <d v="2021-01-01T00:00:00"/>
    <s v="10077295"/>
  </r>
  <r>
    <n v="1"/>
    <n v="31267.13"/>
    <n v="-599.74889073849999"/>
    <n v="31866.878890738502"/>
    <d v="2022-12-01T00:00:00"/>
    <s v="BH Colorado Electric Oper Co"/>
    <s v="Regulated Electric (122)"/>
    <s v="COE Elec 115kV Transmission Lines"/>
    <x v="7"/>
    <n v="135002"/>
    <x v="10"/>
    <n v="21743603"/>
    <s v="T-LIN S22 T19 R69"/>
    <d v="1990-07-01T00:00:00"/>
    <d v="1990-07-01T00:00:00"/>
    <s v="50507XFER"/>
  </r>
  <r>
    <n v="4"/>
    <n v="14109.630000000001"/>
    <n v="4417.9191604124999"/>
    <n v="9691.7108395875002"/>
    <d v="2022-12-01T00:00:00"/>
    <s v="BH Colorado Electric Oper Co"/>
    <s v="Regulated Electric (122)"/>
    <s v="COE Elec 115kV Transmission Lines"/>
    <x v="7"/>
    <n v="135500"/>
    <x v="25"/>
    <n v="21743617"/>
    <s v="CROSSARM ASSEMBLIES, STEEL"/>
    <d v="1991-07-01T00:00:00"/>
    <d v="1991-07-01T00:00:00"/>
    <s v="50507XFER"/>
  </r>
  <r>
    <n v="6"/>
    <n v="7642.34"/>
    <n v="2392.9217361750002"/>
    <n v="5249.4182638250004"/>
    <d v="2022-12-01T00:00:00"/>
    <s v="BH Colorado Electric Oper Co"/>
    <s v="Regulated Electric (122)"/>
    <s v="COE Elec 115kV Transmission Lines"/>
    <x v="7"/>
    <n v="135500"/>
    <x v="25"/>
    <n v="21743610"/>
    <s v="CROSSARM ASSEMBLIES, STEEL"/>
    <d v="1991-07-01T00:00:00"/>
    <d v="1991-07-01T00:00:00"/>
    <s v="50507XFER"/>
  </r>
  <r>
    <n v="6"/>
    <n v="68781.100000000006"/>
    <n v="21536.308150124998"/>
    <n v="47244.791849875008"/>
    <d v="2022-12-01T00:00:00"/>
    <s v="BH Colorado Electric Oper Co"/>
    <s v="Regulated Electric (122)"/>
    <s v="COE Elec 115kV Transmission Lines"/>
    <x v="7"/>
    <n v="135500"/>
    <x v="5"/>
    <n v="21743647"/>
    <s v="POLE, STEEL"/>
    <d v="1991-07-01T00:00:00"/>
    <d v="1991-07-01T00:00:00"/>
    <s v="50507XFER"/>
  </r>
  <r>
    <n v="4"/>
    <n v="127980.91"/>
    <n v="40072.582658512503"/>
    <n v="87908.3273414875"/>
    <d v="2022-12-01T00:00:00"/>
    <s v="BH Colorado Electric Oper Co"/>
    <s v="Regulated Electric (122)"/>
    <s v="COE Elec 115kV Transmission Lines"/>
    <x v="7"/>
    <n v="135500"/>
    <x v="7"/>
    <n v="21743635"/>
    <s v="POLE, WOOD"/>
    <d v="1991-07-01T00:00:00"/>
    <d v="1991-07-01T00:00:00"/>
    <s v="50507XFER"/>
  </r>
  <r>
    <n v="20226"/>
    <n v="57739.22"/>
    <n v="25062.8811245582"/>
    <n v="32676.338875441801"/>
    <d v="2022-12-01T00:00:00"/>
    <s v="BH Colorado Electric Oper Co"/>
    <s v="Regulated Electric (122)"/>
    <s v="COE Elec 115kV Transmission Lines"/>
    <x v="7"/>
    <n v="135600"/>
    <x v="8"/>
    <n v="21743655"/>
    <s v="CONDUCTOR, OVERHEAD"/>
    <d v="1991-07-01T00:00:00"/>
    <d v="1991-07-01T00:00:00"/>
    <s v="50507XFER"/>
  </r>
  <r>
    <n v="6742"/>
    <n v="8353.23"/>
    <n v="3625.8891356013"/>
    <n v="4727.3408643986995"/>
    <d v="2022-12-01T00:00:00"/>
    <s v="BH Colorado Electric Oper Co"/>
    <s v="Regulated Electric (122)"/>
    <s v="COE Elec 115kV Transmission Lines"/>
    <x v="7"/>
    <n v="135600"/>
    <x v="9"/>
    <n v="21743663"/>
    <s v="STATIC WIRE (TRANSMISSION LINES)"/>
    <d v="1991-07-01T00:00:00"/>
    <d v="1991-07-01T00:00:00"/>
    <s v="50507XFER"/>
  </r>
  <r>
    <n v="1"/>
    <n v="18.46"/>
    <n v="-0.83968429740000006"/>
    <n v="19.299684297400002"/>
    <d v="2022-12-01T00:00:00"/>
    <s v="BH Colorado Electric Oper Co"/>
    <s v="Regulated Electric (122)"/>
    <s v="COE Elec 115kV Transmission Lines"/>
    <x v="8"/>
    <n v="135001"/>
    <x v="2"/>
    <n v="21750037"/>
    <s v="LAND - TRACT 23"/>
    <d v="1955-07-01T00:00:00"/>
    <d v="1955-07-01T00:00:00"/>
    <s v="50507XFER"/>
  </r>
  <r>
    <n v="1"/>
    <n v="158.84"/>
    <n v="-7.2251058395999994"/>
    <n v="166.06510583959999"/>
    <d v="2022-12-01T00:00:00"/>
    <s v="BH Colorado Electric Oper Co"/>
    <s v="Regulated Electric (122)"/>
    <s v="COE Elec 115kV Transmission Lines"/>
    <x v="8"/>
    <n v="135001"/>
    <x v="2"/>
    <n v="21750000"/>
    <s v="LAND - TRACT 25"/>
    <d v="1955-07-01T00:00:00"/>
    <d v="1955-07-01T00:00:00"/>
    <s v="50507XFER"/>
  </r>
  <r>
    <n v="1"/>
    <n v="158.84"/>
    <n v="-7.2251058395999994"/>
    <n v="166.06510583959999"/>
    <d v="2022-12-01T00:00:00"/>
    <s v="BH Colorado Electric Oper Co"/>
    <s v="Regulated Electric (122)"/>
    <s v="COE Elec 115kV Transmission Lines"/>
    <x v="8"/>
    <n v="135001"/>
    <x v="2"/>
    <n v="21749918"/>
    <s v="LAND - TRACT 24"/>
    <d v="1955-07-01T00:00:00"/>
    <d v="1955-07-01T00:00:00"/>
    <s v="50507XFER"/>
  </r>
  <r>
    <n v="1"/>
    <n v="120.9"/>
    <n v="-5.4993408210000005"/>
    <n v="126.39934082100001"/>
    <d v="2022-12-01T00:00:00"/>
    <s v="BH Colorado Electric Oper Co"/>
    <s v="Regulated Electric (122)"/>
    <s v="COE Elec 115kV Transmission Lines"/>
    <x v="8"/>
    <n v="135001"/>
    <x v="2"/>
    <n v="21750076"/>
    <s v="LAND - TRACT 26"/>
    <d v="1955-07-01T00:00:00"/>
    <d v="1955-07-01T00:00:00"/>
    <s v="50507XFER"/>
  </r>
  <r>
    <n v="1"/>
    <n v="11.73"/>
    <n v="-0.53355887369999999"/>
    <n v="12.263558873700001"/>
    <d v="2022-12-01T00:00:00"/>
    <s v="BH Colorado Electric Oper Co"/>
    <s v="Regulated Electric (122)"/>
    <s v="COE Elec 115kV Transmission Lines"/>
    <x v="8"/>
    <n v="135001"/>
    <x v="2"/>
    <n v="21749912"/>
    <s v="LAND - TRACT 28"/>
    <d v="1955-07-01T00:00:00"/>
    <d v="1955-07-01T00:00:00"/>
    <s v="50507XFER"/>
  </r>
  <r>
    <n v="1"/>
    <n v="211.78"/>
    <n v="-9.6331712082000003"/>
    <n v="221.4131712082"/>
    <d v="2022-12-01T00:00:00"/>
    <s v="BH Colorado Electric Oper Co"/>
    <s v="Regulated Electric (122)"/>
    <s v="COE Elec 115kV Transmission Lines"/>
    <x v="8"/>
    <n v="135001"/>
    <x v="2"/>
    <n v="21743685"/>
    <s v="LAND - TRACT 27"/>
    <d v="1955-07-01T00:00:00"/>
    <d v="1955-07-01T00:00:00"/>
    <s v="50507XFER"/>
  </r>
  <r>
    <n v="1"/>
    <n v="1200"/>
    <n v="-54.584027999999996"/>
    <n v="1254.584028"/>
    <d v="2022-12-01T00:00:00"/>
    <s v="BH Colorado Electric Oper Co"/>
    <s v="Regulated Electric (122)"/>
    <s v="COE Elec 115kV Transmission Lines"/>
    <x v="8"/>
    <n v="135001"/>
    <x v="2"/>
    <n v="21749907"/>
    <s v="LAND - TRACT 29"/>
    <d v="1955-07-01T00:00:00"/>
    <d v="1955-07-01T00:00:00"/>
    <s v="50507XFER"/>
  </r>
  <r>
    <n v="1"/>
    <n v="33.5"/>
    <n v="-1.5680850850000001"/>
    <n v="35.068085085"/>
    <d v="2022-12-01T00:00:00"/>
    <s v="BH Colorado Electric Oper Co"/>
    <s v="Regulated Electric (122)"/>
    <s v="COE Elec 115kV Transmission Lines"/>
    <x v="8"/>
    <n v="135002"/>
    <x v="10"/>
    <n v="21743677"/>
    <s v="T-LIN S07 T20 R64"/>
    <d v="1943-07-01T00:00:00"/>
    <d v="1943-07-01T00:00:00"/>
    <s v="50507XFER"/>
  </r>
  <r>
    <n v="1"/>
    <n v="555.55000000000007"/>
    <n v="-20.820769567999999"/>
    <n v="576.37076956800001"/>
    <d v="2022-12-01T00:00:00"/>
    <s v="BH Colorado Electric Oper Co"/>
    <s v="Regulated Electric (122)"/>
    <s v="COE Elec 115kV Transmission Lines"/>
    <x v="8"/>
    <n v="135002"/>
    <x v="10"/>
    <n v="21750103"/>
    <s v="T-LIN S26 T20 R64"/>
    <d v="1959-07-01T00:00:00"/>
    <d v="1959-07-01T00:00:00"/>
    <s v="50507XFER"/>
  </r>
  <r>
    <n v="4"/>
    <n v="697.25"/>
    <n v="-23.250128957499999"/>
    <n v="720.50012895750001"/>
    <d v="2022-12-01T00:00:00"/>
    <s v="BH Colorado Electric Oper Co"/>
    <s v="Regulated Electric (122)"/>
    <s v="COE Elec 115kV Transmission Lines"/>
    <x v="8"/>
    <n v="135002"/>
    <x v="10"/>
    <n v="21750110"/>
    <s v="T-LIN S07 T20 R64"/>
    <d v="1966-07-01T00:00:00"/>
    <d v="1966-07-01T00:00:00"/>
    <s v="50507XFER"/>
  </r>
  <r>
    <n v="1"/>
    <n v="165.21"/>
    <n v="-4.0499992425000002"/>
    <n v="169.25999924250002"/>
    <d v="2022-12-01T00:00:00"/>
    <s v="BH Colorado Electric Oper Co"/>
    <s v="Regulated Electric (122)"/>
    <s v="COE Elec 115kV Transmission Lines"/>
    <x v="8"/>
    <n v="135002"/>
    <x v="10"/>
    <n v="21750194"/>
    <s v="T-LIN S25 T20 R65"/>
    <d v="1981-07-01T00:00:00"/>
    <d v="1981-07-01T00:00:00"/>
    <s v="50507XFER"/>
  </r>
  <r>
    <n v="1"/>
    <n v="26.62"/>
    <n v="-0.99765797119999999"/>
    <n v="27.6176579712"/>
    <d v="2022-12-01T00:00:00"/>
    <s v="BH Colorado Electric Oper Co"/>
    <s v="Regulated Electric (122)"/>
    <s v="COE Elec 115kV Transmission Lines"/>
    <x v="8"/>
    <n v="135002"/>
    <x v="10"/>
    <n v="21750096"/>
    <s v="T-LIN S18 T20 R64"/>
    <d v="1959-07-01T00:00:00"/>
    <d v="1959-07-01T00:00:00"/>
    <s v="50507XFER"/>
  </r>
  <r>
    <n v="1"/>
    <n v="285"/>
    <n v="-13.542040050000001"/>
    <n v="298.54204005000003"/>
    <d v="2022-12-01T00:00:00"/>
    <s v="BH Colorado Electric Oper Co"/>
    <s v="Regulated Electric (122)"/>
    <s v="COE Elec 115kV Transmission Lines"/>
    <x v="8"/>
    <n v="135002"/>
    <x v="10"/>
    <n v="21743670"/>
    <s v="T-LIN S07 T20 R64"/>
    <d v="1942-07-01T00:00:00"/>
    <d v="1942-07-01T00:00:00"/>
    <s v="50507XFER"/>
  </r>
  <r>
    <n v="1"/>
    <n v="623.05000000000007"/>
    <n v="-20.042963985499998"/>
    <n v="643.09296398550009"/>
    <d v="2022-12-01T00:00:00"/>
    <s v="BH Colorado Electric Oper Co"/>
    <s v="Regulated Electric (122)"/>
    <s v="COE Elec 115kV Transmission Lines"/>
    <x v="8"/>
    <n v="135002"/>
    <x v="10"/>
    <n v="21750117"/>
    <s v="T-LIN S28 T20 R64"/>
    <d v="1968-07-01T00:00:00"/>
    <d v="1968-07-01T00:00:00"/>
    <s v="50507XFER"/>
  </r>
  <r>
    <n v="1"/>
    <n v="526.5"/>
    <n v="-16.937036415000001"/>
    <n v="543.43703641499997"/>
    <d v="2022-12-01T00:00:00"/>
    <s v="BH Colorado Electric Oper Co"/>
    <s v="Regulated Electric (122)"/>
    <s v="COE Elec 115kV Transmission Lines"/>
    <x v="8"/>
    <n v="135002"/>
    <x v="10"/>
    <n v="21750124"/>
    <s v="T-LIN S27 T20 R64"/>
    <d v="1968-07-01T00:00:00"/>
    <d v="1968-07-01T00:00:00"/>
    <s v="50507XFER"/>
  </r>
  <r>
    <n v="1"/>
    <n v="53.24"/>
    <n v="-1.9953159424"/>
    <n v="55.2353159424"/>
    <d v="2022-12-01T00:00:00"/>
    <s v="BH Colorado Electric Oper Co"/>
    <s v="Regulated Electric (122)"/>
    <s v="COE Elec 115kV Transmission Lines"/>
    <x v="8"/>
    <n v="135002"/>
    <x v="10"/>
    <n v="21750091"/>
    <s v="T-LIN S07 T20 R64"/>
    <d v="1959-07-01T00:00:00"/>
    <d v="1959-07-01T00:00:00"/>
    <s v="50507XFER"/>
  </r>
  <r>
    <n v="18"/>
    <n v="487213.44"/>
    <n v="41165.155631174399"/>
    <n v="446048.28436882561"/>
    <d v="2022-12-01T00:00:00"/>
    <s v="BH Colorado Electric Oper Co"/>
    <s v="Regulated Electric (122)"/>
    <s v="COE Elec 115kV Transmission Lines"/>
    <x v="8"/>
    <n v="135500"/>
    <x v="3"/>
    <n v="21748816"/>
    <s v="Crossarm Assemblies, Wood"/>
    <d v="2014-01-17T00:00:00"/>
    <d v="2014-01-01T00:00:00"/>
    <s v="50507XFER"/>
  </r>
  <r>
    <n v="2"/>
    <n v="216.25"/>
    <n v="76.309019800000002"/>
    <n v="139.94098020000001"/>
    <d v="2022-12-01T00:00:00"/>
    <s v="BH Colorado Electric Oper Co"/>
    <s v="Regulated Electric (122)"/>
    <s v="COE Elec 115kV Transmission Lines"/>
    <x v="8"/>
    <n v="135500"/>
    <x v="3"/>
    <n v="21750244"/>
    <s v="CROSSARM ASSEMBLIES, WOOD"/>
    <d v="1987-07-01T00:00:00"/>
    <d v="1987-07-01T00:00:00"/>
    <s v="50507XFER"/>
  </r>
  <r>
    <n v="0"/>
    <n v="3979.59"/>
    <n v="613.14315170459997"/>
    <n v="3366.4468482954003"/>
    <d v="2022-12-01T00:00:00"/>
    <s v="BH Colorado Electric Oper Co"/>
    <s v="Regulated Electric (122)"/>
    <s v="COE Elec 115kV Transmission Lines"/>
    <x v="8"/>
    <n v="135500"/>
    <x v="3"/>
    <n v="21748755"/>
    <s v="CROSSARM ASSEMBLIES, WOOD"/>
    <d v="2007-12-01T00:00:00"/>
    <d v="2007-01-01T00:00:00"/>
    <s v="50507XFER"/>
  </r>
  <r>
    <n v="1"/>
    <n v="138.27000000000001"/>
    <n v="37.796686616700001"/>
    <n v="100.47331338330001"/>
    <d v="2022-12-01T00:00:00"/>
    <s v="BH Colorado Electric Oper Co"/>
    <s v="Regulated Electric (122)"/>
    <s v="COE Elec 115kV Transmission Lines"/>
    <x v="8"/>
    <n v="135500"/>
    <x v="3"/>
    <n v="21748696"/>
    <s v="CROSSARM ASSEMBLIES, WOOD"/>
    <d v="1995-07-01T00:00:00"/>
    <d v="1995-07-01T00:00:00"/>
    <s v="50507XFER"/>
  </r>
  <r>
    <n v="2"/>
    <n v="3690.12"/>
    <n v="238.42149459240002"/>
    <n v="3451.6985054075999"/>
    <d v="2022-12-01T00:00:00"/>
    <s v="BH Colorado Electric Oper Co"/>
    <s v="Regulated Electric (122)"/>
    <s v="COE Elec 115kV Transmission Lines"/>
    <x v="8"/>
    <n v="135500"/>
    <x v="3"/>
    <n v="21741768"/>
    <s v="Crossarm Assemblies, Wood"/>
    <d v="2016-07-01T00:00:00"/>
    <d v="2016-07-01T00:00:00"/>
    <s v="50507XFER"/>
  </r>
  <r>
    <n v="6"/>
    <n v="1604.47"/>
    <n v="661.86779764770006"/>
    <n v="942.60220235229997"/>
    <d v="2022-12-01T00:00:00"/>
    <s v="BH Colorado Electric Oper Co"/>
    <s v="Regulated Electric (122)"/>
    <s v="COE Elec 115kV Transmission Lines"/>
    <x v="8"/>
    <n v="135500"/>
    <x v="3"/>
    <n v="21750161"/>
    <s v="CROSSARM ASSEMBLIES, WOOD"/>
    <d v="1981-07-01T00:00:00"/>
    <d v="1981-07-01T00:00:00"/>
    <s v="50507XFER"/>
  </r>
  <r>
    <n v="4"/>
    <n v="8819.56"/>
    <n v="1621.8483796276003"/>
    <n v="7197.711620372399"/>
    <d v="2022-12-01T00:00:00"/>
    <s v="BH Colorado Electric Oper Co"/>
    <s v="Regulated Electric (122)"/>
    <s v="COE Elec 115kV Transmission Lines"/>
    <x v="8"/>
    <n v="135500"/>
    <x v="3"/>
    <n v="21748741"/>
    <s v="CROSSARM ASSEMBLIES, WOOD"/>
    <d v="2004-02-27T00:00:00"/>
    <d v="2004-01-01T00:00:00"/>
    <s v="50507XFER"/>
  </r>
  <r>
    <n v="1"/>
    <n v="382.27"/>
    <n v="157.69207464569999"/>
    <n v="224.57792535429999"/>
    <d v="2022-12-01T00:00:00"/>
    <s v="BH Colorado Electric Oper Co"/>
    <s v="Regulated Electric (122)"/>
    <s v="COE Elec 115kV Transmission Lines"/>
    <x v="8"/>
    <n v="135500"/>
    <x v="3"/>
    <n v="21750131"/>
    <s v="CROSSARM ASSEMBLIES, WOOD"/>
    <d v="1981-07-01T00:00:00"/>
    <d v="1981-07-01T00:00:00"/>
    <s v="50507XFER"/>
  </r>
  <r>
    <n v="0"/>
    <n v="240.34"/>
    <n v="96.754805801399996"/>
    <n v="143.58519419859999"/>
    <d v="2022-12-01T00:00:00"/>
    <s v="BH Colorado Electric Oper Co"/>
    <s v="Regulated Electric (122)"/>
    <s v="COE Elec 115kV Transmission Lines"/>
    <x v="8"/>
    <n v="135500"/>
    <x v="3"/>
    <n v="21750218"/>
    <s v="CROSSARM ASSEMBLIES, WOOD"/>
    <d v="1982-07-01T00:00:00"/>
    <d v="1982-07-01T00:00:00"/>
    <s v="50507XFER"/>
  </r>
  <r>
    <n v="1"/>
    <n v="233.56"/>
    <n v="96.346982379600007"/>
    <n v="137.2130176204"/>
    <d v="2022-12-01T00:00:00"/>
    <s v="BH Colorado Electric Oper Co"/>
    <s v="Regulated Electric (122)"/>
    <s v="COE Elec 115kV Transmission Lines"/>
    <x v="8"/>
    <n v="135500"/>
    <x v="3"/>
    <n v="21750168"/>
    <s v="CROSSARM ASSEMBLIES, WOOD"/>
    <d v="1981-07-01T00:00:00"/>
    <d v="1981-07-01T00:00:00"/>
    <s v="50507XFER"/>
  </r>
  <r>
    <n v="1"/>
    <n v="55.01"/>
    <n v="21.598622508399998"/>
    <n v="33.4113774916"/>
    <d v="2022-12-01T00:00:00"/>
    <s v="BH Colorado Electric Oper Co"/>
    <s v="Regulated Electric (122)"/>
    <s v="COE Elec 115kV Transmission Lines"/>
    <x v="8"/>
    <n v="135500"/>
    <x v="3"/>
    <n v="21750237"/>
    <s v="CROSSARM ASSEMBLIES, WOOD"/>
    <d v="1983-07-01T00:00:00"/>
    <d v="1983-07-01T00:00:00"/>
    <s v="50507XFER"/>
  </r>
  <r>
    <n v="1"/>
    <n v="123.57000000000001"/>
    <n v="33.778379729700006"/>
    <n v="89.791620270300001"/>
    <d v="2022-12-01T00:00:00"/>
    <s v="BH Colorado Electric Oper Co"/>
    <s v="Regulated Electric (122)"/>
    <s v="COE Elec 115kV Transmission Lines"/>
    <x v="8"/>
    <n v="135500"/>
    <x v="3"/>
    <n v="21748682"/>
    <s v="CROSSARM ASSEMBLIES, WOOD"/>
    <d v="1995-07-01T00:00:00"/>
    <d v="1995-07-01T00:00:00"/>
    <s v="50507XFER"/>
  </r>
  <r>
    <n v="1"/>
    <n v="112446.76000000001"/>
    <n v="16207.14830063"/>
    <n v="96239.611699370013"/>
    <d v="2022-12-01T00:00:00"/>
    <s v="BH Colorado Electric Oper Co"/>
    <s v="Regulated Electric (122)"/>
    <s v="COE Elec 115kV Transmission Lines"/>
    <x v="8"/>
    <n v="135500"/>
    <x v="5"/>
    <n v="21748767"/>
    <s v="POLE, STEEL-SPECIAL CUSTOM STRUCTURE"/>
    <d v="2008-01-10T00:00:00"/>
    <d v="2008-01-01T00:00:00"/>
    <s v="50507XFER"/>
  </r>
  <r>
    <n v="3"/>
    <n v="21312.12"/>
    <n v="1800.6825440412001"/>
    <n v="19511.4374559588"/>
    <d v="2022-12-01T00:00:00"/>
    <s v="BH Colorado Electric Oper Co"/>
    <s v="Regulated Electric (122)"/>
    <s v="COE Elec 115kV Transmission Lines"/>
    <x v="8"/>
    <n v="135500"/>
    <x v="26"/>
    <n v="21748781"/>
    <s v="Pole, Wood, 45'"/>
    <d v="2014-01-17T00:00:00"/>
    <d v="2014-01-01T00:00:00"/>
    <s v="50507XFER"/>
  </r>
  <r>
    <n v="6"/>
    <n v="184767.98"/>
    <n v="15611.233245859799"/>
    <n v="169156.74675414021"/>
    <d v="2022-12-01T00:00:00"/>
    <s v="BH Colorado Electric Oper Co"/>
    <s v="Regulated Electric (122)"/>
    <s v="COE Elec 115kV Transmission Lines"/>
    <x v="8"/>
    <n v="135500"/>
    <x v="23"/>
    <n v="21748837"/>
    <s v="Pole, Wood, 55'"/>
    <d v="2014-01-17T00:00:00"/>
    <d v="2014-01-01T00:00:00"/>
    <s v="50507XFER"/>
  </r>
  <r>
    <n v="16"/>
    <n v="198933.88"/>
    <n v="16808.124444418798"/>
    <n v="182125.75555558121"/>
    <d v="2022-12-01T00:00:00"/>
    <s v="BH Colorado Electric Oper Co"/>
    <s v="Regulated Electric (122)"/>
    <s v="COE Elec 115kV Transmission Lines"/>
    <x v="8"/>
    <n v="135500"/>
    <x v="6"/>
    <n v="21748802"/>
    <s v="Pole, Wood, 60'"/>
    <d v="2014-01-17T00:00:00"/>
    <d v="2014-01-01T00:00:00"/>
    <s v="50507XFER"/>
  </r>
  <r>
    <n v="3"/>
    <n v="101229.28"/>
    <n v="3521.8091674976004"/>
    <n v="97707.470832502397"/>
    <d v="2022-12-01T00:00:00"/>
    <s v="BH Colorado Electric Oper Co"/>
    <s v="Regulated Electric (122)"/>
    <s v="COE Elec 115kV Transmission Lines"/>
    <x v="8"/>
    <n v="135500"/>
    <x v="16"/>
    <n v="29785421"/>
    <s v="Pole, Wood, 70'"/>
    <d v="2019-05-23T00:00:00"/>
    <d v="2019-01-01T00:00:00"/>
    <s v="10057765"/>
  </r>
  <r>
    <n v="44"/>
    <n v="751135.83"/>
    <n v="63464.224923888301"/>
    <n v="687671.60507611162"/>
    <d v="2022-12-01T00:00:00"/>
    <s v="BH Colorado Electric Oper Co"/>
    <s v="Regulated Electric (122)"/>
    <s v="COE Elec 115kV Transmission Lines"/>
    <x v="8"/>
    <n v="135500"/>
    <x v="16"/>
    <n v="21748830"/>
    <s v="Pole, Wood, 95'"/>
    <d v="2014-01-17T00:00:00"/>
    <d v="2014-01-01T00:00:00"/>
    <s v="50507XFER"/>
  </r>
  <r>
    <n v="3"/>
    <n v="65846.720000000001"/>
    <n v="1636.3107460159999"/>
    <n v="64210.409253983998"/>
    <d v="2022-12-01T00:00:00"/>
    <s v="BH Colorado Electric Oper Co"/>
    <s v="Regulated Electric (122)"/>
    <s v="COE Elec 115kV Transmission Lines"/>
    <x v="8"/>
    <n v="135500"/>
    <x v="16"/>
    <n v="34777846"/>
    <s v="Pole, Wood, 65' Or Greater"/>
    <d v="2020-04-29T00:00:00"/>
    <d v="2020-01-01T00:00:00"/>
    <s v="10070120"/>
  </r>
  <r>
    <n v="8"/>
    <n v="63232.71"/>
    <n v="4085.5140822867002"/>
    <n v="59147.195917713296"/>
    <d v="2022-12-01T00:00:00"/>
    <s v="BH Colorado Electric Oper Co"/>
    <s v="Regulated Electric (122)"/>
    <s v="COE Elec 115kV Transmission Lines"/>
    <x v="8"/>
    <n v="135500"/>
    <x v="16"/>
    <n v="21741754"/>
    <s v="Pole, Wood, 65' Or Greater"/>
    <d v="2016-07-01T00:00:00"/>
    <d v="2016-01-01T00:00:00"/>
    <s v="50507XFER"/>
  </r>
  <r>
    <n v="0"/>
    <n v="2163.0700000000002"/>
    <n v="870.79727795969995"/>
    <n v="1292.2727220403003"/>
    <d v="2022-12-01T00:00:00"/>
    <s v="BH Colorado Electric Oper Co"/>
    <s v="Regulated Electric (122)"/>
    <s v="COE Elec 115kV Transmission Lines"/>
    <x v="8"/>
    <n v="135500"/>
    <x v="7"/>
    <n v="21750206"/>
    <s v="POLE, WOOD"/>
    <d v="1982-07-01T00:00:00"/>
    <d v="1982-07-01T00:00:00"/>
    <s v="50507XFER"/>
  </r>
  <r>
    <n v="1"/>
    <n v="1112.1600000000001"/>
    <n v="304.0136181936"/>
    <n v="808.14638180640009"/>
    <d v="2022-12-01T00:00:00"/>
    <s v="BH Colorado Electric Oper Co"/>
    <s v="Regulated Electric (122)"/>
    <s v="COE Elec 115kV Transmission Lines"/>
    <x v="8"/>
    <n v="135500"/>
    <x v="7"/>
    <n v="21748654"/>
    <s v="POLE, WOOD"/>
    <d v="1995-07-01T00:00:00"/>
    <d v="1995-07-01T00:00:00"/>
    <s v="50507XFER"/>
  </r>
  <r>
    <n v="10"/>
    <n v="34294.04"/>
    <n v="6306.4068054284007"/>
    <n v="27987.633194571601"/>
    <d v="2022-12-01T00:00:00"/>
    <s v="BH Colorado Electric Oper Co"/>
    <s v="Regulated Electric (122)"/>
    <s v="COE Elec 115kV Transmission Lines"/>
    <x v="8"/>
    <n v="135500"/>
    <x v="7"/>
    <n v="21748734"/>
    <s v="POLE, WOOD"/>
    <d v="2004-02-27T00:00:00"/>
    <d v="2004-01-01T00:00:00"/>
    <s v="50507XFER"/>
  </r>
  <r>
    <n v="2"/>
    <n v="1946.26"/>
    <n v="686.78470694079999"/>
    <n v="1259.4752930591999"/>
    <d v="2022-12-01T00:00:00"/>
    <s v="BH Colorado Electric Oper Co"/>
    <s v="Regulated Electric (122)"/>
    <s v="COE Elec 115kV Transmission Lines"/>
    <x v="8"/>
    <n v="135500"/>
    <x v="7"/>
    <n v="21750251"/>
    <s v="POLE, WOOD"/>
    <d v="1987-07-01T00:00:00"/>
    <d v="1987-07-01T00:00:00"/>
    <s v="50507XFER"/>
  </r>
  <r>
    <n v="1"/>
    <n v="498.92"/>
    <n v="195.8913786928"/>
    <n v="303.02862130720001"/>
    <d v="2022-12-01T00:00:00"/>
    <s v="BH Colorado Electric Oper Co"/>
    <s v="Regulated Electric (122)"/>
    <s v="COE Elec 115kV Transmission Lines"/>
    <x v="8"/>
    <n v="135500"/>
    <x v="7"/>
    <n v="21750225"/>
    <s v="POLE, WOOD"/>
    <d v="1983-07-01T00:00:00"/>
    <d v="1983-07-01T00:00:00"/>
    <s v="50507XFER"/>
  </r>
  <r>
    <n v="6"/>
    <n v="14553.26"/>
    <n v="6003.4367391066007"/>
    <n v="8549.8232608933995"/>
    <d v="2022-12-01T00:00:00"/>
    <s v="BH Colorado Electric Oper Co"/>
    <s v="Regulated Electric (122)"/>
    <s v="COE Elec 115kV Transmission Lines"/>
    <x v="8"/>
    <n v="135500"/>
    <x v="7"/>
    <n v="21750187"/>
    <s v="POLE, WOOD"/>
    <d v="1981-07-01T00:00:00"/>
    <d v="1981-07-01T00:00:00"/>
    <s v="50507XFER"/>
  </r>
  <r>
    <n v="1"/>
    <n v="1244.42"/>
    <n v="340.16744600820005"/>
    <n v="904.25255399180003"/>
    <d v="2022-12-01T00:00:00"/>
    <s v="BH Colorado Electric Oper Co"/>
    <s v="Regulated Electric (122)"/>
    <s v="COE Elec 115kV Transmission Lines"/>
    <x v="8"/>
    <n v="135500"/>
    <x v="7"/>
    <n v="21748661"/>
    <s v="POLE, WOOD"/>
    <d v="1995-07-01T00:00:00"/>
    <d v="1995-07-01T00:00:00"/>
    <s v="50507XFER"/>
  </r>
  <r>
    <n v="1"/>
    <n v="3494.32"/>
    <n v="1441.4591003112"/>
    <n v="2052.8608996888001"/>
    <d v="2022-12-01T00:00:00"/>
    <s v="BH Colorado Electric Oper Co"/>
    <s v="Regulated Electric (122)"/>
    <s v="COE Elec 115kV Transmission Lines"/>
    <x v="8"/>
    <n v="135500"/>
    <x v="7"/>
    <n v="21750140"/>
    <s v="POLE, WOOD"/>
    <d v="1981-07-01T00:00:00"/>
    <d v="1981-07-01T00:00:00"/>
    <s v="50507XFER"/>
  </r>
  <r>
    <n v="110"/>
    <n v="45.54"/>
    <n v="11.609518120199999"/>
    <n v="33.930481879799999"/>
    <d v="2022-12-01T00:00:00"/>
    <s v="BH Colorado Electric Oper Co"/>
    <s v="Regulated Electric (122)"/>
    <s v="COE Elec 115kV Transmission Lines"/>
    <x v="8"/>
    <n v="135600"/>
    <x v="27"/>
    <n v="21748748"/>
    <s v="CABLE, OH-DUPLEX SIZE 6 &amp; SMALLER"/>
    <d v="2004-02-27T00:00:00"/>
    <d v="2004-01-01T00:00:00"/>
    <s v="50507XFER"/>
  </r>
  <r>
    <n v="56194"/>
    <n v="545603.04"/>
    <n v="63906.527723443207"/>
    <n v="481696.51227655681"/>
    <d v="2022-12-01T00:00:00"/>
    <s v="BH Colorado Electric Oper Co"/>
    <s v="Regulated Electric (122)"/>
    <s v="COE Elec 115kV Transmission Lines"/>
    <x v="8"/>
    <n v="135600"/>
    <x v="28"/>
    <n v="21748823"/>
    <s v="Conductor, Oh Acsr Bare 795 Mcm"/>
    <d v="2014-01-17T00:00:00"/>
    <d v="2014-01-01T00:00:00"/>
    <s v="50507XFER"/>
  </r>
  <r>
    <n v="1206"/>
    <n v="49613.69"/>
    <n v="2392.8697571107"/>
    <n v="47220.820242889306"/>
    <d v="2022-12-01T00:00:00"/>
    <s v="BH Colorado Electric Oper Co"/>
    <s v="Regulated Electric (122)"/>
    <s v="COE Elec 115kV Transmission Lines"/>
    <x v="8"/>
    <n v="135600"/>
    <x v="28"/>
    <n v="29785451"/>
    <s v="Conductor, Oh Acsr Bare 795 Mcm"/>
    <d v="2019-05-23T00:00:00"/>
    <d v="2019-01-01T00:00:00"/>
    <s v="10057765"/>
  </r>
  <r>
    <n v="76"/>
    <n v="2099.9299999999998"/>
    <n v="795.76782252169994"/>
    <n v="1304.1621774782998"/>
    <d v="2022-12-01T00:00:00"/>
    <s v="BH Colorado Electric Oper Co"/>
    <s v="Regulated Electric (122)"/>
    <s v="COE Elec 115kV Transmission Lines"/>
    <x v="8"/>
    <n v="135600"/>
    <x v="29"/>
    <n v="21748675"/>
    <s v="CONDUCTOR, OH-CU,POLY-1/0"/>
    <d v="1995-07-01T00:00:00"/>
    <d v="1995-07-01T00:00:00"/>
    <s v="50507XFER"/>
  </r>
  <r>
    <n v="23697"/>
    <n v="76046.990000000005"/>
    <n v="43489.020308686304"/>
    <n v="32557.969691313701"/>
    <d v="2022-12-01T00:00:00"/>
    <s v="BH Colorado Electric Oper Co"/>
    <s v="Regulated Electric (122)"/>
    <s v="COE Elec 115kV Transmission Lines"/>
    <x v="8"/>
    <n v="135600"/>
    <x v="8"/>
    <n v="21750180"/>
    <s v="TRANSMISSION LINES-CONDUCTOR"/>
    <d v="1981-07-01T00:00:00"/>
    <d v="1981-07-01T00:00:00"/>
    <s v="50507XFER"/>
  </r>
  <r>
    <n v="25500"/>
    <n v="172688.36000000002"/>
    <n v="20227.001421868801"/>
    <n v="152461.35857813121"/>
    <d v="2022-12-01T00:00:00"/>
    <s v="BH Colorado Electric Oper Co"/>
    <s v="Regulated Electric (122)"/>
    <s v="COE Elec 115kV Transmission Lines"/>
    <x v="8"/>
    <n v="135600"/>
    <x v="30"/>
    <n v="21748809"/>
    <s v="OPGW"/>
    <d v="2014-01-17T00:00:00"/>
    <d v="2014-01-01T00:00:00"/>
    <s v="50507XFER"/>
  </r>
  <r>
    <n v="405"/>
    <n v="14217.7"/>
    <n v="685.72009753100008"/>
    <n v="13531.979902469"/>
    <d v="2022-12-01T00:00:00"/>
    <s v="BH Colorado Electric Oper Co"/>
    <s v="Regulated Electric (122)"/>
    <s v="COE Elec 115kV Transmission Lines"/>
    <x v="8"/>
    <n v="135600"/>
    <x v="30"/>
    <n v="29785373"/>
    <s v="FIBER OPTIC GROUND WIRE"/>
    <d v="2019-05-23T00:00:00"/>
    <d v="2019-01-01T00:00:00"/>
    <s v="10057765"/>
  </r>
  <r>
    <n v="18"/>
    <n v="27693.93"/>
    <n v="3243.7922364144001"/>
    <n v="24450.137763585601"/>
    <d v="2022-12-01T00:00:00"/>
    <s v="BH Colorado Electric Oper Co"/>
    <s v="Regulated Electric (122)"/>
    <s v="COE Elec 115kV Transmission Lines"/>
    <x v="8"/>
    <n v="135600"/>
    <x v="21"/>
    <n v="21748774"/>
    <s v="POST INSULATORS"/>
    <d v="2014-01-17T00:00:00"/>
    <d v="2014-01-01T00:00:00"/>
    <s v="50507XFER"/>
  </r>
  <r>
    <n v="9"/>
    <n v="5962.55"/>
    <n v="1520.0336466315"/>
    <n v="4442.5163533684999"/>
    <d v="2022-12-01T00:00:00"/>
    <s v="BH Colorado Electric Oper Co"/>
    <s v="Regulated Electric (122)"/>
    <s v="COE Elec 115kV Transmission Lines"/>
    <x v="8"/>
    <n v="135600"/>
    <x v="21"/>
    <n v="21748703"/>
    <s v="POST INSULATORS"/>
    <d v="2004-02-01T00:00:00"/>
    <d v="2004-01-01T00:00:00"/>
    <s v="50507XFER"/>
  </r>
  <r>
    <n v="6"/>
    <n v="4846.0200000000004"/>
    <n v="1836.3977767338001"/>
    <n v="3009.6222232662003"/>
    <d v="2022-12-01T00:00:00"/>
    <s v="BH Colorado Electric Oper Co"/>
    <s v="Regulated Electric (122)"/>
    <s v="COE Elec 115kV Transmission Lines"/>
    <x v="8"/>
    <n v="135600"/>
    <x v="21"/>
    <n v="21748689"/>
    <s v="POST INSULATORS"/>
    <d v="1995-07-01T00:00:00"/>
    <d v="1995-07-01T00:00:00"/>
    <s v="50507XFER"/>
  </r>
  <r>
    <n v="12800"/>
    <n v="54946.340000000004"/>
    <n v="6435.8691999072007"/>
    <n v="48510.4708000928"/>
    <d v="2022-12-01T00:00:00"/>
    <s v="BH Colorado Electric Oper Co"/>
    <s v="Regulated Electric (122)"/>
    <s v="COE Elec 115kV Transmission Lines"/>
    <x v="8"/>
    <n v="135600"/>
    <x v="9"/>
    <n v="21748788"/>
    <s v="3/8&quot; EHS Steel SW"/>
    <d v="2014-01-17T00:00:00"/>
    <d v="2014-01-01T00:00:00"/>
    <s v="50507XFER"/>
  </r>
  <r>
    <n v="405"/>
    <n v="3147.1"/>
    <n v="151.78472741300001"/>
    <n v="2995.315272587"/>
    <d v="2022-12-01T00:00:00"/>
    <s v="BH Colorado Electric Oper Co"/>
    <s v="Regulated Electric (122)"/>
    <s v="COE Elec 115kV Transmission Lines"/>
    <x v="8"/>
    <n v="135600"/>
    <x v="9"/>
    <n v="29785361"/>
    <s v="Static Wire (Transmission Lines)"/>
    <d v="2019-05-23T00:00:00"/>
    <d v="2019-01-01T00:00:00"/>
    <s v="10057765"/>
  </r>
  <r>
    <n v="3271"/>
    <n v="3599.87"/>
    <n v="2058.6589888519002"/>
    <n v="1541.2110111480997"/>
    <d v="2022-12-01T00:00:00"/>
    <s v="BH Colorado Electric Oper Co"/>
    <s v="Regulated Electric (122)"/>
    <s v="COE Elec 115kV Transmission Lines"/>
    <x v="8"/>
    <n v="135600"/>
    <x v="9"/>
    <n v="21750199"/>
    <s v="STATIC WIRE (TRANSMISSION LINE"/>
    <d v="1981-07-01T00:00:00"/>
    <d v="1981-07-01T00:00:00"/>
    <s v="50507XFER"/>
  </r>
  <r>
    <n v="9"/>
    <n v="334.46"/>
    <n v="85.263931279800005"/>
    <n v="249.19606872019997"/>
    <d v="2022-12-01T00:00:00"/>
    <s v="BH Colorado Electric Oper Co"/>
    <s v="Regulated Electric (122)"/>
    <s v="COE Elec 115kV Transmission Lines"/>
    <x v="8"/>
    <n v="135600"/>
    <x v="22"/>
    <n v="21748710"/>
    <s v="SUSPENSION INSULATORS"/>
    <d v="2004-02-01T00:00:00"/>
    <d v="2004-01-01T00:00:00"/>
    <s v="50507XFER"/>
  </r>
  <r>
    <n v="103"/>
    <n v="41796.25"/>
    <n v="4895.5981062000001"/>
    <n v="36900.651893800001"/>
    <d v="2022-12-01T00:00:00"/>
    <s v="BH Colorado Electric Oper Co"/>
    <s v="Regulated Electric (122)"/>
    <s v="COE Elec 115kV Transmission Lines"/>
    <x v="8"/>
    <n v="135600"/>
    <x v="22"/>
    <n v="21748795"/>
    <s v="SUSPENSION INSULATORS"/>
    <d v="2014-01-17T00:00:00"/>
    <d v="2014-01-01T00:00:00"/>
    <s v="50507XFER"/>
  </r>
  <r>
    <n v="24"/>
    <n v="1396"/>
    <n v="125.03980376"/>
    <n v="1270.96019624"/>
    <d v="2022-12-01T00:00:00"/>
    <s v="BH Colorado Electric Oper Co"/>
    <s v="Regulated Electric (122)"/>
    <s v="COE Elec 115kV Transmission Lines"/>
    <x v="8"/>
    <n v="135600"/>
    <x v="22"/>
    <n v="21741761"/>
    <s v="Suspension Insulators"/>
    <d v="2016-07-01T00:00:00"/>
    <d v="2016-01-01T00:00:00"/>
    <s v="50507XFER"/>
  </r>
  <r>
    <n v="1"/>
    <n v="10.26"/>
    <n v="-0.40875152580000002"/>
    <n v="10.668751525799999"/>
    <d v="2022-12-01T00:00:00"/>
    <s v="BH Colorado Electric Oper Co"/>
    <s v="Regulated Electric (122)"/>
    <s v="COE Elec 115kV Transmission Lines"/>
    <x v="9"/>
    <n v="135002"/>
    <x v="10"/>
    <n v="21744610"/>
    <s v="T-LIN S28 T20 R65"/>
    <d v="1955-07-01T00:00:00"/>
    <d v="1955-07-01T00:00:00"/>
    <s v="50507XFER"/>
  </r>
  <r>
    <n v="1"/>
    <n v="161.51"/>
    <n v="-6.4344501882999996"/>
    <n v="167.94445018829998"/>
    <d v="2022-12-01T00:00:00"/>
    <s v="BH Colorado Electric Oper Co"/>
    <s v="Regulated Electric (122)"/>
    <s v="COE Elec 115kV Transmission Lines"/>
    <x v="9"/>
    <n v="135002"/>
    <x v="10"/>
    <n v="21744620"/>
    <s v="T-LIN S18 T19 R65"/>
    <d v="1955-07-01T00:00:00"/>
    <d v="1955-07-01T00:00:00"/>
    <s v="50507XFER"/>
  </r>
  <r>
    <n v="1"/>
    <n v="15.38"/>
    <n v="-0.61272889539999997"/>
    <n v="15.992728895400001"/>
    <d v="2022-12-01T00:00:00"/>
    <s v="BH Colorado Electric Oper Co"/>
    <s v="Regulated Electric (122)"/>
    <s v="COE Elec 115kV Transmission Lines"/>
    <x v="9"/>
    <n v="135002"/>
    <x v="10"/>
    <n v="21744600"/>
    <s v="T-LIN S25 T20 R65"/>
    <d v="1955-07-01T00:00:00"/>
    <d v="1955-07-01T00:00:00"/>
    <s v="50507XFER"/>
  </r>
  <r>
    <n v="1"/>
    <n v="15.38"/>
    <n v="-0.61272889539999997"/>
    <n v="15.992728895400001"/>
    <d v="2022-12-01T00:00:00"/>
    <s v="BH Colorado Electric Oper Co"/>
    <s v="Regulated Electric (122)"/>
    <s v="COE Elec 115kV Transmission Lines"/>
    <x v="9"/>
    <n v="135002"/>
    <x v="10"/>
    <n v="21744639"/>
    <s v="T-LIN S17 T19 R65"/>
    <d v="1955-07-01T00:00:00"/>
    <d v="1955-07-01T00:00:00"/>
    <s v="50507XFER"/>
  </r>
  <r>
    <n v="3"/>
    <n v="138.85"/>
    <n v="-5.5316909705000006"/>
    <n v="144.38169097049999"/>
    <d v="2022-12-01T00:00:00"/>
    <s v="BH Colorado Electric Oper Co"/>
    <s v="Regulated Electric (122)"/>
    <s v="COE Elec 115kV Transmission Lines"/>
    <x v="9"/>
    <n v="135002"/>
    <x v="10"/>
    <n v="21744627"/>
    <s v="T-LIN S17 T18 R65"/>
    <d v="1955-07-01T00:00:00"/>
    <d v="1955-07-01T00:00:00"/>
    <s v="50507XFER"/>
  </r>
  <r>
    <n v="1"/>
    <n v="92.3"/>
    <n v="-3.6771701590000001"/>
    <n v="95.977170158999996"/>
    <d v="2022-12-01T00:00:00"/>
    <s v="BH Colorado Electric Oper Co"/>
    <s v="Regulated Electric (122)"/>
    <s v="COE Elec 115kV Transmission Lines"/>
    <x v="9"/>
    <n v="135002"/>
    <x v="10"/>
    <n v="21744634"/>
    <s v="T-LIN S29 T18 R65"/>
    <d v="1955-07-01T00:00:00"/>
    <d v="1955-07-01T00:00:00"/>
    <s v="50507XFER"/>
  </r>
  <r>
    <n v="1"/>
    <n v="22.97"/>
    <n v="-0.91510941010000002"/>
    <n v="23.8851094101"/>
    <d v="2022-12-01T00:00:00"/>
    <s v="BH Colorado Electric Oper Co"/>
    <s v="Regulated Electric (122)"/>
    <s v="COE Elec 115kV Transmission Lines"/>
    <x v="9"/>
    <n v="135002"/>
    <x v="10"/>
    <n v="21744615"/>
    <s v="T-LIN S20 T19 R65"/>
    <d v="1955-07-01T00:00:00"/>
    <d v="1955-07-01T00:00:00"/>
    <s v="50507XFER"/>
  </r>
  <r>
    <n v="2"/>
    <n v="471.8"/>
    <n v="-18.796195894"/>
    <n v="490.596195894"/>
    <d v="2022-12-01T00:00:00"/>
    <s v="BH Colorado Electric Oper Co"/>
    <s v="Regulated Electric (122)"/>
    <s v="COE Elec 115kV Transmission Lines"/>
    <x v="9"/>
    <n v="135002"/>
    <x v="10"/>
    <n v="21744649"/>
    <s v="T-LIN S32 T20 R65"/>
    <d v="1955-07-01T00:00:00"/>
    <d v="1955-07-01T00:00:00"/>
    <s v="50507XFER"/>
  </r>
  <r>
    <n v="1"/>
    <n v="461.5"/>
    <n v="-14.573219310000001"/>
    <n v="476.07321931000001"/>
    <d v="2022-12-01T00:00:00"/>
    <s v="BH Colorado Electric Oper Co"/>
    <s v="Regulated Electric (122)"/>
    <s v="COE Elec 115kV Transmission Lines"/>
    <x v="9"/>
    <n v="135002"/>
    <x v="10"/>
    <n v="21744724"/>
    <s v="T-LIN S20 T17 R75"/>
    <d v="1969-07-01T00:00:00"/>
    <d v="1969-07-01T00:00:00"/>
    <s v="50507XFER"/>
  </r>
  <r>
    <n v="2"/>
    <n v="82.02"/>
    <n v="-3.2676218466000004"/>
    <n v="85.28762184659999"/>
    <d v="2022-12-01T00:00:00"/>
    <s v="BH Colorado Electric Oper Co"/>
    <s v="Regulated Electric (122)"/>
    <s v="COE Elec 115kV Transmission Lines"/>
    <x v="9"/>
    <n v="135002"/>
    <x v="10"/>
    <n v="21744605"/>
    <s v="T-LIN S27 T20 R65"/>
    <d v="1955-07-01T00:00:00"/>
    <d v="1955-07-01T00:00:00"/>
    <s v="50507XFER"/>
  </r>
  <r>
    <n v="1"/>
    <n v="15.38"/>
    <n v="-0.61272889539999997"/>
    <n v="15.992728895400001"/>
    <d v="2022-12-01T00:00:00"/>
    <s v="BH Colorado Electric Oper Co"/>
    <s v="Regulated Electric (122)"/>
    <s v="COE Elec 115kV Transmission Lines"/>
    <x v="9"/>
    <n v="135002"/>
    <x v="10"/>
    <n v="21744644"/>
    <s v="T-LIN S17 T20 R65"/>
    <d v="1955-07-01T00:00:00"/>
    <d v="1955-07-01T00:00:00"/>
    <s v="50507XFER"/>
  </r>
  <r>
    <n v="0"/>
    <n v="19.25"/>
    <n v="5.8360929549999998"/>
    <n v="13.413907045"/>
    <d v="2022-12-01T00:00:00"/>
    <s v="BH Colorado Electric Oper Co"/>
    <s v="Regulated Electric (122)"/>
    <s v="COE Elec 115kV Transmission Lines"/>
    <x v="9"/>
    <n v="135500"/>
    <x v="3"/>
    <n v="21744909"/>
    <s v="CROSSARM ASSEMBLIES, WOOD"/>
    <d v="1992-07-01T00:00:00"/>
    <d v="1992-07-01T00:00:00"/>
    <s v="50507XFER"/>
  </r>
  <r>
    <n v="2"/>
    <n v="387.2"/>
    <n v="175.12101939199999"/>
    <n v="212.07898060799999"/>
    <d v="2022-12-01T00:00:00"/>
    <s v="BH Colorado Electric Oper Co"/>
    <s v="Regulated Electric (122)"/>
    <s v="COE Elec 115kV Transmission Lines"/>
    <x v="9"/>
    <n v="135500"/>
    <x v="3"/>
    <n v="21744831"/>
    <s v="CROSSARM ASSEMBLIES, WOOD"/>
    <d v="1977-07-01T00:00:00"/>
    <d v="1977-07-01T00:00:00"/>
    <s v="50507XFER"/>
  </r>
  <r>
    <n v="0"/>
    <n v="19.25"/>
    <n v="5.8360929549999998"/>
    <n v="13.413907045"/>
    <d v="2022-12-01T00:00:00"/>
    <s v="BH Colorado Electric Oper Co"/>
    <s v="Regulated Electric (122)"/>
    <s v="COE Elec 115kV Transmission Lines"/>
    <x v="9"/>
    <n v="135500"/>
    <x v="3"/>
    <n v="21744923"/>
    <s v="CROSSARM ASSEMBLIES, WOOD"/>
    <d v="1992-07-01T00:00:00"/>
    <d v="1992-07-01T00:00:00"/>
    <s v="50507XFER"/>
  </r>
  <r>
    <n v="22"/>
    <n v="572.63"/>
    <n v="304.52256680569997"/>
    <n v="268.10743319430003"/>
    <d v="2022-12-01T00:00:00"/>
    <s v="BH Colorado Electric Oper Co"/>
    <s v="Regulated Electric (122)"/>
    <s v="COE Elec 115kV Transmission Lines"/>
    <x v="9"/>
    <n v="135500"/>
    <x v="3"/>
    <n v="21744710"/>
    <s v="CROSSARM ASSEMBLIES, WOOD"/>
    <d v="1969-07-01T00:00:00"/>
    <d v="1969-07-01T00:00:00"/>
    <s v="50507XFER"/>
  </r>
  <r>
    <n v="4"/>
    <n v="149.55000000000001"/>
    <n v="79.530150124499997"/>
    <n v="70.019849875500014"/>
    <d v="2022-12-01T00:00:00"/>
    <s v="BH Colorado Electric Oper Co"/>
    <s v="Regulated Electric (122)"/>
    <s v="COE Elec 115kV Transmission Lines"/>
    <x v="9"/>
    <n v="135500"/>
    <x v="3"/>
    <n v="21744745"/>
    <s v="CROSSARM ASSEMBLIES, WOOD"/>
    <d v="1969-07-01T00:00:00"/>
    <d v="1969-07-01T00:00:00"/>
    <s v="50507XFER"/>
  </r>
  <r>
    <n v="9"/>
    <n v="194.41"/>
    <n v="103.38653617989999"/>
    <n v="91.023463820100005"/>
    <d v="2022-12-01T00:00:00"/>
    <s v="BH Colorado Electric Oper Co"/>
    <s v="Regulated Electric (122)"/>
    <s v="COE Elec 115kV Transmission Lines"/>
    <x v="9"/>
    <n v="135500"/>
    <x v="3"/>
    <n v="21744696"/>
    <s v="CROSSARM ASSEMBLIES, WOOD"/>
    <d v="1969-07-01T00:00:00"/>
    <d v="1969-07-01T00:00:00"/>
    <s v="50507XFER"/>
  </r>
  <r>
    <n v="4"/>
    <n v="553.14"/>
    <n v="250.17159263040003"/>
    <n v="302.96840736959996"/>
    <d v="2022-12-01T00:00:00"/>
    <s v="BH Colorado Electric Oper Co"/>
    <s v="Regulated Electric (122)"/>
    <s v="COE Elec 115kV Transmission Lines"/>
    <x v="9"/>
    <n v="135500"/>
    <x v="3"/>
    <n v="21744824"/>
    <s v="CROSSARM ASSEMBLIES, WOOD"/>
    <d v="1977-07-01T00:00:00"/>
    <d v="1977-07-01T00:00:00"/>
    <s v="50507XFER"/>
  </r>
  <r>
    <n v="0"/>
    <n v="1219.01"/>
    <n v="369.57172327659998"/>
    <n v="849.43827672340001"/>
    <d v="2022-12-01T00:00:00"/>
    <s v="BH Colorado Electric Oper Co"/>
    <s v="Regulated Electric (122)"/>
    <s v="COE Elec 115kV Transmission Lines"/>
    <x v="9"/>
    <n v="135500"/>
    <x v="3"/>
    <n v="21744902"/>
    <s v="CROSSARM ASSEMBLIES, WOOD"/>
    <d v="1992-07-01T00:00:00"/>
    <d v="1992-07-01T00:00:00"/>
    <s v="50507XFER"/>
  </r>
  <r>
    <n v="1"/>
    <n v="4.46"/>
    <n v="2.3280000259999998"/>
    <n v="2.1319999740000002"/>
    <d v="2022-12-01T00:00:00"/>
    <s v="BH Colorado Electric Oper Co"/>
    <s v="Regulated Electric (122)"/>
    <s v="COE Elec 115kV Transmission Lines"/>
    <x v="9"/>
    <n v="135500"/>
    <x v="3"/>
    <n v="21744773"/>
    <s v="CROSSARM ASSEMBLIES, WOOD"/>
    <d v="1970-07-01T00:00:00"/>
    <d v="1970-07-01T00:00:00"/>
    <s v="50507XFER"/>
  </r>
  <r>
    <n v="0"/>
    <n v="12.83"/>
    <n v="3.8897180577999997"/>
    <n v="8.9402819422000004"/>
    <d v="2022-12-01T00:00:00"/>
    <s v="BH Colorado Electric Oper Co"/>
    <s v="Regulated Electric (122)"/>
    <s v="COE Elec 115kV Transmission Lines"/>
    <x v="9"/>
    <n v="135500"/>
    <x v="3"/>
    <n v="21744888"/>
    <s v="CROSSARM ASSEMBLIES, WOOD"/>
    <d v="1992-07-01T00:00:00"/>
    <d v="1992-07-01T00:00:00"/>
    <s v="50507XFER"/>
  </r>
  <r>
    <n v="1"/>
    <n v="36.85"/>
    <n v="19.596696971499998"/>
    <n v="17.253303028500003"/>
    <d v="2022-12-01T00:00:00"/>
    <s v="BH Colorado Electric Oper Co"/>
    <s v="Regulated Electric (122)"/>
    <s v="COE Elec 115kV Transmission Lines"/>
    <x v="9"/>
    <n v="135500"/>
    <x v="3"/>
    <n v="21744731"/>
    <s v="CROSSARM ASSEMBLIES, WOOD"/>
    <d v="1969-07-01T00:00:00"/>
    <d v="1969-07-01T00:00:00"/>
    <s v="50507XFER"/>
  </r>
  <r>
    <n v="1"/>
    <n v="6586.63"/>
    <n v="98.207838893400009"/>
    <n v="6488.4221611066005"/>
    <d v="2022-12-01T00:00:00"/>
    <s v="BH Colorado Electric Oper Co"/>
    <s v="Regulated Electric (122)"/>
    <s v="COE Elec 115kV Transmission Lines"/>
    <x v="9"/>
    <n v="135500"/>
    <x v="12"/>
    <n v="34777963"/>
    <s v="Crossarm, Assy"/>
    <d v="2021-09-30T00:00:00"/>
    <d v="2021-01-01T00:00:00"/>
    <s v="10076499"/>
  </r>
  <r>
    <n v="1"/>
    <n v="8169.29"/>
    <n v="203.00930728700001"/>
    <n v="7966.2806927129996"/>
    <d v="2022-12-01T00:00:00"/>
    <s v="BH Colorado Electric Oper Co"/>
    <s v="Regulated Electric (122)"/>
    <s v="COE Elec 115kV Transmission Lines"/>
    <x v="9"/>
    <n v="135500"/>
    <x v="12"/>
    <n v="34796432"/>
    <s v="Crossarm, Assy"/>
    <d v="2020-10-26T00:00:00"/>
    <d v="2020-01-01T00:00:00"/>
    <s v="10070659"/>
  </r>
  <r>
    <n v="1"/>
    <n v="37201.450000000004"/>
    <n v="1294.2540701089999"/>
    <n v="35907.195929891008"/>
    <d v="2022-12-01T00:00:00"/>
    <s v="BH Colorado Electric Oper Co"/>
    <s v="Regulated Electric (122)"/>
    <s v="COE Elec 115kV Transmission Lines"/>
    <x v="9"/>
    <n v="135500"/>
    <x v="16"/>
    <n v="29785427"/>
    <s v="Pole, Wood, 70'"/>
    <d v="2019-05-23T00:00:00"/>
    <d v="2019-01-01T00:00:00"/>
    <s v="10057765"/>
  </r>
  <r>
    <n v="3"/>
    <n v="25983.4"/>
    <n v="645.69528502000003"/>
    <n v="25337.704714980002"/>
    <d v="2022-12-01T00:00:00"/>
    <s v="BH Colorado Electric Oper Co"/>
    <s v="Regulated Electric (122)"/>
    <s v="COE Elec 115kV Transmission Lines"/>
    <x v="9"/>
    <n v="135500"/>
    <x v="16"/>
    <n v="34796425"/>
    <s v="Pole, Wood, 65' Or Greater"/>
    <d v="2020-10-26T00:00:00"/>
    <d v="2020-01-01T00:00:00"/>
    <s v="10070659"/>
  </r>
  <r>
    <n v="0"/>
    <n v="173.23"/>
    <n v="52.518773121799995"/>
    <n v="120.71122687819999"/>
    <d v="2022-12-01T00:00:00"/>
    <s v="BH Colorado Electric Oper Co"/>
    <s v="Regulated Electric (122)"/>
    <s v="COE Elec 115kV Transmission Lines"/>
    <x v="9"/>
    <n v="135500"/>
    <x v="7"/>
    <n v="21744895"/>
    <s v="POLE, WOOD"/>
    <d v="1992-07-01T00:00:00"/>
    <d v="1992-07-01T00:00:00"/>
    <s v="50507XFER"/>
  </r>
  <r>
    <n v="1"/>
    <n v="331.66"/>
    <n v="176.37559070739999"/>
    <n v="155.28440929260003"/>
    <d v="2022-12-01T00:00:00"/>
    <s v="BH Colorado Electric Oper Co"/>
    <s v="Regulated Electric (122)"/>
    <s v="COE Elec 115kV Transmission Lines"/>
    <x v="9"/>
    <n v="135500"/>
    <x v="7"/>
    <n v="21744738"/>
    <s v="POLE, WOOD"/>
    <d v="1969-07-01T00:00:00"/>
    <d v="1969-07-01T00:00:00"/>
    <s v="50507XFER"/>
  </r>
  <r>
    <n v="3"/>
    <n v="583.22"/>
    <n v="310.15429057580002"/>
    <n v="273.06570942420001"/>
    <d v="2022-12-01T00:00:00"/>
    <s v="BH Colorado Electric Oper Co"/>
    <s v="Regulated Electric (122)"/>
    <s v="COE Elec 115kV Transmission Lines"/>
    <x v="9"/>
    <n v="135500"/>
    <x v="7"/>
    <n v="21744677"/>
    <s v="POLE, WOOD"/>
    <d v="1969-07-01T00:00:00"/>
    <d v="1969-07-01T00:00:00"/>
    <s v="50507XFER"/>
  </r>
  <r>
    <n v="4"/>
    <n v="4978.28"/>
    <n v="2251.5533791808002"/>
    <n v="2726.7266208191995"/>
    <d v="2022-12-01T00:00:00"/>
    <s v="BH Colorado Electric Oper Co"/>
    <s v="Regulated Electric (122)"/>
    <s v="COE Elec 115kV Transmission Lines"/>
    <x v="9"/>
    <n v="135500"/>
    <x v="7"/>
    <n v="21744838"/>
    <s v="POLE, WOOD"/>
    <d v="1977-07-01T00:00:00"/>
    <d v="1977-07-01T00:00:00"/>
    <s v="50507XFER"/>
  </r>
  <r>
    <n v="0"/>
    <n v="115.49000000000001"/>
    <n v="35.013525993399995"/>
    <n v="80.476474006600014"/>
    <d v="2022-12-01T00:00:00"/>
    <s v="BH Colorado Electric Oper Co"/>
    <s v="Regulated Electric (122)"/>
    <s v="COE Elec 115kV Transmission Lines"/>
    <x v="9"/>
    <n v="135500"/>
    <x v="7"/>
    <n v="21744916"/>
    <s v="POLE, WOOD"/>
    <d v="1992-07-01T00:00:00"/>
    <d v="1992-07-01T00:00:00"/>
    <s v="50507XFER"/>
  </r>
  <r>
    <n v="0"/>
    <n v="173.23"/>
    <n v="52.518773121799995"/>
    <n v="120.71122687819999"/>
    <d v="2022-12-01T00:00:00"/>
    <s v="BH Colorado Electric Oper Co"/>
    <s v="Regulated Electric (122)"/>
    <s v="COE Elec 115kV Transmission Lines"/>
    <x v="9"/>
    <n v="135500"/>
    <x v="7"/>
    <n v="21744930"/>
    <s v="POLE, WOOD"/>
    <d v="1992-07-01T00:00:00"/>
    <d v="1992-07-01T00:00:00"/>
    <s v="50507XFER"/>
  </r>
  <r>
    <n v="7"/>
    <n v="2355.44"/>
    <n v="1252.6144888616002"/>
    <n v="1102.8255111383999"/>
    <d v="2022-12-01T00:00:00"/>
    <s v="BH Colorado Electric Oper Co"/>
    <s v="Regulated Electric (122)"/>
    <s v="COE Elec 115kV Transmission Lines"/>
    <x v="9"/>
    <n v="135500"/>
    <x v="7"/>
    <n v="21744703"/>
    <s v="POLE, WOOD"/>
    <d v="1969-07-01T00:00:00"/>
    <d v="1969-07-01T00:00:00"/>
    <s v="50507XFER"/>
  </r>
  <r>
    <n v="1"/>
    <n v="40.14"/>
    <n v="20.952000234"/>
    <n v="19.187999766000001"/>
    <d v="2022-12-01T00:00:00"/>
    <s v="BH Colorado Electric Oper Co"/>
    <s v="Regulated Electric (122)"/>
    <s v="COE Elec 115kV Transmission Lines"/>
    <x v="9"/>
    <n v="135500"/>
    <x v="7"/>
    <n v="21744766"/>
    <s v="POLE, WOOD"/>
    <d v="1970-07-01T00:00:00"/>
    <d v="1970-07-01T00:00:00"/>
    <s v="50507XFER"/>
  </r>
  <r>
    <n v="2"/>
    <n v="3484.81"/>
    <n v="1576.0936972816"/>
    <n v="1908.7163027183999"/>
    <d v="2022-12-01T00:00:00"/>
    <s v="BH Colorado Electric Oper Co"/>
    <s v="Regulated Electric (122)"/>
    <s v="COE Elec 115kV Transmission Lines"/>
    <x v="9"/>
    <n v="135500"/>
    <x v="7"/>
    <n v="21744845"/>
    <s v="POLE, WOOD"/>
    <d v="1977-07-01T00:00:00"/>
    <d v="1977-07-01T00:00:00"/>
    <s v="50507XFER"/>
  </r>
  <r>
    <n v="1"/>
    <n v="401.64"/>
    <n v="145.72075151760001"/>
    <n v="255.91924848239998"/>
    <d v="2022-12-01T00:00:00"/>
    <s v="BH Colorado Electric Oper Co"/>
    <s v="Regulated Electric (122)"/>
    <s v="COE Elec 115kV Transmission Lines"/>
    <x v="9"/>
    <n v="135500"/>
    <x v="7"/>
    <n v="21744862"/>
    <s v="POLE, WOOD"/>
    <d v="1986-07-01T00:00:00"/>
    <d v="1986-07-01T00:00:00"/>
    <s v="50507XFER"/>
  </r>
  <r>
    <n v="0"/>
    <n v="10971.08"/>
    <n v="3326.1424777528"/>
    <n v="7644.9375222471999"/>
    <d v="2022-12-01T00:00:00"/>
    <s v="BH Colorado Electric Oper Co"/>
    <s v="Regulated Electric (122)"/>
    <s v="COE Elec 115kV Transmission Lines"/>
    <x v="9"/>
    <n v="135500"/>
    <x v="7"/>
    <n v="21744881"/>
    <s v="POLE, WOOD"/>
    <d v="1992-07-01T00:00:00"/>
    <d v="1992-07-01T00:00:00"/>
    <s v="50507XFER"/>
  </r>
  <r>
    <n v="22"/>
    <n v="5153.6900000000005"/>
    <n v="2740.7137371791"/>
    <n v="2412.9762628209005"/>
    <d v="2022-12-01T00:00:00"/>
    <s v="BH Colorado Electric Oper Co"/>
    <s v="Regulated Electric (122)"/>
    <s v="COE Elec 115kV Transmission Lines"/>
    <x v="9"/>
    <n v="135500"/>
    <x v="7"/>
    <n v="21744689"/>
    <s v="POLE, WOOD"/>
    <d v="1969-07-01T00:00:00"/>
    <d v="1969-07-01T00:00:00"/>
    <s v="50507XFER"/>
  </r>
  <r>
    <n v="1014"/>
    <n v="26651.38"/>
    <n v="1285.3968569414001"/>
    <n v="25365.983143058602"/>
    <d v="2022-12-01T00:00:00"/>
    <s v="BH Colorado Electric Oper Co"/>
    <s v="Regulated Electric (122)"/>
    <s v="COE Elec 115kV Transmission Lines"/>
    <x v="9"/>
    <n v="135600"/>
    <x v="31"/>
    <n v="29785445"/>
    <s v="Conductor, Oh Acsr Bare 336.4 Mcm"/>
    <d v="2019-05-23T00:00:00"/>
    <d v="2019-01-01T00:00:00"/>
    <s v="10057765"/>
  </r>
  <r>
    <n v="43400"/>
    <n v="7017.6100000000006"/>
    <n v="5173.5961992810999"/>
    <n v="1844.0138007189007"/>
    <d v="2022-12-01T00:00:00"/>
    <s v="BH Colorado Electric Oper Co"/>
    <s v="Regulated Electric (122)"/>
    <s v="COE Elec 115kV Transmission Lines"/>
    <x v="9"/>
    <n v="135600"/>
    <x v="8"/>
    <n v="21744752"/>
    <s v="TRANSMISSION LINES-CONDUCTOR"/>
    <d v="1969-07-01T00:00:00"/>
    <d v="1969-07-01T00:00:00"/>
    <s v="50507XFER"/>
  </r>
  <r>
    <n v="750"/>
    <n v="817.4"/>
    <n v="703.98595435000004"/>
    <n v="113.41404564999993"/>
    <d v="2022-12-01T00:00:00"/>
    <s v="BH Colorado Electric Oper Co"/>
    <s v="Regulated Electric (122)"/>
    <s v="COE Elec 115kV Transmission Lines"/>
    <x v="9"/>
    <n v="135600"/>
    <x v="8"/>
    <n v="21744656"/>
    <s v="TRANSMISSION LINES-CONDUCTOR"/>
    <d v="1960-07-01T00:00:00"/>
    <d v="1960-07-01T00:00:00"/>
    <s v="50507XFER"/>
  </r>
  <r>
    <n v="227246"/>
    <n v="69268.05"/>
    <n v="66338.741570247003"/>
    <n v="2929.3084297530004"/>
    <d v="2022-12-01T00:00:00"/>
    <s v="BH Colorado Electric Oper Co"/>
    <s v="Regulated Electric (122)"/>
    <s v="COE Elec 115kV Transmission Lines"/>
    <x v="9"/>
    <n v="135600"/>
    <x v="8"/>
    <n v="21744586"/>
    <s v="CONDUCTOR, OVERHEAD"/>
    <d v="1953-07-01T00:00:00"/>
    <d v="1953-07-01T00:00:00"/>
    <s v="50507XFER"/>
  </r>
  <r>
    <n v="29690"/>
    <n v="3127.13"/>
    <n v="2305.4156447362998"/>
    <n v="821.71435526370033"/>
    <d v="2022-12-01T00:00:00"/>
    <s v="BH Colorado Electric Oper Co"/>
    <s v="Regulated Electric (122)"/>
    <s v="COE Elec 115kV Transmission Lines"/>
    <x v="9"/>
    <n v="135600"/>
    <x v="9"/>
    <n v="21744717"/>
    <s v="STATIC WIRE (TRANSMISSION LINE"/>
    <d v="1969-07-01T00:00:00"/>
    <d v="1969-07-01T00:00:00"/>
    <s v="50507XFER"/>
  </r>
  <r>
    <n v="81990"/>
    <n v="8083.84"/>
    <n v="7741.9787716736"/>
    <n v="341.86122832640012"/>
    <d v="2022-12-01T00:00:00"/>
    <s v="BH Colorado Electric Oper Co"/>
    <s v="Regulated Electric (122)"/>
    <s v="COE Elec 115kV Transmission Lines"/>
    <x v="9"/>
    <n v="135600"/>
    <x v="9"/>
    <n v="21744579"/>
    <s v="STATIC WIRE (TRANSMISSION LINES)"/>
    <d v="1953-07-01T00:00:00"/>
    <d v="1953-07-01T00:00:00"/>
    <s v="50507XFER"/>
  </r>
  <r>
    <n v="402"/>
    <n v="3123.78"/>
    <n v="150.66000311339999"/>
    <n v="2973.1199968866003"/>
    <d v="2022-12-01T00:00:00"/>
    <s v="BH Colorado Electric Oper Co"/>
    <s v="Regulated Electric (122)"/>
    <s v="COE Elec 115kV Transmission Lines"/>
    <x v="9"/>
    <n v="135600"/>
    <x v="9"/>
    <n v="29785358"/>
    <s v="Static Wire (Transmission Lines)"/>
    <d v="2019-05-23T00:00:00"/>
    <d v="2019-01-01T00:00:00"/>
    <s v="10057765"/>
  </r>
  <r>
    <n v="3"/>
    <n v="9943.5"/>
    <n v="1828.5321901350001"/>
    <n v="8114.9678098650002"/>
    <d v="2022-12-01T00:00:00"/>
    <s v="BH Colorado Electric Oper Co"/>
    <s v="Regulated Electric (122)"/>
    <s v="COE Elec 115kV Transmission Lines"/>
    <x v="10"/>
    <n v="135500"/>
    <x v="7"/>
    <n v="21748341"/>
    <s v="POLE, WOOD"/>
    <d v="2004-12-01T00:00:00"/>
    <d v="2004-01-01T00:00:00"/>
    <s v="50507XFER"/>
  </r>
  <r>
    <n v="247"/>
    <n v="492.86"/>
    <n v="125.6448638718"/>
    <n v="367.21513612820002"/>
    <d v="2022-12-01T00:00:00"/>
    <s v="BH Colorado Electric Oper Co"/>
    <s v="Regulated Electric (122)"/>
    <s v="COE Elec 115kV Transmission Lines"/>
    <x v="10"/>
    <n v="135600"/>
    <x v="32"/>
    <n v="21748353"/>
    <s v="CONDUCTOR, OH TRANS &amp; DIST INSULATED"/>
    <d v="2004-12-01T00:00:00"/>
    <d v="2004-01-01T00:00:00"/>
    <s v="50507XFER"/>
  </r>
  <r>
    <n v="3"/>
    <n v="3057.11"/>
    <n v="231.6985197555"/>
    <n v="2825.4114802445001"/>
    <d v="2022-12-01T00:00:00"/>
    <s v="BH Colorado Electric Oper Co"/>
    <s v="Regulated Electric (122)"/>
    <s v="COE Elec 115kV Transmission Lines"/>
    <x v="10"/>
    <n v="135600"/>
    <x v="22"/>
    <n v="21748360"/>
    <s v="Suspension Insulators"/>
    <d v="2017-03-22T00:00:00"/>
    <d v="2017-01-01T00:00:00"/>
    <s v="50507XFER"/>
  </r>
  <r>
    <n v="6"/>
    <n v="64706.04"/>
    <n v="445.82461560000002"/>
    <n v="64260.215384399999"/>
    <d v="2022-12-01T00:00:00"/>
    <s v="BH Colorado Electric Oper Co"/>
    <s v="Regulated Electric (122)"/>
    <s v="COE Elec 115kV Transmission Lines"/>
    <x v="10"/>
    <n v="135600"/>
    <x v="33"/>
    <n v="35768771"/>
    <s v="Switches, 115kV"/>
    <d v="2022-02-11T00:00:00"/>
    <d v="2022-01-01T00:00:00"/>
    <s v="10078852"/>
  </r>
  <r>
    <n v="1"/>
    <n v="2410.83"/>
    <n v="-16.3630987839"/>
    <n v="2427.1930987839"/>
    <d v="2022-12-01T00:00:00"/>
    <s v="BH Colorado Electric Oper Co"/>
    <s v="Regulated Electric (122)"/>
    <s v="COE Elec 115kV Transmission Lines"/>
    <x v="11"/>
    <n v="135002"/>
    <x v="34"/>
    <n v="21742265"/>
    <s v="ROW:TENBAR INC"/>
    <d v="2011-12-08T00:00:00"/>
    <d v="2012-01-01T00:00:00"/>
    <s v="50507XFER"/>
  </r>
  <r>
    <n v="1"/>
    <n v="5980.42"/>
    <n v="-40.591084078600005"/>
    <n v="6021.0110840786001"/>
    <d v="2022-12-01T00:00:00"/>
    <s v="BH Colorado Electric Oper Co"/>
    <s v="Regulated Electric (122)"/>
    <s v="COE Elec 115kV Transmission Lines"/>
    <x v="11"/>
    <n v="135002"/>
    <x v="34"/>
    <n v="21742272"/>
    <s v="ROW:MARSH USA"/>
    <d v="2011-12-08T00:00:00"/>
    <d v="2012-01-01T00:00:00"/>
    <s v="50507XFER"/>
  </r>
  <r>
    <n v="1"/>
    <n v="95340.62"/>
    <n v="-647.10825034460004"/>
    <n v="95987.728250344589"/>
    <d v="2022-12-01T00:00:00"/>
    <s v="BH Colorado Electric Oper Co"/>
    <s v="Regulated Electric (122)"/>
    <s v="COE Elec 115kV Transmission Lines"/>
    <x v="11"/>
    <n v="135002"/>
    <x v="34"/>
    <n v="21742082"/>
    <s v="ROW:WILLIAM PEETZ"/>
    <d v="2011-12-08T00:00:00"/>
    <d v="2012-01-01T00:00:00"/>
    <s v="50507XFER"/>
  </r>
  <r>
    <n v="1"/>
    <n v="5419.76"/>
    <n v="-36.785699640800004"/>
    <n v="5456.5456996408002"/>
    <d v="2022-12-01T00:00:00"/>
    <s v="BH Colorado Electric Oper Co"/>
    <s v="Regulated Electric (122)"/>
    <s v="COE Elec 115kV Transmission Lines"/>
    <x v="11"/>
    <n v="135002"/>
    <x v="34"/>
    <n v="21742166"/>
    <s v="ROW:BURLINGTON NORTHERN"/>
    <d v="2011-12-08T00:00:00"/>
    <d v="2012-01-01T00:00:00"/>
    <s v="50507XFER"/>
  </r>
  <r>
    <n v="1"/>
    <n v="63592.19"/>
    <n v="-431.62117895270001"/>
    <n v="64023.811178952703"/>
    <d v="2022-12-01T00:00:00"/>
    <s v="BH Colorado Electric Oper Co"/>
    <s v="Regulated Electric (122)"/>
    <s v="COE Elec 115kV Transmission Lines"/>
    <x v="11"/>
    <n v="135002"/>
    <x v="34"/>
    <n v="21742131"/>
    <s v="ROW:SEAL PHARMACY"/>
    <d v="2011-12-08T00:00:00"/>
    <d v="2012-01-01T00:00:00"/>
    <s v="50507XFER"/>
  </r>
  <r>
    <n v="1"/>
    <n v="18897.2"/>
    <n v="1033.12220718"/>
    <n v="17864.07779282"/>
    <d v="2022-12-01T00:00:00"/>
    <s v="BH Colorado Electric Oper Co"/>
    <s v="Regulated Electric (122)"/>
    <s v="COE Elec 115kV Transmission Lines"/>
    <x v="11"/>
    <n v="135500"/>
    <x v="11"/>
    <n v="21752138"/>
    <s v="Anchors"/>
    <d v="2017-01-09T00:00:00"/>
    <d v="2017-01-01T00:00:00"/>
    <s v="50507XFER"/>
  </r>
  <r>
    <n v="2"/>
    <n v="43144.090000000004"/>
    <n v="4931.8600353032998"/>
    <n v="38212.2299646967"/>
    <d v="2022-12-01T00:00:00"/>
    <s v="BH Colorado Electric Oper Co"/>
    <s v="Regulated Electric (122)"/>
    <s v="COE Elec 115kV Transmission Lines"/>
    <x v="11"/>
    <n v="135500"/>
    <x v="5"/>
    <n v="21742229"/>
    <s v="STRUCTURE: STEEL 110'"/>
    <d v="2011-12-08T00:00:00"/>
    <d v="2012-01-01T00:00:00"/>
    <s v="50507XFER"/>
  </r>
  <r>
    <n v="2"/>
    <n v="98240.86"/>
    <n v="11230.047296578201"/>
    <n v="87010.812703421805"/>
    <d v="2022-12-01T00:00:00"/>
    <s v="BH Colorado Electric Oper Co"/>
    <s v="Regulated Electric (122)"/>
    <s v="COE Elec 115kV Transmission Lines"/>
    <x v="11"/>
    <n v="135500"/>
    <x v="5"/>
    <n v="21742187"/>
    <s v="STRUCTURE: STEEL 155'"/>
    <d v="2011-12-08T00:00:00"/>
    <d v="2012-01-01T00:00:00"/>
    <s v="50507XFER"/>
  </r>
  <r>
    <n v="1"/>
    <n v="64959.880000000005"/>
    <n v="7425.6528778356005"/>
    <n v="57534.227122164404"/>
    <d v="2022-12-01T00:00:00"/>
    <s v="BH Colorado Electric Oper Co"/>
    <s v="Regulated Electric (122)"/>
    <s v="COE Elec 115kV Transmission Lines"/>
    <x v="11"/>
    <n v="135500"/>
    <x v="5"/>
    <n v="21742159"/>
    <s v="STRUCTURE: STEEL 82.5'"/>
    <d v="2011-12-08T00:00:00"/>
    <d v="2012-01-01T00:00:00"/>
    <s v="50507XFER"/>
  </r>
  <r>
    <n v="2"/>
    <n v="130875.71"/>
    <n v="14960.5817098227"/>
    <n v="115915.12829017731"/>
    <d v="2022-12-01T00:00:00"/>
    <s v="BH Colorado Electric Oper Co"/>
    <s v="Regulated Electric (122)"/>
    <s v="COE Elec 115kV Transmission Lines"/>
    <x v="11"/>
    <n v="135500"/>
    <x v="5"/>
    <n v="21742236"/>
    <s v="STRUCTURE: STEEL 105'"/>
    <d v="2011-12-08T00:00:00"/>
    <d v="2012-01-01T00:00:00"/>
    <s v="50507XFER"/>
  </r>
  <r>
    <n v="1"/>
    <n v="12185.99"/>
    <n v="666.21599419350002"/>
    <n v="11519.774005806499"/>
    <d v="2022-12-01T00:00:00"/>
    <s v="BH Colorado Electric Oper Co"/>
    <s v="Regulated Electric (122)"/>
    <s v="COE Elec 115kV Transmission Lines"/>
    <x v="11"/>
    <n v="135500"/>
    <x v="5"/>
    <n v="21752152"/>
    <s v="80ft Single Pole Steel Deadend"/>
    <d v="2017-01-09T00:00:00"/>
    <d v="2017-02-01T00:00:00"/>
    <s v="50507XFER"/>
  </r>
  <r>
    <n v="2"/>
    <n v="104987.64"/>
    <n v="12001.2809614668"/>
    <n v="92986.359038533206"/>
    <d v="2022-12-01T00:00:00"/>
    <s v="BH Colorado Electric Oper Co"/>
    <s v="Regulated Electric (122)"/>
    <s v="COE Elec 115kV Transmission Lines"/>
    <x v="11"/>
    <n v="135500"/>
    <x v="5"/>
    <n v="21742089"/>
    <s v="STRUCTURE: STEEL 115'"/>
    <d v="2011-12-08T00:00:00"/>
    <d v="2012-01-01T00:00:00"/>
    <s v="50507XFER"/>
  </r>
  <r>
    <n v="2"/>
    <n v="10750.32"/>
    <n v="587.72698210800002"/>
    <n v="10162.593017891999"/>
    <d v="2022-12-01T00:00:00"/>
    <s v="BH Colorado Electric Oper Co"/>
    <s v="Regulated Electric (122)"/>
    <s v="COE Elec 115kV Transmission Lines"/>
    <x v="11"/>
    <n v="135500"/>
    <x v="5"/>
    <n v="21742279"/>
    <s v="3 Pole Steel Deadend"/>
    <d v="2017-01-09T00:00:00"/>
    <d v="2017-02-01T00:00:00"/>
    <s v="50507XFER"/>
  </r>
  <r>
    <n v="1"/>
    <n v="340904.83"/>
    <n v="38969.298156917102"/>
    <n v="301935.53184308292"/>
    <d v="2022-12-01T00:00:00"/>
    <s v="BH Colorado Electric Oper Co"/>
    <s v="Regulated Electric (122)"/>
    <s v="COE Elec 115kV Transmission Lines"/>
    <x v="11"/>
    <n v="135500"/>
    <x v="5"/>
    <n v="21742110"/>
    <s v="STRUCTURE: STEEL 130'"/>
    <d v="2011-12-08T00:00:00"/>
    <d v="2012-01-01T00:00:00"/>
    <s v="50507XFER"/>
  </r>
  <r>
    <n v="2"/>
    <n v="162874.51999999999"/>
    <n v="18618.4095192924"/>
    <n v="144256.1104807076"/>
    <d v="2022-12-01T00:00:00"/>
    <s v="BH Colorado Electric Oper Co"/>
    <s v="Regulated Electric (122)"/>
    <s v="COE Elec 115kV Transmission Lines"/>
    <x v="11"/>
    <n v="135500"/>
    <x v="5"/>
    <n v="21742208"/>
    <s v="STRUCTURE: STEEL 95'"/>
    <d v="2011-12-08T00:00:00"/>
    <d v="2012-01-01T00:00:00"/>
    <s v="50507XFER"/>
  </r>
  <r>
    <n v="3"/>
    <n v="243703.54"/>
    <n v="27858.085531249802"/>
    <n v="215845.45446875022"/>
    <d v="2022-12-01T00:00:00"/>
    <s v="BH Colorado Electric Oper Co"/>
    <s v="Regulated Electric (122)"/>
    <s v="COE Elec 115kV Transmission Lines"/>
    <x v="11"/>
    <n v="135500"/>
    <x v="5"/>
    <n v="21748417"/>
    <s v="STRUCTURE: STEEL 90'"/>
    <d v="2011-12-08T00:00:00"/>
    <d v="2012-01-01T00:00:00"/>
    <s v="50507XFER"/>
  </r>
  <r>
    <n v="3"/>
    <n v="160880.91"/>
    <n v="18390.517228946701"/>
    <n v="142490.3927710533"/>
    <d v="2022-12-01T00:00:00"/>
    <s v="BH Colorado Electric Oper Co"/>
    <s v="Regulated Electric (122)"/>
    <s v="COE Elec 115kV Transmission Lines"/>
    <x v="11"/>
    <n v="135500"/>
    <x v="5"/>
    <n v="21742124"/>
    <s v="STRUCTURE: STEEL 100'"/>
    <d v="2011-12-08T00:00:00"/>
    <d v="2012-01-01T00:00:00"/>
    <s v="50507XFER"/>
  </r>
  <r>
    <n v="31"/>
    <n v="470445.39"/>
    <n v="25719.5552608035"/>
    <n v="444725.83473919652"/>
    <d v="2022-12-01T00:00:00"/>
    <s v="BH Colorado Electric Oper Co"/>
    <s v="Regulated Electric (122)"/>
    <s v="COE Elec 115kV Transmission Lines"/>
    <x v="11"/>
    <n v="135500"/>
    <x v="5"/>
    <n v="21752173"/>
    <s v="90ft Single Pole Steel Deadend"/>
    <d v="2017-01-09T00:00:00"/>
    <d v="2017-02-01T00:00:00"/>
    <s v="50507XFER"/>
  </r>
  <r>
    <n v="12"/>
    <n v="19709.84"/>
    <n v="2253.0588128808004"/>
    <n v="17456.781187119199"/>
    <d v="2022-12-01T00:00:00"/>
    <s v="BH Colorado Electric Oper Co"/>
    <s v="Regulated Electric (122)"/>
    <s v="COE Elec 115kV Transmission Lines"/>
    <x v="11"/>
    <n v="135500"/>
    <x v="7"/>
    <n v="21748431"/>
    <s v="POLES: 45'-40'-35'"/>
    <d v="2011-12-08T00:00:00"/>
    <d v="2012-01-01T00:00:00"/>
    <s v="50507XFER"/>
  </r>
  <r>
    <n v="4"/>
    <n v="17962.600000000002"/>
    <n v="982.02701768999998"/>
    <n v="16980.572982310001"/>
    <d v="2022-12-01T00:00:00"/>
    <s v="BH Colorado Electric Oper Co"/>
    <s v="Regulated Electric (122)"/>
    <s v="COE Elec 115kV Transmission Lines"/>
    <x v="11"/>
    <n v="135500"/>
    <x v="35"/>
    <n v="21752180"/>
    <s v="3-Pole Steel Deadend"/>
    <d v="2017-01-09T00:00:00"/>
    <d v="2017-02-01T00:00:00"/>
    <s v="50507XFER"/>
  </r>
  <r>
    <n v="1"/>
    <n v="199448.21"/>
    <n v="10903.9632820365"/>
    <n v="188544.24671796348"/>
    <d v="2022-12-01T00:00:00"/>
    <s v="BH Colorado Electric Oper Co"/>
    <s v="Regulated Electric (122)"/>
    <s v="COE Elec 115kV Transmission Lines"/>
    <x v="11"/>
    <n v="135500"/>
    <x v="36"/>
    <n v="21752159"/>
    <s v="Structure 20 with Foundation"/>
    <d v="2017-01-09T00:00:00"/>
    <d v="2017-02-01T00:00:00"/>
    <s v="50507XFER"/>
  </r>
  <r>
    <n v="7"/>
    <n v="79021.740000000005"/>
    <n v="4320.1698899309995"/>
    <n v="74701.570110069006"/>
    <d v="2022-12-01T00:00:00"/>
    <s v="BH Colorado Electric Oper Co"/>
    <s v="Regulated Electric (122)"/>
    <s v="COE Elec 115kV Transmission Lines"/>
    <x v="11"/>
    <n v="135500"/>
    <x v="36"/>
    <n v="21742286"/>
    <s v="Single Pole Steel Tangent"/>
    <d v="2017-01-09T00:00:00"/>
    <d v="2017-02-01T00:00:00"/>
    <s v="50507XFER"/>
  </r>
  <r>
    <n v="1"/>
    <n v="11124.56"/>
    <n v="608.18692616400006"/>
    <n v="10516.373073835999"/>
    <d v="2022-12-01T00:00:00"/>
    <s v="BH Colorado Electric Oper Co"/>
    <s v="Regulated Electric (122)"/>
    <s v="COE Elec 115kV Transmission Lines"/>
    <x v="11"/>
    <n v="135500"/>
    <x v="36"/>
    <n v="21752131"/>
    <s v="1 Pole Steel In-line DE"/>
    <d v="2017-01-09T00:00:00"/>
    <d v="2017-02-01T00:00:00"/>
    <s v="50507XFER"/>
  </r>
  <r>
    <n v="1"/>
    <n v="10859.19"/>
    <n v="593.67897577349993"/>
    <n v="10265.5110242265"/>
    <d v="2022-12-01T00:00:00"/>
    <s v="BH Colorado Electric Oper Co"/>
    <s v="Regulated Electric (122)"/>
    <s v="COE Elec 115kV Transmission Lines"/>
    <x v="11"/>
    <n v="135500"/>
    <x v="36"/>
    <n v="21752117"/>
    <s v="Single Pole Steel Deadend"/>
    <d v="2017-01-09T00:00:00"/>
    <d v="2017-02-01T00:00:00"/>
    <s v="50507XFER"/>
  </r>
  <r>
    <n v="125"/>
    <n v="4893153.1399999997"/>
    <n v="559343.03905320179"/>
    <n v="4333810.100946798"/>
    <d v="2022-12-01T00:00:00"/>
    <s v="BH Colorado Electric Oper Co"/>
    <s v="Regulated Electric (122)"/>
    <s v="COE Elec 115kV Transmission Lines"/>
    <x v="11"/>
    <n v="135500"/>
    <x v="24"/>
    <n v="21742173"/>
    <s v="STRUCTURES"/>
    <d v="2011-12-08T00:00:00"/>
    <d v="2012-01-01T00:00:00"/>
    <s v="50507XFER"/>
  </r>
  <r>
    <n v="6"/>
    <n v="7625.95"/>
    <n v="871.73279205150004"/>
    <n v="6754.2172079484999"/>
    <d v="2022-12-01T00:00:00"/>
    <s v="BH Colorado Electric Oper Co"/>
    <s v="Regulated Electric (122)"/>
    <s v="COE Elec 115kV Transmission Lines"/>
    <x v="11"/>
    <n v="135500"/>
    <x v="37"/>
    <n v="21742138"/>
    <s v="POLE: 50'"/>
    <d v="2011-12-08T00:00:00"/>
    <d v="2012-01-01T00:00:00"/>
    <s v="50507XFER"/>
  </r>
  <r>
    <n v="3"/>
    <n v="7736.9800000000005"/>
    <n v="884.42478346260009"/>
    <n v="6852.5552165374002"/>
    <d v="2022-12-01T00:00:00"/>
    <s v="BH Colorado Electric Oper Co"/>
    <s v="Regulated Electric (122)"/>
    <s v="COE Elec 115kV Transmission Lines"/>
    <x v="11"/>
    <n v="135500"/>
    <x v="38"/>
    <n v="21742194"/>
    <s v="POLE: 55'"/>
    <d v="2011-12-08T00:00:00"/>
    <d v="2012-01-01T00:00:00"/>
    <s v="50507XFER"/>
  </r>
  <r>
    <n v="4"/>
    <n v="15722.45"/>
    <n v="1797.2547992565001"/>
    <n v="13925.195200743501"/>
    <d v="2022-12-01T00:00:00"/>
    <s v="BH Colorado Electric Oper Co"/>
    <s v="Regulated Electric (122)"/>
    <s v="COE Elec 115kV Transmission Lines"/>
    <x v="11"/>
    <n v="135500"/>
    <x v="39"/>
    <n v="21742258"/>
    <s v="POLE: 60'"/>
    <d v="2011-12-08T00:00:00"/>
    <d v="2012-01-01T00:00:00"/>
    <s v="50507XFER"/>
  </r>
  <r>
    <n v="3"/>
    <n v="16733.740000000002"/>
    <n v="1912.8567446238001"/>
    <n v="14820.883255376202"/>
    <d v="2022-12-01T00:00:00"/>
    <s v="BH Colorado Electric Oper Co"/>
    <s v="Regulated Electric (122)"/>
    <s v="COE Elec 115kV Transmission Lines"/>
    <x v="11"/>
    <n v="135500"/>
    <x v="40"/>
    <n v="21742250"/>
    <s v="POLE: 65'"/>
    <d v="2011-12-08T00:00:00"/>
    <d v="2012-01-01T00:00:00"/>
    <s v="50507XFER"/>
  </r>
  <r>
    <n v="4"/>
    <n v="18084.84"/>
    <n v="2067.3028366308004"/>
    <n v="16017.537163369199"/>
    <d v="2022-12-01T00:00:00"/>
    <s v="BH Colorado Electric Oper Co"/>
    <s v="Regulated Electric (122)"/>
    <s v="COE Elec 115kV Transmission Lines"/>
    <x v="11"/>
    <n v="135500"/>
    <x v="41"/>
    <n v="21742180"/>
    <s v="POLE: 70'"/>
    <d v="2011-12-08T00:00:00"/>
    <d v="2012-01-01T00:00:00"/>
    <s v="50507XFER"/>
  </r>
  <r>
    <n v="2"/>
    <n v="17207.170000000002"/>
    <n v="2138.0163391116002"/>
    <n v="15069.153660888402"/>
    <d v="2022-12-01T00:00:00"/>
    <s v="BH Colorado Electric Oper Co"/>
    <s v="Regulated Electric (122)"/>
    <s v="COE Elec 115kV Transmission Lines"/>
    <x v="11"/>
    <n v="135500"/>
    <x v="41"/>
    <n v="21748367"/>
    <s v="Wood 1 Pole 70'"/>
    <d v="2010-12-31T00:00:00"/>
    <d v="2012-01-01T00:00:00"/>
    <s v="50507XFER"/>
  </r>
  <r>
    <n v="1"/>
    <n v="4938.08"/>
    <n v="564.47868996960005"/>
    <n v="4373.6013100303999"/>
    <d v="2022-12-01T00:00:00"/>
    <s v="BH Colorado Electric Oper Co"/>
    <s v="Regulated Electric (122)"/>
    <s v="COE Elec 115kV Transmission Lines"/>
    <x v="11"/>
    <n v="135500"/>
    <x v="42"/>
    <n v="21742222"/>
    <s v="POLE: 75'"/>
    <d v="2011-12-08T00:00:00"/>
    <d v="2012-01-01T00:00:00"/>
    <s v="50507XFER"/>
  </r>
  <r>
    <n v="2"/>
    <n v="13226.28"/>
    <n v="1511.9141868036002"/>
    <n v="11714.3658131964"/>
    <d v="2022-12-01T00:00:00"/>
    <s v="BH Colorado Electric Oper Co"/>
    <s v="Regulated Electric (122)"/>
    <s v="COE Elec 115kV Transmission Lines"/>
    <x v="11"/>
    <n v="135500"/>
    <x v="43"/>
    <n v="21742152"/>
    <s v="POLE: 80'"/>
    <d v="2011-12-08T00:00:00"/>
    <d v="2012-01-01T00:00:00"/>
    <s v="50507XFER"/>
  </r>
  <r>
    <n v="8"/>
    <n v="68588.86"/>
    <n v="8522.2673665128004"/>
    <n v="60066.592633487198"/>
    <d v="2022-12-01T00:00:00"/>
    <s v="BH Colorado Electric Oper Co"/>
    <s v="Regulated Electric (122)"/>
    <s v="COE Elec 115kV Transmission Lines"/>
    <x v="11"/>
    <n v="135500"/>
    <x v="43"/>
    <n v="21748410"/>
    <s v="Wood 1 Pole 80'"/>
    <d v="2010-12-31T00:00:00"/>
    <d v="2012-01-01T00:00:00"/>
    <s v="50507XFER"/>
  </r>
  <r>
    <n v="1"/>
    <n v="8382.8700000000008"/>
    <n v="958.25735423189997"/>
    <n v="7424.6126457681012"/>
    <d v="2022-12-01T00:00:00"/>
    <s v="BH Colorado Electric Oper Co"/>
    <s v="Regulated Electric (122)"/>
    <s v="COE Elec 115kV Transmission Lines"/>
    <x v="11"/>
    <n v="135500"/>
    <x v="44"/>
    <n v="21742201"/>
    <s v="POLE: 85'"/>
    <d v="2011-12-08T00:00:00"/>
    <d v="2012-01-01T00:00:00"/>
    <s v="50507XFER"/>
  </r>
  <r>
    <n v="3"/>
    <n v="28786.06"/>
    <n v="3576.7105583687999"/>
    <n v="25209.349441631202"/>
    <d v="2022-12-01T00:00:00"/>
    <s v="BH Colorado Electric Oper Co"/>
    <s v="Regulated Electric (122)"/>
    <s v="COE Elec 115kV Transmission Lines"/>
    <x v="11"/>
    <n v="135500"/>
    <x v="44"/>
    <n v="21748403"/>
    <s v="Wood 1 Pole 85'"/>
    <d v="2010-12-31T00:00:00"/>
    <d v="2012-01-01T00:00:00"/>
    <s v="50507XFER"/>
  </r>
  <r>
    <n v="1"/>
    <n v="12723.52"/>
    <n v="1454.4430024224"/>
    <n v="11269.0769975776"/>
    <d v="2022-12-01T00:00:00"/>
    <s v="BH Colorado Electric Oper Co"/>
    <s v="Regulated Electric (122)"/>
    <s v="COE Elec 115kV Transmission Lines"/>
    <x v="11"/>
    <n v="135500"/>
    <x v="45"/>
    <n v="21748445"/>
    <s v="POLE: 90'"/>
    <d v="2011-12-08T00:00:00"/>
    <d v="2012-01-01T00:00:00"/>
    <s v="50507XFER"/>
  </r>
  <r>
    <n v="6"/>
    <n v="180429.01"/>
    <n v="20625.087320843701"/>
    <n v="159803.9226791563"/>
    <d v="2022-12-01T00:00:00"/>
    <s v="BH Colorado Electric Oper Co"/>
    <s v="Regulated Electric (122)"/>
    <s v="COE Elec 115kV Transmission Lines"/>
    <x v="11"/>
    <n v="135500"/>
    <x v="46"/>
    <n v="21742096"/>
    <s v="POLES: 100' AND 95'"/>
    <d v="2011-12-08T00:00:00"/>
    <d v="2012-01-01T00:00:00"/>
    <s v="50507XFER"/>
  </r>
  <r>
    <n v="2"/>
    <n v="9627.51"/>
    <n v="1196.2323662148001"/>
    <n v="8431.277633785201"/>
    <d v="2022-12-01T00:00:00"/>
    <s v="BH Colorado Electric Oper Co"/>
    <s v="Regulated Electric (122)"/>
    <s v="COE Elec 115kV Transmission Lines"/>
    <x v="11"/>
    <n v="135500"/>
    <x v="47"/>
    <n v="21748389"/>
    <s v="Wood 2 Poles 45' 40'"/>
    <d v="2010-12-31T00:00:00"/>
    <d v="2012-01-01T00:00:00"/>
    <s v="50507XFER"/>
  </r>
  <r>
    <n v="25"/>
    <n v="15718.31"/>
    <n v="1191.2915008155001"/>
    <n v="14527.0184991845"/>
    <d v="2022-12-01T00:00:00"/>
    <s v="BH Colorado Electric Oper Co"/>
    <s v="Regulated Electric (122)"/>
    <s v="COE Elec 115kV Transmission Lines"/>
    <x v="11"/>
    <n v="135600"/>
    <x v="48"/>
    <n v="21752124"/>
    <s v="Aerial Markers"/>
    <d v="2017-01-09T00:00:00"/>
    <d v="2017-01-01T00:00:00"/>
    <s v="50507XFER"/>
  </r>
  <r>
    <n v="2427"/>
    <n v="135899.68"/>
    <n v="6554.4456433904006"/>
    <n v="129345.2343566096"/>
    <d v="2022-12-01T00:00:00"/>
    <s v="BH Colorado Electric Oper Co"/>
    <s v="Regulated Electric (122)"/>
    <s v="COE Elec 115kV Transmission Lines"/>
    <x v="11"/>
    <n v="135600"/>
    <x v="49"/>
    <n v="29785448"/>
    <s v="Conductor, Oh Acsr Bare 1272 Mcm"/>
    <d v="2019-05-23T00:00:00"/>
    <d v="2019-01-01T00:00:00"/>
    <s v="10057765"/>
  </r>
  <r>
    <n v="2845"/>
    <n v="5457.46"/>
    <n v="864.84423194600004"/>
    <n v="4592.615768054"/>
    <d v="2022-12-01T00:00:00"/>
    <s v="BH Colorado Electric Oper Co"/>
    <s v="Regulated Electric (122)"/>
    <s v="COE Elec 115kV Transmission Lines"/>
    <x v="11"/>
    <n v="135600"/>
    <x v="31"/>
    <n v="21748452"/>
    <s v="CONDUCTOR: OH ACSR 336.4 18/1"/>
    <d v="2011-12-08T00:00:00"/>
    <d v="2012-01-01T00:00:00"/>
    <s v="50507XFER"/>
  </r>
  <r>
    <n v="8000"/>
    <n v="19566.3"/>
    <n v="1482.9308553150001"/>
    <n v="18083.369144684999"/>
    <d v="2022-12-01T00:00:00"/>
    <s v="BH Colorado Electric Oper Co"/>
    <s v="Regulated Electric (122)"/>
    <s v="COE Elec 115kV Transmission Lines"/>
    <x v="11"/>
    <n v="135600"/>
    <x v="50"/>
    <n v="21752166"/>
    <s v="Conductor, Oh Acsr Bare 4"/>
    <d v="2017-01-09T00:00:00"/>
    <d v="2017-01-01T00:00:00"/>
    <s v="50507XFER"/>
  </r>
  <r>
    <n v="124800"/>
    <n v="612759.21"/>
    <n v="97104.013284620989"/>
    <n v="515655.19671537896"/>
    <d v="2022-12-01T00:00:00"/>
    <s v="BH Colorado Electric Oper Co"/>
    <s v="Regulated Electric (122)"/>
    <s v="COE Elec 115kV Transmission Lines"/>
    <x v="11"/>
    <n v="135600"/>
    <x v="28"/>
    <n v="21748424"/>
    <s v="CONDUCTOR: 795 26/7 ACSR DRAKE"/>
    <d v="2011-12-08T00:00:00"/>
    <d v="2012-01-01T00:00:00"/>
    <s v="50507XFER"/>
  </r>
  <r>
    <n v="107811"/>
    <n v="602656.14"/>
    <n v="103807.5864071754"/>
    <n v="498848.55359282461"/>
    <d v="2022-12-01T00:00:00"/>
    <s v="BH Colorado Electric Oper Co"/>
    <s v="Regulated Electric (122)"/>
    <s v="COE Elec 115kV Transmission Lines"/>
    <x v="11"/>
    <n v="135600"/>
    <x v="28"/>
    <n v="21748396"/>
    <s v="Conductor, Oh Acsr Bare 795 Mcm"/>
    <d v="2010-12-31T00:00:00"/>
    <d v="2012-01-01T00:00:00"/>
    <s v="50507XFER"/>
  </r>
  <r>
    <n v="76700"/>
    <n v="293414.13"/>
    <n v="22237.871583406501"/>
    <n v="271176.25841659348"/>
    <d v="2022-12-01T00:00:00"/>
    <s v="BH Colorado Electric Oper Co"/>
    <s v="Regulated Electric (122)"/>
    <s v="COE Elec 115kV Transmission Lines"/>
    <x v="11"/>
    <n v="135600"/>
    <x v="28"/>
    <n v="21752103"/>
    <s v="Conductor, Oh Acsr Bare 795 Mcm"/>
    <d v="2017-01-09T00:00:00"/>
    <d v="2017-01-01T00:00:00"/>
    <s v="50507XFER"/>
  </r>
  <r>
    <n v="2000"/>
    <n v="1987.21"/>
    <n v="314.91336742100003"/>
    <n v="1672.2966325790001"/>
    <d v="2022-12-01T00:00:00"/>
    <s v="BH Colorado Electric Oper Co"/>
    <s v="Regulated Electric (122)"/>
    <s v="COE Elec 115kV Transmission Lines"/>
    <x v="11"/>
    <n v="135600"/>
    <x v="51"/>
    <n v="21742243"/>
    <s v="CONDUCTOR: CABLE UF, 2 COPPER 600"/>
    <d v="2011-12-08T00:00:00"/>
    <d v="2012-01-01T00:00:00"/>
    <s v="50507XFER"/>
  </r>
  <r>
    <n v="125619"/>
    <n v="316381.25"/>
    <n v="50136.968325624999"/>
    <n v="266244.281674375"/>
    <d v="2022-12-01T00:00:00"/>
    <s v="BH Colorado Electric Oper Co"/>
    <s v="Regulated Electric (122)"/>
    <s v="COE Elec 115kV Transmission Lines"/>
    <x v="11"/>
    <n v="135600"/>
    <x v="52"/>
    <n v="21742117"/>
    <s v="CONDUCTOR: WIRES VARIOUS SIZES"/>
    <d v="2011-12-08T00:00:00"/>
    <d v="2012-01-01T00:00:00"/>
    <s v="50507XFER"/>
  </r>
  <r>
    <n v="27172"/>
    <n v="103076.40000000001"/>
    <n v="7812.1655098199999"/>
    <n v="95264.23449018001"/>
    <d v="2022-12-01T00:00:00"/>
    <s v="BH Colorado Electric Oper Co"/>
    <s v="Regulated Electric (122)"/>
    <s v="COE Elec 115kV Transmission Lines"/>
    <x v="11"/>
    <n v="135600"/>
    <x v="8"/>
    <n v="21752187"/>
    <s v="Conductor, Oh"/>
    <d v="2017-01-09T00:00:00"/>
    <d v="2017-01-01T00:00:00"/>
    <s v="50507XFER"/>
  </r>
  <r>
    <n v="129"/>
    <n v="14886.220000000001"/>
    <n v="1128.2273581110001"/>
    <n v="13757.992641889001"/>
    <d v="2022-12-01T00:00:00"/>
    <s v="BH Colorado Electric Oper Co"/>
    <s v="Regulated Electric (122)"/>
    <s v="COE Elec 115kV Transmission Lines"/>
    <x v="11"/>
    <n v="135600"/>
    <x v="53"/>
    <n v="21752145"/>
    <s v="Dampers, Vibration"/>
    <d v="2017-01-09T00:00:00"/>
    <d v="2017-01-01T00:00:00"/>
    <s v="50507XFER"/>
  </r>
  <r>
    <n v="422"/>
    <n v="14814.58"/>
    <n v="714.50763783740001"/>
    <n v="14100.0723621626"/>
    <d v="2022-12-01T00:00:00"/>
    <s v="BH Colorado Electric Oper Co"/>
    <s v="Regulated Electric (122)"/>
    <s v="COE Elec 115kV Transmission Lines"/>
    <x v="11"/>
    <n v="135600"/>
    <x v="30"/>
    <n v="29785364"/>
    <s v="FIBER OPTIC GROUND WIRE"/>
    <d v="2019-05-23T00:00:00"/>
    <d v="2019-01-01T00:00:00"/>
    <s v="10057765"/>
  </r>
  <r>
    <n v="64350"/>
    <n v="195500.82"/>
    <n v="30981.034495481999"/>
    <n v="164519.78550451802"/>
    <d v="2022-12-01T00:00:00"/>
    <s v="BH Colorado Electric Oper Co"/>
    <s v="Regulated Electric (122)"/>
    <s v="COE Elec 115kV Transmission Lines"/>
    <x v="11"/>
    <n v="135600"/>
    <x v="30"/>
    <n v="21748438"/>
    <s v="OPGW FIBER 48 CT"/>
    <d v="2011-12-08T00:00:00"/>
    <d v="2012-01-01T00:00:00"/>
    <s v="50507XFER"/>
  </r>
  <r>
    <n v="250"/>
    <n v="218419.81"/>
    <n v="34613.009132681"/>
    <n v="183806.80086731899"/>
    <d v="2022-12-01T00:00:00"/>
    <s v="BH Colorado Electric Oper Co"/>
    <s v="Regulated Electric (122)"/>
    <s v="COE Elec 115kV Transmission Lines"/>
    <x v="11"/>
    <n v="135600"/>
    <x v="54"/>
    <n v="21742103"/>
    <s v="INSULATOR: 115KV POLYMER"/>
    <d v="2011-12-08T00:00:00"/>
    <d v="2012-01-01T00:00:00"/>
    <s v="50507XFER"/>
  </r>
  <r>
    <n v="350"/>
    <n v="39385.56"/>
    <n v="2985.0335616780003"/>
    <n v="36400.526438321998"/>
    <d v="2022-12-01T00:00:00"/>
    <s v="BH Colorado Electric Oper Co"/>
    <s v="Regulated Electric (122)"/>
    <s v="COE Elec 115kV Transmission Lines"/>
    <x v="11"/>
    <n v="135600"/>
    <x v="55"/>
    <n v="21742215"/>
    <s v="Insulator, Disc 10&quot;"/>
    <d v="2017-01-09T00:00:00"/>
    <d v="2017-01-01T00:00:00"/>
    <s v="50507XFER"/>
  </r>
  <r>
    <n v="34"/>
    <n v="34655.4"/>
    <n v="5969.3964620940005"/>
    <n v="28686.003537905999"/>
    <d v="2022-12-01T00:00:00"/>
    <s v="BH Colorado Electric Oper Co"/>
    <s v="Regulated Electric (122)"/>
    <s v="COE Elec 115kV Transmission Lines"/>
    <x v="11"/>
    <n v="135600"/>
    <x v="20"/>
    <n v="21748382"/>
    <s v="INSULATORS"/>
    <d v="2010-12-31T00:00:00"/>
    <d v="2012-01-01T00:00:00"/>
    <s v="50507XFER"/>
  </r>
  <r>
    <n v="125"/>
    <n v="104606.64"/>
    <n v="7928.1424759320007"/>
    <n v="96678.497524067992"/>
    <d v="2022-12-01T00:00:00"/>
    <s v="BH Colorado Electric Oper Co"/>
    <s v="Regulated Electric (122)"/>
    <s v="COE Elec 115kV Transmission Lines"/>
    <x v="11"/>
    <n v="135600"/>
    <x v="21"/>
    <n v="21752110"/>
    <s v="Post Insulators"/>
    <d v="2017-01-09T00:00:00"/>
    <d v="2017-01-01T00:00:00"/>
    <s v="50507XFER"/>
  </r>
  <r>
    <n v="37117"/>
    <n v="170240.52"/>
    <n v="29323.948296457202"/>
    <n v="140916.57170354278"/>
    <d v="2022-12-01T00:00:00"/>
    <s v="BH Colorado Electric Oper Co"/>
    <s v="Regulated Electric (122)"/>
    <s v="COE Elec 115kV Transmission Lines"/>
    <x v="11"/>
    <n v="135600"/>
    <x v="9"/>
    <n v="21748374"/>
    <s v="Static Wire (Transmission Lines)"/>
    <d v="2010-12-31T00:00:00"/>
    <d v="2012-01-01T00:00:00"/>
    <s v="50507XFER"/>
  </r>
  <r>
    <n v="386"/>
    <n v="2999.52"/>
    <n v="144.66693958560001"/>
    <n v="2854.8530604143998"/>
    <d v="2022-12-01T00:00:00"/>
    <s v="BH Colorado Electric Oper Co"/>
    <s v="Regulated Electric (122)"/>
    <s v="COE Elec 115kV Transmission Lines"/>
    <x v="11"/>
    <n v="135600"/>
    <x v="9"/>
    <n v="29785346"/>
    <s v="Static Wire (Transmission Lines)"/>
    <d v="2019-05-23T00:00:00"/>
    <d v="2019-01-01T00:00:00"/>
    <s v="10057765"/>
  </r>
  <r>
    <n v="150"/>
    <n v="33615.71"/>
    <n v="2547.7363416855001"/>
    <n v="31067.973658314499"/>
    <d v="2022-12-01T00:00:00"/>
    <s v="BH Colorado Electric Oper Co"/>
    <s v="Regulated Electric (122)"/>
    <s v="COE Elec 115kV Transmission Lines"/>
    <x v="11"/>
    <n v="135600"/>
    <x v="22"/>
    <n v="21752096"/>
    <s v="Suspension Insulators"/>
    <d v="2017-01-09T00:00:00"/>
    <d v="2017-01-01T00:00:00"/>
    <s v="50507XFER"/>
  </r>
  <r>
    <n v="3406"/>
    <n v="325548.53999999998"/>
    <n v="51589.709688654002"/>
    <n v="273958.83031134598"/>
    <d v="2022-12-01T00:00:00"/>
    <s v="BH Colorado Electric Oper Co"/>
    <s v="Regulated Electric (122)"/>
    <s v="COE Elec 115kV Transmission Lines"/>
    <x v="11"/>
    <n v="135600"/>
    <x v="22"/>
    <n v="21742145"/>
    <s v="INSULATORS: SUSPENSION"/>
    <d v="2011-12-08T00:00:00"/>
    <d v="2012-01-01T00:00:00"/>
    <s v="50507XFER"/>
  </r>
  <r>
    <n v="0"/>
    <n v="147.57"/>
    <n v="43.272464643600003"/>
    <n v="104.29753535639999"/>
    <d v="2022-12-01T00:00:00"/>
    <s v="BH Colorado Electric Oper Co"/>
    <s v="Regulated Electric (122)"/>
    <s v="COE Elec 115kV Transmission Lines"/>
    <x v="12"/>
    <n v="135500"/>
    <x v="25"/>
    <n v="21748912"/>
    <s v="CROSSARM ASSEMBLIES, STEEL"/>
    <d v="1993-07-01T00:00:00"/>
    <d v="1993-07-01T00:00:00"/>
    <s v="50507XFER"/>
  </r>
  <r>
    <n v="1"/>
    <n v="2874.35"/>
    <n v="871.42720962100009"/>
    <n v="2002.9227903789997"/>
    <d v="2022-12-01T00:00:00"/>
    <s v="BH Colorado Electric Oper Co"/>
    <s v="Regulated Electric (122)"/>
    <s v="COE Elec 115kV Transmission Lines"/>
    <x v="12"/>
    <n v="135500"/>
    <x v="25"/>
    <n v="21748879"/>
    <s v="CROSSARM ASSEMBLIES, STEEL"/>
    <d v="1992-07-01T00:00:00"/>
    <d v="1992-07-01T00:00:00"/>
    <s v="50507XFER"/>
  </r>
  <r>
    <n v="40"/>
    <n v="10824.04"/>
    <n v="3281.5638227864001"/>
    <n v="7542.4761772136007"/>
    <d v="2022-12-01T00:00:00"/>
    <s v="BH Colorado Electric Oper Co"/>
    <s v="Regulated Electric (122)"/>
    <s v="COE Elec 115kV Transmission Lines"/>
    <x v="12"/>
    <n v="135500"/>
    <x v="3"/>
    <n v="21748886"/>
    <s v="CROSSARM ASSEMBLIES, WOOD"/>
    <d v="1992-07-01T00:00:00"/>
    <d v="1992-07-01T00:00:00"/>
    <s v="50507XFER"/>
  </r>
  <r>
    <n v="1"/>
    <n v="451.13"/>
    <n v="132.28641983240001"/>
    <n v="318.84358016759995"/>
    <d v="2022-12-01T00:00:00"/>
    <s v="BH Colorado Electric Oper Co"/>
    <s v="Regulated Electric (122)"/>
    <s v="COE Elec 115kV Transmission Lines"/>
    <x v="12"/>
    <n v="135500"/>
    <x v="3"/>
    <n v="21748938"/>
    <s v="CROSSARM ASSEMBLIES, WOOD"/>
    <d v="1993-07-01T00:00:00"/>
    <d v="1993-07-01T00:00:00"/>
    <s v="50507XFER"/>
  </r>
  <r>
    <n v="0"/>
    <n v="1328.13"/>
    <n v="389.45218179239998"/>
    <n v="938.67781820760013"/>
    <d v="2022-12-01T00:00:00"/>
    <s v="BH Colorado Electric Oper Co"/>
    <s v="Regulated Electric (122)"/>
    <s v="COE Elec 115kV Transmission Lines"/>
    <x v="12"/>
    <n v="135500"/>
    <x v="5"/>
    <n v="21748926"/>
    <s v="POLE, STEEL"/>
    <d v="1993-07-01T00:00:00"/>
    <d v="1993-07-01T00:00:00"/>
    <s v="50507XFER"/>
  </r>
  <r>
    <n v="1"/>
    <n v="25869.100000000002"/>
    <n v="7842.8297279059998"/>
    <n v="18026.270272094003"/>
    <d v="2022-12-01T00:00:00"/>
    <s v="BH Colorado Electric Oper Co"/>
    <s v="Regulated Electric (122)"/>
    <s v="COE Elec 115kV Transmission Lines"/>
    <x v="12"/>
    <n v="135500"/>
    <x v="5"/>
    <n v="21748872"/>
    <s v="POLE, STEEL"/>
    <d v="1992-07-01T00:00:00"/>
    <d v="1992-07-01T00:00:00"/>
    <s v="50507XFER"/>
  </r>
  <r>
    <n v="1"/>
    <n v="5588.9400000000005"/>
    <n v="1638.8643257112001"/>
    <n v="3950.0756742888007"/>
    <d v="2022-12-01T00:00:00"/>
    <s v="BH Colorado Electric Oper Co"/>
    <s v="Regulated Electric (122)"/>
    <s v="COE Elec 115kV Transmission Lines"/>
    <x v="12"/>
    <n v="135500"/>
    <x v="7"/>
    <n v="21748919"/>
    <s v="POLE, WOOD"/>
    <d v="1993-07-01T00:00:00"/>
    <d v="1993-07-01T00:00:00"/>
    <s v="50507XFER"/>
  </r>
  <r>
    <n v="39"/>
    <n v="130743.82"/>
    <n v="39638.0824317812"/>
    <n v="91105.737568218814"/>
    <d v="2022-12-01T00:00:00"/>
    <s v="BH Colorado Electric Oper Co"/>
    <s v="Regulated Electric (122)"/>
    <s v="COE Elec 115kV Transmission Lines"/>
    <x v="12"/>
    <n v="135500"/>
    <x v="7"/>
    <n v="21748898"/>
    <s v="POLE, WOOD"/>
    <d v="1992-07-01T00:00:00"/>
    <d v="1992-07-01T00:00:00"/>
    <s v="50507XFER"/>
  </r>
  <r>
    <n v="41937"/>
    <n v="13742.76"/>
    <n v="12214.710074118"/>
    <n v="1528.049925882"/>
    <d v="2022-12-01T00:00:00"/>
    <s v="BH Colorado Electric Oper Co"/>
    <s v="Regulated Electric (122)"/>
    <s v="COE Elec 115kV Transmission Lines"/>
    <x v="12"/>
    <n v="135600"/>
    <x v="8"/>
    <n v="21748858"/>
    <s v="CONDUCTOR, OVERHEAD"/>
    <d v="1958-07-01T00:00:00"/>
    <d v="1958-07-01T00:00:00"/>
    <s v="50507XFER"/>
  </r>
  <r>
    <n v="734"/>
    <n v="9367.01"/>
    <n v="3936.8599772092998"/>
    <n v="5430.1500227906999"/>
    <d v="2022-12-01T00:00:00"/>
    <s v="BH Colorado Electric Oper Co"/>
    <s v="Regulated Electric (122)"/>
    <s v="COE Elec 115kV Transmission Lines"/>
    <x v="12"/>
    <n v="135600"/>
    <x v="8"/>
    <n v="21748905"/>
    <s v="TRANSMISSION LINES-CONDUCTOR"/>
    <d v="1992-07-01T00:00:00"/>
    <d v="1992-07-01T00:00:00"/>
    <s v="50507XFER"/>
  </r>
  <r>
    <n v="27958"/>
    <n v="3259.91"/>
    <n v="2897.4424000505001"/>
    <n v="362.4675999494998"/>
    <d v="2022-12-01T00:00:00"/>
    <s v="BH Colorado Electric Oper Co"/>
    <s v="Regulated Electric (122)"/>
    <s v="COE Elec 115kV Transmission Lines"/>
    <x v="12"/>
    <n v="135600"/>
    <x v="9"/>
    <n v="21748851"/>
    <s v="STATIC WIRE (TRANSMISSION LINES)"/>
    <d v="1958-07-01T00:00:00"/>
    <d v="1958-07-01T00:00:00"/>
    <s v="50507XFER"/>
  </r>
  <r>
    <n v="2"/>
    <n v="34062.5"/>
    <n v="-11.4777"/>
    <n v="34073.977700000003"/>
    <d v="2022-12-01T00:00:00"/>
    <s v="BH Colorado Electric Oper Co"/>
    <s v="Regulated Electric (122)"/>
    <s v="COE Elec 115kV Transmission Lines"/>
    <x v="13"/>
    <n v="135001"/>
    <x v="4"/>
    <n v="36460844"/>
    <s v="This work order is to replace a H-Frame structure on the West Station-Fountain Lake 69 kV line. this is line 700 but i can not find it under asset location"/>
    <d v="2022-07-15T00:00:00"/>
    <d v="2022-12-01T00:00:00"/>
    <s v="10081016"/>
  </r>
  <r>
    <n v="145"/>
    <n v="210515.89"/>
    <n v="7323.9362297738007"/>
    <n v="203191.95377022622"/>
    <d v="2022-12-01T00:00:00"/>
    <s v="BH Colorado Electric Oper Co"/>
    <s v="Regulated Electric (122)"/>
    <s v="COE Elec 115kV Transmission Lines"/>
    <x v="13"/>
    <n v="135500"/>
    <x v="11"/>
    <n v="29656955"/>
    <s v="Anchors"/>
    <d v="2019-05-18T00:00:00"/>
    <d v="2019-01-01T00:00:00"/>
    <s v="10057778"/>
  </r>
  <r>
    <n v="10"/>
    <n v="35742.17"/>
    <n v="1243.4851060113999"/>
    <n v="34498.684893988597"/>
    <d v="2022-12-01T00:00:00"/>
    <s v="BH Colorado Electric Oper Co"/>
    <s v="Regulated Electric (122)"/>
    <s v="COE Elec 115kV Transmission Lines"/>
    <x v="13"/>
    <n v="135500"/>
    <x v="23"/>
    <n v="29656981"/>
    <s v="Pole, Wood, 55'"/>
    <d v="2019-05-18T00:00:00"/>
    <d v="2019-01-01T00:00:00"/>
    <s v="10057778"/>
  </r>
  <r>
    <n v="35"/>
    <n v="132820.71"/>
    <n v="4620.8882855982001"/>
    <n v="128199.8217144018"/>
    <d v="2022-12-01T00:00:00"/>
    <s v="BH Colorado Electric Oper Co"/>
    <s v="Regulated Electric (122)"/>
    <s v="COE Elec 115kV Transmission Lines"/>
    <x v="13"/>
    <n v="135500"/>
    <x v="6"/>
    <n v="29656984"/>
    <s v="Pole, Wood, 60'"/>
    <d v="2019-05-18T00:00:00"/>
    <d v="2019-01-01T00:00:00"/>
    <s v="10057778"/>
  </r>
  <r>
    <n v="647"/>
    <n v="4355171.3499999996"/>
    <n v="151518.24043846698"/>
    <n v="4203653.1095615327"/>
    <d v="2022-12-01T00:00:00"/>
    <s v="BH Colorado Electric Oper Co"/>
    <s v="Regulated Electric (122)"/>
    <s v="COE Elec 115kV Transmission Lines"/>
    <x v="13"/>
    <n v="135500"/>
    <x v="16"/>
    <n v="29656987"/>
    <s v="Pole, Wood, 90'"/>
    <d v="2019-05-18T00:00:00"/>
    <d v="2019-01-01T00:00:00"/>
    <s v="10057778"/>
  </r>
  <r>
    <n v="341"/>
    <n v="2612649.27"/>
    <n v="90895.165415993397"/>
    <n v="2521754.1045840066"/>
    <d v="2022-12-01T00:00:00"/>
    <s v="BH Colorado Electric Oper Co"/>
    <s v="Regulated Electric (122)"/>
    <s v="COE Elec 115kV Transmission Lines"/>
    <x v="13"/>
    <n v="135500"/>
    <x v="24"/>
    <n v="29657010"/>
    <s v="Structure- C4907"/>
    <d v="2019-05-18T00:00:00"/>
    <d v="2019-05-01T00:00:00"/>
    <s v="10057778"/>
  </r>
  <r>
    <n v="759199"/>
    <n v="4063486.55"/>
    <n v="195982.07821109649"/>
    <n v="3867504.4717889032"/>
    <d v="2022-12-01T00:00:00"/>
    <s v="BH Colorado Electric Oper Co"/>
    <s v="Regulated Electric (122)"/>
    <s v="COE Elec 115kV Transmission Lines"/>
    <x v="13"/>
    <n v="135600"/>
    <x v="28"/>
    <n v="29657004"/>
    <s v="Conductor, Oh Acsr Bare 795 Mcm"/>
    <d v="2019-05-18T00:00:00"/>
    <d v="2019-01-01T00:00:00"/>
    <s v="10057778"/>
  </r>
  <r>
    <n v="2"/>
    <n v="12396.08"/>
    <n v="85.408991200000003"/>
    <n v="12310.6710088"/>
    <d v="2022-12-01T00:00:00"/>
    <s v="BH Colorado Electric Oper Co"/>
    <s v="Regulated Electric (122)"/>
    <s v="COE Elec 115kV Transmission Lines"/>
    <x v="13"/>
    <n v="135600"/>
    <x v="4"/>
    <n v="36478286"/>
    <s v="This work order is for the replacment of broken insulators on the Boone to La Junta 115 kV line The line number is 240 but it is not listed in the asset location drop down"/>
    <d v="2022-07-15T00:00:00"/>
    <d v="2022-12-01T00:00:00"/>
    <s v="10081017"/>
  </r>
  <r>
    <n v="264279"/>
    <n v="2448088.7400000002"/>
    <n v="118071.39337286219"/>
    <n v="2330017.3466271381"/>
    <d v="2022-12-01T00:00:00"/>
    <s v="BH Colorado Electric Oper Co"/>
    <s v="Regulated Electric (122)"/>
    <s v="COE Elec 115kV Transmission Lines"/>
    <x v="13"/>
    <n v="135600"/>
    <x v="56"/>
    <n v="29657007"/>
    <s v="Other Cable (FIBER OPTIC)"/>
    <d v="2019-05-18T00:00:00"/>
    <d v="2019-01-01T00:00:00"/>
    <s v="10057778"/>
  </r>
  <r>
    <n v="250177"/>
    <n v="159891.20000000001"/>
    <n v="7711.5573727360006"/>
    <n v="152179.64262726402"/>
    <d v="2022-12-01T00:00:00"/>
    <s v="BH Colorado Electric Oper Co"/>
    <s v="Regulated Electric (122)"/>
    <s v="COE Elec 115kV Transmission Lines"/>
    <x v="13"/>
    <n v="135600"/>
    <x v="9"/>
    <n v="29656978"/>
    <s v="Static Wire (Transmission Lines)"/>
    <d v="2019-05-18T00:00:00"/>
    <d v="2019-01-01T00:00:00"/>
    <s v="10057778"/>
  </r>
  <r>
    <n v="1"/>
    <n v="48360.65"/>
    <n v="-700.71003161900001"/>
    <n v="49061.360031618999"/>
    <d v="2022-12-01T00:00:00"/>
    <s v="BH Colorado Electric Oper Co"/>
    <s v="Regulated Electric (122)"/>
    <s v="COE Elec 115kV Transmission Lines"/>
    <x v="14"/>
    <n v="135001"/>
    <x v="2"/>
    <n v="20949373"/>
    <s v="LAND"/>
    <d v="2001-11-15T00:00:00"/>
    <d v="2001-11-01T00:00:00"/>
    <s v="23558250"/>
  </r>
  <r>
    <n v="2"/>
    <n v="117908.22"/>
    <n v="1758.0327836796"/>
    <n v="116150.1872163204"/>
    <d v="2022-12-01T00:00:00"/>
    <s v="BH Colorado Electric Oper Co"/>
    <s v="Regulated Electric (122)"/>
    <s v="COE Elec 115kV Transmission Lines"/>
    <x v="14"/>
    <n v="135500"/>
    <x v="57"/>
    <n v="33503702"/>
    <s v="Pole, Steel, 60'"/>
    <d v="2021-02-24T00:00:00"/>
    <d v="2021-01-01T00:00:00"/>
    <s v="10069792"/>
  </r>
  <r>
    <n v="67"/>
    <n v="1388040.65"/>
    <n v="20695.935938817001"/>
    <n v="1367344.7140611829"/>
    <d v="2022-12-01T00:00:00"/>
    <s v="BH Colorado Electric Oper Co"/>
    <s v="Regulated Electric (122)"/>
    <s v="COE Elec 115kV Transmission Lines"/>
    <x v="14"/>
    <n v="135500"/>
    <x v="58"/>
    <n v="33503717"/>
    <s v="Pole, Steel, 90'"/>
    <d v="2021-02-24T00:00:00"/>
    <d v="2021-01-01T00:00:00"/>
    <s v="10069792"/>
  </r>
  <r>
    <n v="27747"/>
    <n v="94206.1"/>
    <n v="1947.2410290610001"/>
    <n v="92258.858970939007"/>
    <d v="2022-12-01T00:00:00"/>
    <s v="BH Colorado Electric Oper Co"/>
    <s v="Regulated Electric (122)"/>
    <s v="COE Elec 115kV Transmission Lines"/>
    <x v="14"/>
    <n v="135600"/>
    <x v="59"/>
    <n v="33503736"/>
    <s v="Conductor, Fiber Optic"/>
    <d v="2021-02-24T00:00:00"/>
    <d v="2021-01-01T00:00:00"/>
    <s v="10069792"/>
  </r>
  <r>
    <n v="81600"/>
    <n v="295347.77"/>
    <n v="6104.8413593777004"/>
    <n v="289242.9286406223"/>
    <d v="2022-12-01T00:00:00"/>
    <s v="BH Colorado Electric Oper Co"/>
    <s v="Regulated Electric (122)"/>
    <s v="COE Elec 115kV Transmission Lines"/>
    <x v="14"/>
    <n v="135600"/>
    <x v="28"/>
    <n v="33503733"/>
    <s v="Conductor, Oh Acsr Bare 795 Mcm"/>
    <d v="2021-02-24T00:00:00"/>
    <d v="2021-01-01T00:00:00"/>
    <s v="10069792"/>
  </r>
  <r>
    <n v="198"/>
    <n v="200553.13"/>
    <n v="4145.4352026312999"/>
    <n v="196407.69479736869"/>
    <d v="2022-12-01T00:00:00"/>
    <s v="BH Colorado Electric Oper Co"/>
    <s v="Regulated Electric (122)"/>
    <s v="COE Elec 115kV Transmission Lines"/>
    <x v="14"/>
    <n v="135600"/>
    <x v="21"/>
    <n v="33503730"/>
    <s v="Post Insulators"/>
    <d v="2021-02-24T00:00:00"/>
    <d v="2021-01-01T00:00:00"/>
    <s v="10069792"/>
  </r>
  <r>
    <n v="2"/>
    <n v="77714.67"/>
    <n v="8883.6703967978992"/>
    <n v="68830.999603202101"/>
    <d v="2022-12-01T00:00:00"/>
    <s v="BH Colorado Electric Oper Co"/>
    <s v="Regulated Electric (122)"/>
    <s v="COE Elec 115kV Transmission Lines"/>
    <x v="15"/>
    <n v="135500"/>
    <x v="5"/>
    <n v="20949268"/>
    <s v="STRUCTURES:STEEL POLES 90'"/>
    <d v="2011-12-16T00:00:00"/>
    <d v="2012-01-01T00:00:00"/>
    <s v="10040011"/>
  </r>
  <r>
    <n v="4"/>
    <n v="53836.81"/>
    <n v="6154.1595075297009"/>
    <n v="47682.650492470297"/>
    <d v="2022-12-01T00:00:00"/>
    <s v="BH Colorado Electric Oper Co"/>
    <s v="Regulated Electric (122)"/>
    <s v="COE Elec 115kV Transmission Lines"/>
    <x v="15"/>
    <n v="135500"/>
    <x v="5"/>
    <n v="20949275"/>
    <s v="STRUCTURES:STEEL POLES 105'"/>
    <d v="2011-12-16T00:00:00"/>
    <d v="2012-01-01T00:00:00"/>
    <s v="10040011"/>
  </r>
  <r>
    <n v="12"/>
    <n v="219059.7"/>
    <n v="25041.014418789004"/>
    <n v="194018.685581211"/>
    <d v="2022-12-01T00:00:00"/>
    <s v="BH Colorado Electric Oper Co"/>
    <s v="Regulated Electric (122)"/>
    <s v="COE Elec 115kV Transmission Lines"/>
    <x v="15"/>
    <n v="135500"/>
    <x v="5"/>
    <n v="20949191"/>
    <s v="STRUCTURES:STEEL POLES 120'"/>
    <d v="2011-12-16T00:00:00"/>
    <d v="2012-01-01T00:00:00"/>
    <s v="10040011"/>
  </r>
  <r>
    <n v="26"/>
    <n v="398665.28"/>
    <n v="45571.974328233598"/>
    <n v="353093.3056717664"/>
    <d v="2022-12-01T00:00:00"/>
    <s v="BH Colorado Electric Oper Co"/>
    <s v="Regulated Electric (122)"/>
    <s v="COE Elec 115kV Transmission Lines"/>
    <x v="15"/>
    <n v="135500"/>
    <x v="5"/>
    <n v="20949247"/>
    <s v="STRUCTURES:STEEL POLES 115'"/>
    <d v="2011-12-16T00:00:00"/>
    <d v="2012-01-01T00:00:00"/>
    <s v="10040011"/>
  </r>
  <r>
    <n v="12"/>
    <n v="171824.80000000002"/>
    <n v="19641.528287976002"/>
    <n v="152183.27171202403"/>
    <d v="2022-12-01T00:00:00"/>
    <s v="BH Colorado Electric Oper Co"/>
    <s v="Regulated Electric (122)"/>
    <s v="COE Elec 115kV Transmission Lines"/>
    <x v="15"/>
    <n v="135500"/>
    <x v="5"/>
    <n v="20949296"/>
    <s v="STRUCTURES:STEEL POLES 110'"/>
    <d v="2011-12-16T00:00:00"/>
    <d v="2012-01-01T00:00:00"/>
    <s v="10040011"/>
  </r>
  <r>
    <n v="6"/>
    <n v="116833.26000000001"/>
    <n v="13355.3700121662"/>
    <n v="103477.88998783381"/>
    <d v="2022-12-01T00:00:00"/>
    <s v="BH Colorado Electric Oper Co"/>
    <s v="Regulated Electric (122)"/>
    <s v="COE Elec 115kV Transmission Lines"/>
    <x v="15"/>
    <n v="135500"/>
    <x v="5"/>
    <n v="20949240"/>
    <s v="STRUCTURES:STEEL POLES 125'"/>
    <d v="2011-12-16T00:00:00"/>
    <d v="2012-01-01T00:00:00"/>
    <s v="10040011"/>
  </r>
  <r>
    <n v="1"/>
    <n v="17451.75"/>
    <n v="1994.9334513975"/>
    <n v="15456.816548602499"/>
    <d v="2022-12-01T00:00:00"/>
    <s v="BH Colorado Electric Oper Co"/>
    <s v="Regulated Electric (122)"/>
    <s v="COE Elec 115kV Transmission Lines"/>
    <x v="15"/>
    <n v="135500"/>
    <x v="5"/>
    <n v="20949212"/>
    <s v="STRUCTURES:STEEL POLES 65'"/>
    <d v="2011-12-16T00:00:00"/>
    <d v="2012-01-01T00:00:00"/>
    <s v="10040011"/>
  </r>
  <r>
    <n v="1"/>
    <n v="25072.170000000002"/>
    <n v="2866.0341015729"/>
    <n v="22206.135898427103"/>
    <d v="2022-12-01T00:00:00"/>
    <s v="BH Colorado Electric Oper Co"/>
    <s v="Regulated Electric (122)"/>
    <s v="COE Elec 115kV Transmission Lines"/>
    <x v="15"/>
    <n v="135500"/>
    <x v="5"/>
    <n v="20949254"/>
    <s v="STRUCTURES:STEEL POLES 140'"/>
    <d v="2011-12-16T00:00:00"/>
    <d v="2012-01-01T00:00:00"/>
    <s v="10040011"/>
  </r>
  <r>
    <n v="6"/>
    <n v="7510.75"/>
    <n v="858.56412222750009"/>
    <n v="6652.1858777725001"/>
    <d v="2022-12-01T00:00:00"/>
    <s v="BH Colorado Electric Oper Co"/>
    <s v="Regulated Electric (122)"/>
    <s v="COE Elec 115kV Transmission Lines"/>
    <x v="15"/>
    <n v="135500"/>
    <x v="24"/>
    <n v="20949219"/>
    <s v="ASSEMBLY: BRACED LINE POST 115KV"/>
    <d v="2011-12-16T00:00:00"/>
    <d v="2012-01-01T00:00:00"/>
    <s v="10040011"/>
  </r>
  <r>
    <n v="177"/>
    <n v="221567.80000000002"/>
    <n v="25327.718765885998"/>
    <n v="196240.08123411401"/>
    <d v="2022-12-01T00:00:00"/>
    <s v="BH Colorado Electric Oper Co"/>
    <s v="Regulated Electric (122)"/>
    <s v="COE Elec 115kV Transmission Lines"/>
    <x v="15"/>
    <n v="135500"/>
    <x v="24"/>
    <n v="20949233"/>
    <s v="ASSEMBLY: BRACED LINE POST 230 KV"/>
    <d v="2011-12-16T00:00:00"/>
    <d v="2012-01-01T00:00:00"/>
    <s v="10040011"/>
  </r>
  <r>
    <n v="4"/>
    <n v="4037.1"/>
    <n v="461.48643182699999"/>
    <n v="3575.6135681729997"/>
    <d v="2022-12-01T00:00:00"/>
    <s v="BH Colorado Electric Oper Co"/>
    <s v="Regulated Electric (122)"/>
    <s v="COE Elec 115kV Transmission Lines"/>
    <x v="15"/>
    <n v="135500"/>
    <x v="42"/>
    <n v="20949261"/>
    <s v="POLES: WOOD 75'"/>
    <d v="2011-12-16T00:00:00"/>
    <d v="2012-01-01T00:00:00"/>
    <s v="10040011"/>
  </r>
  <r>
    <n v="3"/>
    <n v="3027.83"/>
    <n v="346.1153954271"/>
    <n v="2681.7146045729"/>
    <d v="2022-12-01T00:00:00"/>
    <s v="BH Colorado Electric Oper Co"/>
    <s v="Regulated Electric (122)"/>
    <s v="COE Elec 115kV Transmission Lines"/>
    <x v="15"/>
    <n v="135500"/>
    <x v="43"/>
    <n v="20949198"/>
    <s v="POLES: WOOD 80'"/>
    <d v="2011-12-16T00:00:00"/>
    <d v="2012-01-01T00:00:00"/>
    <s v="10040011"/>
  </r>
  <r>
    <n v="40300"/>
    <n v="179592.54"/>
    <n v="28460.047773054001"/>
    <n v="151132.49222694599"/>
    <d v="2022-12-01T00:00:00"/>
    <s v="BH Colorado Electric Oper Co"/>
    <s v="Regulated Electric (122)"/>
    <s v="COE Elec 115kV Transmission Lines"/>
    <x v="15"/>
    <n v="135600"/>
    <x v="59"/>
    <n v="20949289"/>
    <s v="OPGW 48 CT FIBER STR 41 TO NYBERG"/>
    <d v="2011-12-16T00:00:00"/>
    <d v="2012-01-01T00:00:00"/>
    <s v="10040011"/>
  </r>
  <r>
    <n v="511665"/>
    <n v="4281566.41"/>
    <n v="678500.25714934105"/>
    <n v="3603066.1528506591"/>
    <d v="2022-12-01T00:00:00"/>
    <s v="BH Colorado Electric Oper Co"/>
    <s v="Regulated Electric (122)"/>
    <s v="COE Elec 115kV Transmission Lines"/>
    <x v="15"/>
    <n v="135600"/>
    <x v="49"/>
    <n v="20949184"/>
    <s v="CONDUCTOR, 1272 45/7 ACSR"/>
    <d v="2011-12-08T00:00:00"/>
    <d v="2012-01-01T00:00:00"/>
    <s v="10040011"/>
  </r>
  <r>
    <n v="1105"/>
    <n v="13592.59"/>
    <n v="2154.0190965590004"/>
    <n v="11438.570903440999"/>
    <d v="2022-12-01T00:00:00"/>
    <s v="BH Colorado Electric Oper Co"/>
    <s v="Regulated Electric (122)"/>
    <s v="COE Elec 115kV Transmission Lines"/>
    <x v="15"/>
    <n v="135600"/>
    <x v="8"/>
    <n v="20949282"/>
    <s v="WIRE: 3/8 7&quot; STRAND HS STEEL GALVANIZED"/>
    <d v="2011-12-16T00:00:00"/>
    <d v="2012-01-01T00:00:00"/>
    <s v="10040011"/>
  </r>
  <r>
    <n v="552"/>
    <n v="665598.39"/>
    <n v="105477.443423139"/>
    <n v="560120.94657686097"/>
    <d v="2022-12-01T00:00:00"/>
    <s v="BH Colorado Electric Oper Co"/>
    <s v="Regulated Electric (122)"/>
    <s v="COE Elec 115kV Transmission Lines"/>
    <x v="15"/>
    <n v="135600"/>
    <x v="60"/>
    <n v="20949226"/>
    <s v="INSULATOR: 230 KV POLYMER"/>
    <d v="2011-12-08T00:00:00"/>
    <d v="2012-01-01T00:00:00"/>
    <s v="10040011"/>
  </r>
  <r>
    <n v="873"/>
    <n v="876943.48"/>
    <n v="138969.32096994802"/>
    <n v="737974.1590300519"/>
    <d v="2022-12-01T00:00:00"/>
    <s v="BH Colorado Electric Oper Co"/>
    <s v="Regulated Electric (122)"/>
    <s v="COE Elec 115kV Transmission Lines"/>
    <x v="15"/>
    <n v="135600"/>
    <x v="20"/>
    <n v="20949205"/>
    <s v="INSULATOR, PORCELAIN"/>
    <d v="2011-12-08T00:00:00"/>
    <d v="2012-01-01T00:00:00"/>
    <s v="10040011"/>
  </r>
  <r>
    <n v="12"/>
    <n v="37150.31"/>
    <n v="5887.2133407310002"/>
    <n v="31263.096659268998"/>
    <d v="2022-12-01T00:00:00"/>
    <s v="BH Colorado Electric Oper Co"/>
    <s v="Regulated Electric (122)"/>
    <s v="COE Elec 115kV Transmission Lines"/>
    <x v="15"/>
    <n v="135600"/>
    <x v="61"/>
    <n v="20949177"/>
    <s v="INSULATOR, 115KV POST POLYMER"/>
    <d v="2011-12-16T00:00:00"/>
    <d v="2012-01-01T00:00:00"/>
    <s v="10040011"/>
  </r>
  <r>
    <n v="10"/>
    <n v="106614.5"/>
    <n v="-471.930150395"/>
    <n v="107086.430150395"/>
    <d v="2022-12-01T00:00:00"/>
    <s v="BH Colorado Electric Oper Co"/>
    <s v="Regulated Electric (122)"/>
    <s v="COE Elec 115kV Transmission Lines"/>
    <x v="16"/>
    <n v="135002"/>
    <x v="34"/>
    <n v="21743568"/>
    <s v="Right-Of-Ways - Non-Depreciable"/>
    <d v="2015-01-31T00:00:00"/>
    <d v="2015-02-01T00:00:00"/>
    <s v="50507XFER"/>
  </r>
  <r>
    <n v="145"/>
    <n v="7824.24"/>
    <n v="583.3041338160001"/>
    <n v="7240.9358661839997"/>
    <d v="2022-12-01T00:00:00"/>
    <s v="BH Colorado Electric Oper Co"/>
    <s v="Regulated Electric (122)"/>
    <s v="COE Elec 115kV Transmission Lines"/>
    <x v="16"/>
    <n v="135500"/>
    <x v="11"/>
    <n v="21743596"/>
    <s v="Anchors"/>
    <d v="2015-01-31T00:00:00"/>
    <d v="2015-01-01T00:00:00"/>
    <s v="50507XFER"/>
  </r>
  <r>
    <n v="111"/>
    <n v="3503578.27"/>
    <n v="261194.91324894299"/>
    <n v="3242383.3567510569"/>
    <d v="2022-12-01T00:00:00"/>
    <s v="BH Colorado Electric Oper Co"/>
    <s v="Regulated Electric (122)"/>
    <s v="COE Elec 115kV Transmission Lines"/>
    <x v="16"/>
    <n v="135500"/>
    <x v="5"/>
    <n v="21743561"/>
    <s v="Pole, Steel"/>
    <d v="2015-01-31T00:00:00"/>
    <d v="2015-02-01T00:00:00"/>
    <s v="50507XFER"/>
  </r>
  <r>
    <n v="1"/>
    <n v="11783.28"/>
    <n v="878.45412895200002"/>
    <n v="10904.825871048"/>
    <d v="2022-12-01T00:00:00"/>
    <s v="BH Colorado Electric Oper Co"/>
    <s v="Regulated Electric (122)"/>
    <s v="COE Elec 115kV Transmission Lines"/>
    <x v="16"/>
    <n v="135500"/>
    <x v="16"/>
    <n v="21743575"/>
    <s v="Pole, Wood, 65' Or Greater"/>
    <d v="2015-01-31T00:00:00"/>
    <d v="2015-01-01T00:00:00"/>
    <s v="50507XFER"/>
  </r>
  <r>
    <n v="3887"/>
    <n v="9320.4699999999993"/>
    <n v="963.27122693289994"/>
    <n v="8357.198773067099"/>
    <d v="2022-12-01T00:00:00"/>
    <s v="BH Colorado Electric Oper Co"/>
    <s v="Regulated Electric (122)"/>
    <s v="COE Elec 115kV Transmission Lines"/>
    <x v="16"/>
    <n v="135600"/>
    <x v="31"/>
    <n v="21743554"/>
    <s v="Conductor, Oh Acsr Bare 336.4 Mcm"/>
    <d v="2015-01-31T00:00:00"/>
    <d v="2015-01-01T00:00:00"/>
    <s v="50507XFER"/>
  </r>
  <r>
    <n v="1000"/>
    <n v="1806.78"/>
    <n v="186.7308394746"/>
    <n v="1620.0491605253999"/>
    <d v="2022-12-01T00:00:00"/>
    <s v="BH Colorado Electric Oper Co"/>
    <s v="Regulated Electric (122)"/>
    <s v="COE Elec 115kV Transmission Lines"/>
    <x v="16"/>
    <n v="135600"/>
    <x v="62"/>
    <n v="21741249"/>
    <s v="Conductor, Oh Acsr Bare 4/0"/>
    <d v="2015-01-31T00:00:00"/>
    <d v="2015-01-01T00:00:00"/>
    <s v="50507XFER"/>
  </r>
  <r>
    <n v="455633"/>
    <n v="1745247.32"/>
    <n v="180371.43268931238"/>
    <n v="1564875.8873106877"/>
    <d v="2022-12-01T00:00:00"/>
    <s v="BH Colorado Electric Oper Co"/>
    <s v="Regulated Electric (122)"/>
    <s v="COE Elec 115kV Transmission Lines"/>
    <x v="16"/>
    <n v="135600"/>
    <x v="28"/>
    <n v="21743543"/>
    <s v="Conductor, Oh Acsr Bare 795 Mcm"/>
    <d v="2015-01-31T00:00:00"/>
    <d v="2015-01-01T00:00:00"/>
    <s v="50507XFER"/>
  </r>
  <r>
    <n v="189"/>
    <n v="21524.7"/>
    <n v="2224.5792517290001"/>
    <n v="19300.120748271002"/>
    <d v="2022-12-01T00:00:00"/>
    <s v="BH Colorado Electric Oper Co"/>
    <s v="Regulated Electric (122)"/>
    <s v="COE Elec 115kV Transmission Lines"/>
    <x v="16"/>
    <n v="135600"/>
    <x v="53"/>
    <n v="21743536"/>
    <s v="Dampers, Vibration"/>
    <d v="2015-01-31T00:00:00"/>
    <d v="2015-01-01T00:00:00"/>
    <s v="50507XFER"/>
  </r>
  <r>
    <n v="635"/>
    <n v="495970.44"/>
    <n v="51258.579691930798"/>
    <n v="444711.86030806921"/>
    <d v="2022-12-01T00:00:00"/>
    <s v="BH Colorado Electric Oper Co"/>
    <s v="Regulated Electric (122)"/>
    <s v="COE Elec 115kV Transmission Lines"/>
    <x v="16"/>
    <n v="135600"/>
    <x v="21"/>
    <n v="21743582"/>
    <s v="Post Insulators"/>
    <d v="2015-01-31T00:00:00"/>
    <d v="2015-01-01T00:00:00"/>
    <s v="50507XFER"/>
  </r>
  <r>
    <n v="982"/>
    <n v="49167.4"/>
    <n v="5081.4542317179994"/>
    <n v="44085.945768281999"/>
    <d v="2022-12-01T00:00:00"/>
    <s v="BH Colorado Electric Oper Co"/>
    <s v="Regulated Electric (122)"/>
    <s v="COE Elec 115kV Transmission Lines"/>
    <x v="16"/>
    <n v="135600"/>
    <x v="22"/>
    <n v="21743589"/>
    <s v="Suspension Insulators"/>
    <d v="2015-01-31T00:00:00"/>
    <d v="2015-01-01T00:00:00"/>
    <s v="50507XFER"/>
  </r>
  <r>
    <n v="190"/>
    <n v="918943.17"/>
    <n v="95911.247331862513"/>
    <n v="823031.92266813759"/>
    <d v="2022-12-01T00:00:00"/>
    <s v="BH Colorado Electric Oper Co"/>
    <s v="Regulated Electric (122)"/>
    <s v="COE Elec 115kV Transmission Lines"/>
    <x v="17"/>
    <n v="135500"/>
    <x v="13"/>
    <n v="20789588"/>
    <s v="Crossarm, Wood"/>
    <d v="2012-12-04T00:00:00"/>
    <d v="2012-01-01T00:00:00"/>
    <s v="10040536"/>
  </r>
  <r>
    <n v="1"/>
    <n v="33673.01"/>
    <n v="1171.4981605641999"/>
    <n v="32501.511839435803"/>
    <d v="2022-12-01T00:00:00"/>
    <s v="BH Colorado Electric Oper Co"/>
    <s v="Regulated Electric (122)"/>
    <s v="COE Elec 115kV Transmission Lines"/>
    <x v="17"/>
    <n v="135500"/>
    <x v="13"/>
    <n v="29785385"/>
    <s v="Crossarm, Wood"/>
    <d v="2019-05-23T00:00:00"/>
    <d v="2019-01-01T00:00:00"/>
    <s v="10057765"/>
  </r>
  <r>
    <n v="1"/>
    <n v="10640.380000000001"/>
    <n v="370.18328915960001"/>
    <n v="10270.196710840401"/>
    <d v="2022-12-01T00:00:00"/>
    <s v="BH Colorado Electric Oper Co"/>
    <s v="Regulated Electric (122)"/>
    <s v="COE Elec 115kV Transmission Lines"/>
    <x v="17"/>
    <n v="135500"/>
    <x v="26"/>
    <n v="29785389"/>
    <s v="Pole, Wood, 45'"/>
    <d v="2019-05-23T00:00:00"/>
    <d v="2019-01-01T00:00:00"/>
    <s v="10057765"/>
  </r>
  <r>
    <n v="2"/>
    <n v="8199.18"/>
    <n v="855.75866557500001"/>
    <n v="7343.4213344250002"/>
    <d v="2022-12-01T00:00:00"/>
    <s v="BH Colorado Electric Oper Co"/>
    <s v="Regulated Electric (122)"/>
    <s v="COE Elec 115kV Transmission Lines"/>
    <x v="17"/>
    <n v="135500"/>
    <x v="63"/>
    <n v="20789595"/>
    <s v="Pole, Wood, 50'"/>
    <d v="2012-12-04T00:00:00"/>
    <d v="2012-01-01T00:00:00"/>
    <s v="10040536"/>
  </r>
  <r>
    <n v="2"/>
    <n v="35353.840000000004"/>
    <n v="1229.9749422128"/>
    <n v="34123.865057787203"/>
    <d v="2022-12-01T00:00:00"/>
    <s v="BH Colorado Electric Oper Co"/>
    <s v="Regulated Electric (122)"/>
    <s v="COE Elec 115kV Transmission Lines"/>
    <x v="17"/>
    <n v="135500"/>
    <x v="23"/>
    <n v="29785408"/>
    <s v="Pole, Wood, 55'"/>
    <d v="2019-05-23T00:00:00"/>
    <d v="2019-01-01T00:00:00"/>
    <s v="10057765"/>
  </r>
  <r>
    <n v="7"/>
    <n v="36966.14"/>
    <n v="3858.2022394750002"/>
    <n v="33107.937760524997"/>
    <d v="2022-12-01T00:00:00"/>
    <s v="BH Colorado Electric Oper Co"/>
    <s v="Regulated Electric (122)"/>
    <s v="COE Elec 115kV Transmission Lines"/>
    <x v="17"/>
    <n v="135500"/>
    <x v="6"/>
    <n v="20789623"/>
    <s v="Pole, Wood, 60'"/>
    <d v="2012-12-04T00:00:00"/>
    <d v="2012-01-01T00:00:00"/>
    <s v="10040536"/>
  </r>
  <r>
    <n v="394"/>
    <n v="1531220.6"/>
    <n v="159815.40804775001"/>
    <n v="1371405.19195225"/>
    <d v="2022-12-01T00:00:00"/>
    <s v="BH Colorado Electric Oper Co"/>
    <s v="Regulated Electric (122)"/>
    <s v="COE Elec 115kV Transmission Lines"/>
    <x v="17"/>
    <n v="135500"/>
    <x v="16"/>
    <n v="20789574"/>
    <s v="Pole, Wood, 85'"/>
    <d v="2012-12-04T00:00:00"/>
    <d v="2012-01-01T00:00:00"/>
    <s v="10040536"/>
  </r>
  <r>
    <n v="3"/>
    <n v="111604.54000000001"/>
    <n v="3882.7688205068002"/>
    <n v="107721.77117949321"/>
    <d v="2022-12-01T00:00:00"/>
    <s v="BH Colorado Electric Oper Co"/>
    <s v="Regulated Electric (122)"/>
    <s v="COE Elec 115kV Transmission Lines"/>
    <x v="17"/>
    <n v="135500"/>
    <x v="16"/>
    <n v="29785435"/>
    <s v="Pole, Wood, 65'"/>
    <d v="2019-05-23T00:00:00"/>
    <d v="2019-01-01T00:00:00"/>
    <s v="10057765"/>
  </r>
  <r>
    <n v="1095"/>
    <n v="28780.170000000002"/>
    <n v="1388.0684625050999"/>
    <n v="27392.101537494902"/>
    <d v="2022-12-01T00:00:00"/>
    <s v="BH Colorado Electric Oper Co"/>
    <s v="Regulated Electric (122)"/>
    <s v="COE Elec 115kV Transmission Lines"/>
    <x v="17"/>
    <n v="135600"/>
    <x v="31"/>
    <n v="29785442"/>
    <s v="Conductor, Oh Acsr Bare 336.4 Mcm"/>
    <d v="2019-05-23T00:00:00"/>
    <d v="2019-01-01T00:00:00"/>
    <s v="10057765"/>
  </r>
  <r>
    <n v="344905.66000000003"/>
    <n v="3176951.17"/>
    <n v="459673.35071290535"/>
    <n v="2717277.8192870948"/>
    <d v="2022-12-01T00:00:00"/>
    <s v="BH Colorado Electric Oper Co"/>
    <s v="Regulated Electric (122)"/>
    <s v="COE Elec 115kV Transmission Lines"/>
    <x v="17"/>
    <n v="135600"/>
    <x v="28"/>
    <n v="20789609"/>
    <s v="Conductor, Oh Acsr Bare 795 Mcm"/>
    <d v="2012-12-04T00:00:00"/>
    <d v="2012-01-01T00:00:00"/>
    <s v="10040536"/>
  </r>
  <r>
    <n v="715"/>
    <n v="140510.88"/>
    <n v="20330.531873179199"/>
    <n v="120180.34812682081"/>
    <d v="2022-12-01T00:00:00"/>
    <s v="BH Colorado Electric Oper Co"/>
    <s v="Regulated Electric (122)"/>
    <s v="COE Elec 115kV Transmission Lines"/>
    <x v="17"/>
    <n v="135600"/>
    <x v="53"/>
    <n v="20789616"/>
    <s v="Dampers, Vibration"/>
    <d v="2012-12-04T00:00:00"/>
    <d v="2012-01-01T00:00:00"/>
    <s v="10040536"/>
  </r>
  <r>
    <n v="1929"/>
    <n v="198447.82"/>
    <n v="28713.4329361038"/>
    <n v="169734.3870638962"/>
    <d v="2022-12-01T00:00:00"/>
    <s v="BH Colorado Electric Oper Co"/>
    <s v="Regulated Electric (122)"/>
    <s v="COE Elec 115kV Transmission Lines"/>
    <x v="17"/>
    <n v="135600"/>
    <x v="54"/>
    <n v="20789567"/>
    <s v="INSULATOR, HORIZONTAL"/>
    <d v="2012-12-04T00:00:00"/>
    <d v="2012-01-01T00:00:00"/>
    <s v="10040536"/>
  </r>
  <r>
    <n v="358"/>
    <n v="2781.9700000000003"/>
    <n v="134.17449655910002"/>
    <n v="2647.7955034409001"/>
    <d v="2022-12-01T00:00:00"/>
    <s v="BH Colorado Electric Oper Co"/>
    <s v="Regulated Electric (122)"/>
    <s v="COE Elec 115kV Transmission Lines"/>
    <x v="17"/>
    <n v="135600"/>
    <x v="9"/>
    <n v="29785355"/>
    <s v="Static Wire (Transmission Lines)"/>
    <d v="2019-05-23T00:00:00"/>
    <d v="2019-01-01T00:00:00"/>
    <s v="10057765"/>
  </r>
  <r>
    <n v="238250"/>
    <n v="2485292.94"/>
    <n v="359597.25916496461"/>
    <n v="2125695.6808350352"/>
    <d v="2022-12-01T00:00:00"/>
    <s v="BH Colorado Electric Oper Co"/>
    <s v="Regulated Electric (122)"/>
    <s v="COE Elec 115kV Transmission Lines"/>
    <x v="17"/>
    <n v="135600"/>
    <x v="9"/>
    <n v="20789581"/>
    <s v="OPGW GROUND WIRE(STATIC WIRE)"/>
    <d v="2012-12-04T00:00:00"/>
    <d v="2012-01-01T00:00:00"/>
    <s v="10040536"/>
  </r>
  <r>
    <n v="1"/>
    <n v="13036.09"/>
    <n v="1231.0200096921001"/>
    <n v="11805.0699903079"/>
    <d v="2022-12-01T00:00:00"/>
    <s v="BH Colorado Electric Oper Co"/>
    <s v="Regulated Electric (122)"/>
    <s v="COE Elec 115kV Transmission Lines"/>
    <x v="18"/>
    <n v="135500"/>
    <x v="3"/>
    <n v="21741263"/>
    <s v="Crossarm Assemblies, Wood"/>
    <d v="2013-06-17T00:00:00"/>
    <d v="2013-06-01T00:00:00"/>
    <s v="50507XFER"/>
  </r>
  <r>
    <n v="1"/>
    <n v="1090.74"/>
    <n v="157.8192687666"/>
    <n v="932.92073123340003"/>
    <d v="2022-12-01T00:00:00"/>
    <s v="BH Colorado Electric Oper Co"/>
    <s v="Regulated Electric (122)"/>
    <s v="COE Elec 115kV Transmission Lines"/>
    <x v="18"/>
    <n v="135600"/>
    <x v="64"/>
    <n v="21741256"/>
    <s v="Arrester -  0-10,000 Volts"/>
    <d v="2012-06-01T00:00:00"/>
    <d v="2012-01-01T00:00:00"/>
    <s v="50507XFER"/>
  </r>
  <r>
    <n v="1"/>
    <n v="800"/>
    <n v="-8.73"/>
    <n v="808.73"/>
    <d v="2022-12-01T00:00:00"/>
    <s v="BH Colorado Electric Oper Co"/>
    <s v="Regulated Electric (122)"/>
    <s v="COE Elec 115kV Transmission Lines"/>
    <x v="19"/>
    <n v="135002"/>
    <x v="10"/>
    <n v="21741277"/>
    <s v="TLINE S8,T20S, R61W"/>
    <d v="2004-08-01T00:00:00"/>
    <d v="2005-02-01T00:00:00"/>
    <s v="50507XFER"/>
  </r>
  <r>
    <n v="22"/>
    <n v="15.02"/>
    <n v="2.7620609942000001"/>
    <n v="12.257939005799999"/>
    <d v="2022-12-01T00:00:00"/>
    <s v="BH Colorado Electric Oper Co"/>
    <s v="Regulated Electric (122)"/>
    <s v="COE Elec 115kV Transmission Lines"/>
    <x v="19"/>
    <n v="135500"/>
    <x v="11"/>
    <n v="21741308"/>
    <s v="ANCHORS"/>
    <d v="2004-08-01T00:00:00"/>
    <d v="2005-01-01T00:00:00"/>
    <s v="50507XFER"/>
  </r>
  <r>
    <n v="14"/>
    <n v="59.88"/>
    <n v="11.011465534799999"/>
    <n v="48.8685344652"/>
    <d v="2022-12-01T00:00:00"/>
    <s v="BH Colorado Electric Oper Co"/>
    <s v="Regulated Electric (122)"/>
    <s v="COE Elec 115kV Transmission Lines"/>
    <x v="19"/>
    <n v="135500"/>
    <x v="3"/>
    <n v="21741294"/>
    <s v="CROSSARM ASSEMBLIES, WOOD"/>
    <d v="2004-08-01T00:00:00"/>
    <d v="2005-01-01T00:00:00"/>
    <s v="50507XFER"/>
  </r>
  <r>
    <n v="43"/>
    <n v="30.03"/>
    <n v="5.5222830663000009"/>
    <n v="24.507716933699999"/>
    <d v="2022-12-01T00:00:00"/>
    <s v="BH Colorado Electric Oper Co"/>
    <s v="Regulated Electric (122)"/>
    <s v="COE Elec 115kV Transmission Lines"/>
    <x v="19"/>
    <n v="135500"/>
    <x v="14"/>
    <n v="21741315"/>
    <s v="GUYS"/>
    <d v="2004-08-01T00:00:00"/>
    <d v="2005-01-01T00:00:00"/>
    <s v="50507XFER"/>
  </r>
  <r>
    <n v="1"/>
    <n v="15.58"/>
    <n v="2.8650406317999999"/>
    <n v="12.714959368200001"/>
    <d v="2022-12-01T00:00:00"/>
    <s v="BH Colorado Electric Oper Co"/>
    <s v="Regulated Electric (122)"/>
    <s v="COE Elec 115kV Transmission Lines"/>
    <x v="19"/>
    <n v="135500"/>
    <x v="5"/>
    <n v="21741336"/>
    <s v="POLE, STEEL"/>
    <d v="2004-08-01T00:00:00"/>
    <d v="2005-01-01T00:00:00"/>
    <s v="50507XFER"/>
  </r>
  <r>
    <n v="31"/>
    <n v="186.45000000000002"/>
    <n v="34.286702554500003"/>
    <n v="152.16329744550001"/>
    <d v="2022-12-01T00:00:00"/>
    <s v="BH Colorado Electric Oper Co"/>
    <s v="Regulated Electric (122)"/>
    <s v="COE Elec 115kV Transmission Lines"/>
    <x v="19"/>
    <n v="135500"/>
    <x v="7"/>
    <n v="21741329"/>
    <s v="POLE, WOOD"/>
    <d v="2004-08-01T00:00:00"/>
    <d v="2005-01-01T00:00:00"/>
    <s v="50507XFER"/>
  </r>
  <r>
    <n v="34734"/>
    <n v="99.990000000000009"/>
    <n v="25.490463698700001"/>
    <n v="74.499536301300012"/>
    <d v="2022-12-01T00:00:00"/>
    <s v="BH Colorado Electric Oper Co"/>
    <s v="Regulated Electric (122)"/>
    <s v="COE Elec 115kV Transmission Lines"/>
    <x v="19"/>
    <n v="135600"/>
    <x v="19"/>
    <n v="21741270"/>
    <s v="CONDUCTOR, OH TRANS &amp; DIST BARE"/>
    <d v="2004-08-01T00:00:00"/>
    <d v="2005-01-01T00:00:00"/>
    <s v="50507XFER"/>
  </r>
  <r>
    <n v="16034"/>
    <n v="400.02"/>
    <n v="101.97715060260001"/>
    <n v="298.0428493974"/>
    <d v="2022-12-01T00:00:00"/>
    <s v="BH Colorado Electric Oper Co"/>
    <s v="Regulated Electric (122)"/>
    <s v="COE Elec 115kV Transmission Lines"/>
    <x v="19"/>
    <n v="135600"/>
    <x v="9"/>
    <n v="21741343"/>
    <s v="STATIC WIRE (TRANSMISSION LINES)"/>
    <d v="2004-08-01T00:00:00"/>
    <d v="2005-01-01T00:00:00"/>
    <s v="50507XFER"/>
  </r>
  <r>
    <n v="546"/>
    <n v="250.05"/>
    <n v="63.745279006499999"/>
    <n v="186.30472099350001"/>
    <d v="2022-12-01T00:00:00"/>
    <s v="BH Colorado Electric Oper Co"/>
    <s v="Regulated Electric (122)"/>
    <s v="COE Elec 115kV Transmission Lines"/>
    <x v="19"/>
    <n v="135600"/>
    <x v="22"/>
    <n v="21741301"/>
    <s v="SUSPENSION INSULATORS"/>
    <d v="2004-08-01T00:00:00"/>
    <d v="2005-01-01T00:00:00"/>
    <s v="50507XFER"/>
  </r>
  <r>
    <n v="1"/>
    <n v="75.02"/>
    <n v="19.1248583526"/>
    <n v="55.895141647399996"/>
    <d v="2022-12-01T00:00:00"/>
    <s v="BH Colorado Electric Oper Co"/>
    <s v="Regulated Electric (122)"/>
    <s v="COE Elec 115kV Transmission Lines"/>
    <x v="19"/>
    <n v="135600"/>
    <x v="65"/>
    <n v="21741322"/>
    <s v="SECO 3 WAY MOTORIZED SWITCH"/>
    <d v="2004-08-01T00:00:00"/>
    <d v="2005-01-01T00:00:00"/>
    <s v="50507XFER"/>
  </r>
  <r>
    <n v="2"/>
    <n v="184.27"/>
    <n v="-7.4498002344000005"/>
    <n v="191.7198002344"/>
    <d v="2022-12-01T00:00:00"/>
    <s v="BH Colorado Electric Oper Co"/>
    <s v="Regulated Electric (122)"/>
    <s v="COE Elec 115kV Transmission Lines"/>
    <x v="20"/>
    <n v="135002"/>
    <x v="10"/>
    <n v="21741644"/>
    <s v="T-LIN S25 T19 R68"/>
    <d v="1954-07-01T00:00:00"/>
    <d v="1954-07-01T00:00:00"/>
    <s v="50507XFER"/>
  </r>
  <r>
    <n v="2"/>
    <n v="1126.8800000000001"/>
    <n v="-45.558315993600004"/>
    <n v="1172.4383159936001"/>
    <d v="2022-12-01T00:00:00"/>
    <s v="BH Colorado Electric Oper Co"/>
    <s v="Regulated Electric (122)"/>
    <s v="COE Elec 115kV Transmission Lines"/>
    <x v="20"/>
    <n v="135002"/>
    <x v="10"/>
    <n v="21741609"/>
    <s v="T-LIN S32 T19 R67"/>
    <d v="1954-07-01T00:00:00"/>
    <d v="1954-07-01T00:00:00"/>
    <s v="50507XFER"/>
  </r>
  <r>
    <n v="1"/>
    <n v="303.04000000000002"/>
    <n v="-12.251519308800001"/>
    <n v="315.29151930880005"/>
    <d v="2022-12-01T00:00:00"/>
    <s v="BH Colorado Electric Oper Co"/>
    <s v="Regulated Electric (122)"/>
    <s v="COE Elec 115kV Transmission Lines"/>
    <x v="20"/>
    <n v="135002"/>
    <x v="10"/>
    <n v="21741637"/>
    <s v="T-LIN S24 T17 R68"/>
    <d v="1954-07-01T00:00:00"/>
    <d v="1954-07-01T00:00:00"/>
    <s v="50507XFER"/>
  </r>
  <r>
    <n v="2"/>
    <n v="874.80000000000007"/>
    <n v="-35.367044256"/>
    <n v="910.16704425600005"/>
    <d v="2022-12-01T00:00:00"/>
    <s v="BH Colorado Electric Oper Co"/>
    <s v="Regulated Electric (122)"/>
    <s v="COE Elec 115kV Transmission Lines"/>
    <x v="20"/>
    <n v="135002"/>
    <x v="10"/>
    <n v="21741623"/>
    <s v="T-LIN S27 T19 R68"/>
    <d v="1954-07-01T00:00:00"/>
    <d v="1954-07-01T00:00:00"/>
    <s v="50507XFER"/>
  </r>
  <r>
    <n v="1"/>
    <n v="142.51"/>
    <n v="-5.7614968871999999"/>
    <n v="148.27149688719999"/>
    <d v="2022-12-01T00:00:00"/>
    <s v="BH Colorado Electric Oper Co"/>
    <s v="Regulated Electric (122)"/>
    <s v="COE Elec 115kV Transmission Lines"/>
    <x v="20"/>
    <n v="135002"/>
    <x v="10"/>
    <n v="21741602"/>
    <s v="T-LIN S29 T19 R69"/>
    <d v="1954-07-01T00:00:00"/>
    <d v="1954-07-01T00:00:00"/>
    <s v="50507XFER"/>
  </r>
  <r>
    <n v="1"/>
    <n v="122.85000000000001"/>
    <n v="-4.9666682519999998"/>
    <n v="127.81666825200001"/>
    <d v="2022-12-01T00:00:00"/>
    <s v="BH Colorado Electric Oper Co"/>
    <s v="Regulated Electric (122)"/>
    <s v="COE Elec 115kV Transmission Lines"/>
    <x v="20"/>
    <n v="135002"/>
    <x v="10"/>
    <n v="21741665"/>
    <s v="T-LIN S36 T19 R68"/>
    <d v="1954-07-01T00:00:00"/>
    <d v="1954-07-01T00:00:00"/>
    <s v="50507XFER"/>
  </r>
  <r>
    <n v="74"/>
    <n v="15200.380000000001"/>
    <n v="4457.2603247224006"/>
    <n v="10743.119675277601"/>
    <d v="2022-12-01T00:00:00"/>
    <s v="BH Colorado Electric Oper Co"/>
    <s v="Regulated Electric (122)"/>
    <s v="COE Elec 115kV Transmission Lines"/>
    <x v="20"/>
    <n v="135500"/>
    <x v="3"/>
    <n v="21741705"/>
    <s v="CROSSARM ASSEMBLIES, WOOD"/>
    <d v="1993-07-01T00:00:00"/>
    <d v="1993-07-01T00:00:00"/>
    <s v="50507XFER"/>
  </r>
  <r>
    <n v="1"/>
    <n v="490.87"/>
    <n v="139.0602607102"/>
    <n v="351.80973928980001"/>
    <d v="2022-12-01T00:00:00"/>
    <s v="BH Colorado Electric Oper Co"/>
    <s v="Regulated Electric (122)"/>
    <s v="COE Elec 115kV Transmission Lines"/>
    <x v="20"/>
    <n v="135500"/>
    <x v="3"/>
    <n v="21741922"/>
    <s v="CROSSARM ASSEMBLIES, WOOD"/>
    <d v="1994-07-01T00:00:00"/>
    <d v="1994-07-01T00:00:00"/>
    <s v="50507XFER"/>
  </r>
  <r>
    <n v="1"/>
    <n v="384.45"/>
    <n v="108.91217069699999"/>
    <n v="275.53782930299997"/>
    <d v="2022-12-01T00:00:00"/>
    <s v="BH Colorado Electric Oper Co"/>
    <s v="Regulated Electric (122)"/>
    <s v="COE Elec 115kV Transmission Lines"/>
    <x v="20"/>
    <n v="135500"/>
    <x v="3"/>
    <n v="21741901"/>
    <s v="CROSSARM ASSEMBLIES, WOOD"/>
    <d v="1994-07-01T00:00:00"/>
    <d v="1994-07-01T00:00:00"/>
    <s v="50507XFER"/>
  </r>
  <r>
    <n v="1"/>
    <n v="496.96000000000004"/>
    <n v="155.60500920000001"/>
    <n v="341.3549908"/>
    <d v="2022-12-01T00:00:00"/>
    <s v="BH Colorado Electric Oper Co"/>
    <s v="Regulated Electric (122)"/>
    <s v="COE Elec 115kV Transmission Lines"/>
    <x v="20"/>
    <n v="135500"/>
    <x v="3"/>
    <n v="21741691"/>
    <s v="CROSSARM ASSEMBLIES, WOOD"/>
    <d v="1991-07-01T00:00:00"/>
    <d v="1991-07-01T00:00:00"/>
    <s v="50507XFER"/>
  </r>
  <r>
    <n v="5"/>
    <n v="116.87"/>
    <n v="79.576584321000013"/>
    <n v="37.293415678999992"/>
    <d v="2022-12-01T00:00:00"/>
    <s v="BH Colorado Electric Oper Co"/>
    <s v="Regulated Electric (122)"/>
    <s v="COE Elec 115kV Transmission Lines"/>
    <x v="20"/>
    <n v="135500"/>
    <x v="3"/>
    <n v="21741651"/>
    <s v="CROSSARM ASSEMBLIES, WOOD"/>
    <d v="1954-07-01T00:00:00"/>
    <d v="1954-07-01T00:00:00"/>
    <s v="50507XFER"/>
  </r>
  <r>
    <n v="2"/>
    <n v="488.41"/>
    <n v="196.6215141111"/>
    <n v="291.78848588890003"/>
    <d v="2022-12-01T00:00:00"/>
    <s v="BH Colorado Electric Oper Co"/>
    <s v="Regulated Electric (122)"/>
    <s v="COE Elec 115kV Transmission Lines"/>
    <x v="20"/>
    <n v="135500"/>
    <x v="3"/>
    <n v="21741684"/>
    <s v="CROSSARM ASSEMBLIES, WOOD"/>
    <d v="1982-07-01T00:00:00"/>
    <d v="1982-07-01T00:00:00"/>
    <s v="50507XFER"/>
  </r>
  <r>
    <n v="1"/>
    <n v="314.27"/>
    <n v="82.7830297844"/>
    <n v="231.48697021559997"/>
    <d v="2022-12-01T00:00:00"/>
    <s v="BH Colorado Electric Oper Co"/>
    <s v="Regulated Electric (122)"/>
    <s v="COE Elec 115kV Transmission Lines"/>
    <x v="20"/>
    <n v="135500"/>
    <x v="3"/>
    <n v="21741953"/>
    <s v="CROSSARM ASSEMBLIES, WOOD"/>
    <d v="1996-07-01T00:00:00"/>
    <d v="1996-07-01T00:00:00"/>
    <s v="50507XFER"/>
  </r>
  <r>
    <n v="38"/>
    <n v="10497.18"/>
    <n v="2660.7522309989999"/>
    <n v="7836.4277690010003"/>
    <d v="2022-12-01T00:00:00"/>
    <s v="BH Colorado Electric Oper Co"/>
    <s v="Regulated Electric (122)"/>
    <s v="COE Elec 115kV Transmission Lines"/>
    <x v="20"/>
    <n v="135500"/>
    <x v="3"/>
    <n v="21742021"/>
    <s v="CROSSARM ASSEMBLIES, WOOD"/>
    <d v="1997-07-01T00:00:00"/>
    <d v="1997-07-01T00:00:00"/>
    <s v="50507XFER"/>
  </r>
  <r>
    <n v="2"/>
    <n v="4825.9000000000005"/>
    <n v="887.44541623900011"/>
    <n v="3938.4545837610003"/>
    <d v="2022-12-01T00:00:00"/>
    <s v="BH Colorado Electric Oper Co"/>
    <s v="Regulated Electric (122)"/>
    <s v="COE Elec 115kV Transmission Lines"/>
    <x v="20"/>
    <n v="135500"/>
    <x v="3"/>
    <n v="21742075"/>
    <s v="CROSSARM ASSEMBLIES, WOOD"/>
    <d v="2004-10-01T00:00:00"/>
    <d v="2004-01-01T00:00:00"/>
    <s v="50507XFER"/>
  </r>
  <r>
    <n v="2"/>
    <n v="6231.58"/>
    <n v="1083.9958664758001"/>
    <n v="5147.5841335242003"/>
    <d v="2022-12-01T00:00:00"/>
    <s v="BH Colorado Electric Oper Co"/>
    <s v="Regulated Electric (122)"/>
    <s v="COE Elec 115kV Transmission Lines"/>
    <x v="20"/>
    <n v="135500"/>
    <x v="3"/>
    <n v="21743711"/>
    <s v="CROSSARM ASSEMBLIES, WOOD"/>
    <d v="2005-12-15T00:00:00"/>
    <d v="2005-01-01T00:00:00"/>
    <s v="50507XFER"/>
  </r>
  <r>
    <n v="6"/>
    <n v="225.12"/>
    <n v="153.283825296"/>
    <n v="71.836174704000001"/>
    <d v="2022-12-01T00:00:00"/>
    <s v="BH Colorado Electric Oper Co"/>
    <s v="Regulated Electric (122)"/>
    <s v="COE Elec 115kV Transmission Lines"/>
    <x v="20"/>
    <n v="135500"/>
    <x v="3"/>
    <n v="21741658"/>
    <s v="CROSSARM ASSEMBLIES, WOOD"/>
    <d v="1954-07-01T00:00:00"/>
    <d v="1954-07-01T00:00:00"/>
    <s v="50507XFER"/>
  </r>
  <r>
    <n v="71"/>
    <n v="1810.26"/>
    <n v="1232.6029565580002"/>
    <n v="577.6570434419998"/>
    <d v="2022-12-01T00:00:00"/>
    <s v="BH Colorado Electric Oper Co"/>
    <s v="Regulated Electric (122)"/>
    <s v="COE Elec 115kV Transmission Lines"/>
    <x v="20"/>
    <n v="135500"/>
    <x v="3"/>
    <n v="21741616"/>
    <s v="CROSSARM ASSEMBLIES, WOOD"/>
    <d v="1954-07-01T00:00:00"/>
    <d v="1954-07-01T00:00:00"/>
    <s v="50507XFER"/>
  </r>
  <r>
    <n v="2"/>
    <n v="3833.1"/>
    <n v="781.08002477100001"/>
    <n v="3052.019975229"/>
    <d v="2022-12-01T00:00:00"/>
    <s v="BH Colorado Electric Oper Co"/>
    <s v="Regulated Electric (122)"/>
    <s v="COE Elec 115kV Transmission Lines"/>
    <x v="20"/>
    <n v="135500"/>
    <x v="3"/>
    <n v="21742063"/>
    <s v="CROSSARM ASSEMBLIES, WOOD"/>
    <d v="2002-06-01T00:00:00"/>
    <d v="2002-01-01T00:00:00"/>
    <s v="50507XFER"/>
  </r>
  <r>
    <n v="13"/>
    <n v="70039.680000000008"/>
    <n v="5917.7233032767999"/>
    <n v="64121.956696723209"/>
    <d v="2022-12-01T00:00:00"/>
    <s v="BH Colorado Electric Oper Co"/>
    <s v="Regulated Electric (122)"/>
    <s v="COE Elec 115kV Transmission Lines"/>
    <x v="20"/>
    <n v="135500"/>
    <x v="13"/>
    <n v="21743771"/>
    <s v="Crossarm, Wood"/>
    <d v="2014-07-01T00:00:00"/>
    <d v="2014-01-01T00:00:00"/>
    <s v="50507XFER"/>
  </r>
  <r>
    <n v="39"/>
    <n v="289513.05"/>
    <n v="18705.661085548501"/>
    <n v="270807.38891445147"/>
    <d v="2022-12-01T00:00:00"/>
    <s v="BH Colorado Electric Oper Co"/>
    <s v="Regulated Electric (122)"/>
    <s v="COE Elec 115kV Transmission Lines"/>
    <x v="20"/>
    <n v="135500"/>
    <x v="13"/>
    <n v="21743792"/>
    <s v="Crossarm, Wood"/>
    <d v="2016-04-24T00:00:00"/>
    <d v="2016-01-01T00:00:00"/>
    <s v="50507XFER"/>
  </r>
  <r>
    <n v="47"/>
    <n v="90895.58"/>
    <n v="23039.579894119001"/>
    <n v="67856.000105881001"/>
    <d v="2022-12-01T00:00:00"/>
    <s v="BH Colorado Electric Oper Co"/>
    <s v="Regulated Electric (122)"/>
    <s v="COE Elec 115kV Transmission Lines"/>
    <x v="20"/>
    <n v="135500"/>
    <x v="14"/>
    <n v="21741988"/>
    <s v="GUYS"/>
    <d v="1997-07-01T00:00:00"/>
    <d v="1997-07-01T00:00:00"/>
    <s v="50507XFER"/>
  </r>
  <r>
    <n v="7"/>
    <n v="415.54"/>
    <n v="55.761981619399997"/>
    <n v="359.77801838060003"/>
    <d v="2022-12-01T00:00:00"/>
    <s v="BH Colorado Electric Oper Co"/>
    <s v="Regulated Electric (122)"/>
    <s v="COE Elec 115kV Transmission Lines"/>
    <x v="20"/>
    <n v="135500"/>
    <x v="14"/>
    <n v="21743764"/>
    <s v="Guys"/>
    <d v="2009-12-01T00:00:00"/>
    <d v="2009-01-01T00:00:00"/>
    <s v="50507XFER"/>
  </r>
  <r>
    <n v="1"/>
    <n v="17676.91"/>
    <n v="614.9871232022"/>
    <n v="17061.922876797798"/>
    <d v="2022-12-01T00:00:00"/>
    <s v="BH Colorado Electric Oper Co"/>
    <s v="Regulated Electric (122)"/>
    <s v="COE Elec 115kV Transmission Lines"/>
    <x v="20"/>
    <n v="135500"/>
    <x v="23"/>
    <n v="29785405"/>
    <s v="Pole, Wood, 55'"/>
    <d v="2019-05-23T00:00:00"/>
    <d v="2019-01-01T00:00:00"/>
    <s v="10057765"/>
  </r>
  <r>
    <n v="3"/>
    <n v="112478.32"/>
    <n v="3913.1679936943997"/>
    <n v="108565.15200630561"/>
    <d v="2022-12-01T00:00:00"/>
    <s v="BH Colorado Electric Oper Co"/>
    <s v="Regulated Electric (122)"/>
    <s v="COE Elec 115kV Transmission Lines"/>
    <x v="20"/>
    <n v="135500"/>
    <x v="16"/>
    <n v="29785424"/>
    <s v="Pole, Wood, 65'"/>
    <d v="2019-05-23T00:00:00"/>
    <d v="2019-01-01T00:00:00"/>
    <s v="10057765"/>
  </r>
  <r>
    <n v="82"/>
    <n v="501929.96"/>
    <n v="32430.081201669203"/>
    <n v="469499.87879833084"/>
    <d v="2022-12-01T00:00:00"/>
    <s v="BH Colorado Electric Oper Co"/>
    <s v="Regulated Electric (122)"/>
    <s v="COE Elec 115kV Transmission Lines"/>
    <x v="20"/>
    <n v="135500"/>
    <x v="17"/>
    <n v="21743785"/>
    <s v="Pole, Wood"/>
    <d v="2016-04-24T00:00:00"/>
    <d v="2016-01-01T00:00:00"/>
    <s v="50507XFER"/>
  </r>
  <r>
    <n v="2"/>
    <n v="4430.1500000000005"/>
    <n v="1783.4663515065001"/>
    <n v="2646.6836484935002"/>
    <d v="2022-12-01T00:00:00"/>
    <s v="BH Colorado Electric Oper Co"/>
    <s v="Regulated Electric (122)"/>
    <s v="COE Elec 115kV Transmission Lines"/>
    <x v="20"/>
    <n v="135500"/>
    <x v="7"/>
    <n v="21741677"/>
    <s v="POLE, WOOD"/>
    <d v="1982-07-01T00:00:00"/>
    <d v="1982-07-01T00:00:00"/>
    <s v="50507XFER"/>
  </r>
  <r>
    <n v="6"/>
    <n v="14462.23"/>
    <n v="2515.7339775823002"/>
    <n v="11946.496022417699"/>
    <d v="2022-12-01T00:00:00"/>
    <s v="BH Colorado Electric Oper Co"/>
    <s v="Regulated Electric (122)"/>
    <s v="COE Elec 115kV Transmission Lines"/>
    <x v="20"/>
    <n v="135500"/>
    <x v="7"/>
    <n v="21743738"/>
    <s v="POLE, WOOD"/>
    <d v="2005-12-15T00:00:00"/>
    <d v="2005-01-01T00:00:00"/>
    <s v="50507XFER"/>
  </r>
  <r>
    <n v="6"/>
    <n v="1836.4"/>
    <n v="1250.4016381199999"/>
    <n v="585.99836188000018"/>
    <d v="2022-12-01T00:00:00"/>
    <s v="BH Colorado Electric Oper Co"/>
    <s v="Regulated Electric (122)"/>
    <s v="COE Elec 115kV Transmission Lines"/>
    <x v="20"/>
    <n v="135500"/>
    <x v="7"/>
    <n v="21741595"/>
    <s v="POLE, WOOD"/>
    <d v="1954-07-01T00:00:00"/>
    <d v="1954-07-01T00:00:00"/>
    <s v="50507XFER"/>
  </r>
  <r>
    <n v="1"/>
    <n v="8196.9"/>
    <n v="2077.6932435449999"/>
    <n v="6119.2067564549998"/>
    <d v="2022-12-01T00:00:00"/>
    <s v="BH Colorado Electric Oper Co"/>
    <s v="Regulated Electric (122)"/>
    <s v="COE Elec 115kV Transmission Lines"/>
    <x v="20"/>
    <n v="135500"/>
    <x v="7"/>
    <n v="21742002"/>
    <s v="POLE, WOOD"/>
    <d v="1997-07-01T00:00:00"/>
    <d v="1997-07-01T00:00:00"/>
    <s v="50507XFER"/>
  </r>
  <r>
    <n v="74"/>
    <n v="137874.45000000001"/>
    <n v="40429.404776586001"/>
    <n v="97445.04522341401"/>
    <d v="2022-12-01T00:00:00"/>
    <s v="BH Colorado Electric Oper Co"/>
    <s v="Regulated Electric (122)"/>
    <s v="COE Elec 115kV Transmission Lines"/>
    <x v="20"/>
    <n v="135500"/>
    <x v="7"/>
    <n v="21741887"/>
    <s v="POLE, WOOD"/>
    <d v="1993-07-01T00:00:00"/>
    <d v="1993-07-01T00:00:00"/>
    <s v="50507XFER"/>
  </r>
  <r>
    <n v="1"/>
    <n v="4452.37"/>
    <n v="1261.3273025001999"/>
    <n v="3191.0426974997999"/>
    <d v="2022-12-01T00:00:00"/>
    <s v="BH Colorado Electric Oper Co"/>
    <s v="Regulated Electric (122)"/>
    <s v="COE Elec 115kV Transmission Lines"/>
    <x v="20"/>
    <n v="135500"/>
    <x v="7"/>
    <n v="21741908"/>
    <s v="POLE, WOOD"/>
    <d v="1994-07-01T00:00:00"/>
    <d v="1994-07-01T00:00:00"/>
    <s v="50507XFER"/>
  </r>
  <r>
    <n v="10"/>
    <n v="25056.37"/>
    <n v="6351.1145258285005"/>
    <n v="18705.255474171499"/>
    <d v="2022-12-01T00:00:00"/>
    <s v="BH Colorado Electric Oper Co"/>
    <s v="Regulated Electric (122)"/>
    <s v="COE Elec 115kV Transmission Lines"/>
    <x v="20"/>
    <n v="135500"/>
    <x v="7"/>
    <n v="21742028"/>
    <s v="POLE, WOOD"/>
    <d v="1997-07-01T00:00:00"/>
    <d v="1997-07-01T00:00:00"/>
    <s v="50507XFER"/>
  </r>
  <r>
    <n v="1"/>
    <n v="2295.14"/>
    <n v="467.68620908740002"/>
    <n v="1827.4537909125997"/>
    <d v="2022-12-01T00:00:00"/>
    <s v="BH Colorado Electric Oper Co"/>
    <s v="Regulated Electric (122)"/>
    <s v="COE Elec 115kV Transmission Lines"/>
    <x v="20"/>
    <n v="135500"/>
    <x v="7"/>
    <n v="21742056"/>
    <s v="POLE, WOOD"/>
    <d v="2002-06-01T00:00:00"/>
    <d v="2002-01-01T00:00:00"/>
    <s v="50507XFER"/>
  </r>
  <r>
    <n v="30"/>
    <n v="87906.13"/>
    <n v="22281.834884796503"/>
    <n v="65624.295115203509"/>
    <d v="2022-12-01T00:00:00"/>
    <s v="BH Colorado Electric Oper Co"/>
    <s v="Regulated Electric (122)"/>
    <s v="COE Elec 115kV Transmission Lines"/>
    <x v="20"/>
    <n v="135500"/>
    <x v="7"/>
    <n v="21741981"/>
    <s v="POLE, WOOD"/>
    <d v="1997-07-01T00:00:00"/>
    <d v="1997-07-01T00:00:00"/>
    <s v="50507XFER"/>
  </r>
  <r>
    <n v="1"/>
    <n v="3487.09"/>
    <n v="987.86979143140002"/>
    <n v="2499.2202085686004"/>
    <d v="2022-12-01T00:00:00"/>
    <s v="BH Colorado Electric Oper Co"/>
    <s v="Regulated Electric (122)"/>
    <s v="COE Elec 115kV Transmission Lines"/>
    <x v="20"/>
    <n v="135500"/>
    <x v="7"/>
    <n v="21741894"/>
    <s v="POLE, WOOD"/>
    <d v="1994-07-01T00:00:00"/>
    <d v="1994-07-01T00:00:00"/>
    <s v="50507XFER"/>
  </r>
  <r>
    <n v="5"/>
    <n v="1060.08"/>
    <n v="721.80666986400001"/>
    <n v="338.27333013599991"/>
    <d v="2022-12-01T00:00:00"/>
    <s v="BH Colorado Electric Oper Co"/>
    <s v="Regulated Electric (122)"/>
    <s v="COE Elec 115kV Transmission Lines"/>
    <x v="20"/>
    <n v="135500"/>
    <x v="7"/>
    <n v="21741670"/>
    <s v="POLE, WOOD"/>
    <d v="1954-07-01T00:00:00"/>
    <d v="1954-07-01T00:00:00"/>
    <s v="50507XFER"/>
  </r>
  <r>
    <n v="71"/>
    <n v="16419.88"/>
    <n v="11180.268378204"/>
    <n v="5239.6116217960007"/>
    <d v="2022-12-01T00:00:00"/>
    <s v="BH Colorado Electric Oper Co"/>
    <s v="Regulated Electric (122)"/>
    <s v="COE Elec 115kV Transmission Lines"/>
    <x v="20"/>
    <n v="135500"/>
    <x v="7"/>
    <n v="21741630"/>
    <s v="POLE, WOOD"/>
    <d v="1954-07-01T00:00:00"/>
    <d v="1954-07-01T00:00:00"/>
    <s v="50507XFER"/>
  </r>
  <r>
    <n v="1"/>
    <n v="2850.61"/>
    <n v="750.88978436920002"/>
    <n v="2099.7202156308003"/>
    <d v="2022-12-01T00:00:00"/>
    <s v="BH Colorado Electric Oper Co"/>
    <s v="Regulated Electric (122)"/>
    <s v="COE Elec 115kV Transmission Lines"/>
    <x v="20"/>
    <n v="135500"/>
    <x v="7"/>
    <n v="21741967"/>
    <s v="POLE, WOOD"/>
    <d v="1996-07-01T00:00:00"/>
    <d v="1996-07-01T00:00:00"/>
    <s v="50507XFER"/>
  </r>
  <r>
    <n v="1"/>
    <n v="12658.09"/>
    <n v="3208.4846794744999"/>
    <n v="9449.6053205255012"/>
    <d v="2022-12-01T00:00:00"/>
    <s v="BH Colorado Electric Oper Co"/>
    <s v="Regulated Electric (122)"/>
    <s v="COE Elec 115kV Transmission Lines"/>
    <x v="20"/>
    <n v="135500"/>
    <x v="7"/>
    <n v="21742014"/>
    <s v="POLE, WOOD"/>
    <d v="1997-07-01T00:00:00"/>
    <d v="1997-07-01T00:00:00"/>
    <s v="50507XFER"/>
  </r>
  <r>
    <n v="1"/>
    <n v="4507.63"/>
    <n v="1411.4009329125001"/>
    <n v="3096.2290670875"/>
    <d v="2022-12-01T00:00:00"/>
    <s v="BH Colorado Electric Oper Co"/>
    <s v="Regulated Electric (122)"/>
    <s v="COE Elec 115kV Transmission Lines"/>
    <x v="20"/>
    <n v="135500"/>
    <x v="7"/>
    <n v="21741698"/>
    <s v="POLE, WOOD"/>
    <d v="1991-07-01T00:00:00"/>
    <d v="1991-07-01T00:00:00"/>
    <s v="50507XFER"/>
  </r>
  <r>
    <n v="2"/>
    <n v="6018.71"/>
    <n v="1106.7938832491"/>
    <n v="4911.9161167509001"/>
    <d v="2022-12-01T00:00:00"/>
    <s v="BH Colorado Electric Oper Co"/>
    <s v="Regulated Electric (122)"/>
    <s v="COE Elec 115kV Transmission Lines"/>
    <x v="20"/>
    <n v="135500"/>
    <x v="7"/>
    <n v="21743704"/>
    <s v="POLE, WOOD"/>
    <d v="2004-10-01T00:00:00"/>
    <d v="2004-01-01T00:00:00"/>
    <s v="50507XFER"/>
  </r>
  <r>
    <n v="3"/>
    <n v="179.71"/>
    <n v="33.4314728652"/>
    <n v="146.27852713480002"/>
    <d v="2022-12-01T00:00:00"/>
    <s v="BH Colorado Electric Oper Co"/>
    <s v="Regulated Electric (122)"/>
    <s v="COE Elec 115kV Transmission Lines"/>
    <x v="20"/>
    <n v="135600"/>
    <x v="64"/>
    <n v="21743757"/>
    <s v="Arrester -  0-10,000 Volts"/>
    <d v="2009-12-01T00:00:00"/>
    <d v="2009-01-01T00:00:00"/>
    <s v="50507XFER"/>
  </r>
  <r>
    <n v="9000"/>
    <n v="14082.86"/>
    <n v="1261.4026151716"/>
    <n v="12821.4573848284"/>
    <d v="2022-12-01T00:00:00"/>
    <s v="BH Colorado Electric Oper Co"/>
    <s v="Regulated Electric (122)"/>
    <s v="COE Elec 115kV Transmission Lines"/>
    <x v="20"/>
    <n v="135600"/>
    <x v="50"/>
    <n v="21743778"/>
    <s v="Conductor, Oh Acsr Bare 4"/>
    <d v="2016-04-24T00:00:00"/>
    <d v="2016-01-01T00:00:00"/>
    <s v="50507XFER"/>
  </r>
  <r>
    <n v="2178"/>
    <n v="89601.03"/>
    <n v="4321.4603649309001"/>
    <n v="85279.5696350691"/>
    <d v="2022-12-01T00:00:00"/>
    <s v="BH Colorado Electric Oper Co"/>
    <s v="Regulated Electric (122)"/>
    <s v="COE Elec 115kV Transmission Lines"/>
    <x v="20"/>
    <n v="135600"/>
    <x v="28"/>
    <n v="29785457"/>
    <s v="Conductor, Oh Acsr Bare 795 Mcm"/>
    <d v="2019-05-23T00:00:00"/>
    <d v="2019-01-01T00:00:00"/>
    <s v="10057765"/>
  </r>
  <r>
    <n v="990"/>
    <n v="6842.22"/>
    <n v="2687.1482080211999"/>
    <n v="4155.0717919788003"/>
    <d v="2022-12-01T00:00:00"/>
    <s v="BH Colorado Electric Oper Co"/>
    <s v="Regulated Electric (122)"/>
    <s v="COE Elec 115kV Transmission Lines"/>
    <x v="20"/>
    <n v="135600"/>
    <x v="8"/>
    <n v="21741915"/>
    <s v="CONDUCTOR, OVERHEAD"/>
    <d v="1994-07-01T00:00:00"/>
    <d v="1994-07-01T00:00:00"/>
    <s v="50507XFER"/>
  </r>
  <r>
    <n v="241"/>
    <n v="8460.4600000000009"/>
    <n v="408.04823961380004"/>
    <n v="8052.4117603862005"/>
    <d v="2022-12-01T00:00:00"/>
    <s v="BH Colorado Electric Oper Co"/>
    <s v="Regulated Electric (122)"/>
    <s v="COE Elec 115kV Transmission Lines"/>
    <x v="20"/>
    <n v="135600"/>
    <x v="30"/>
    <n v="29785376"/>
    <s v="FIBER OPTIC GROUND WIRE"/>
    <d v="2019-05-23T00:00:00"/>
    <d v="2019-01-01T00:00:00"/>
    <s v="10057765"/>
  </r>
  <r>
    <n v="248"/>
    <n v="1927.1100000000001"/>
    <n v="92.944573113299995"/>
    <n v="1834.1654268867001"/>
    <d v="2022-12-01T00:00:00"/>
    <s v="BH Colorado Electric Oper Co"/>
    <s v="Regulated Electric (122)"/>
    <s v="COE Elec 115kV Transmission Lines"/>
    <x v="20"/>
    <n v="135600"/>
    <x v="9"/>
    <n v="29785339"/>
    <s v="Static Wire (Transmission Lines)"/>
    <d v="2019-05-23T00:00:00"/>
    <d v="2019-01-01T00:00:00"/>
    <s v="10057765"/>
  </r>
  <r>
    <n v="572"/>
    <n v="2438.42"/>
    <n v="957.64180827320001"/>
    <n v="1480.7781917268001"/>
    <d v="2022-12-01T00:00:00"/>
    <s v="BH Colorado Electric Oper Co"/>
    <s v="Regulated Electric (122)"/>
    <s v="COE Elec 115kV Transmission Lines"/>
    <x v="20"/>
    <n v="135600"/>
    <x v="9"/>
    <n v="21741929"/>
    <s v="STATIC WIRE (TRANSMISSION LINES)"/>
    <d v="1994-07-01T00:00:00"/>
    <d v="1994-07-01T00:00:00"/>
    <s v="50507XFER"/>
  </r>
  <r>
    <n v="35"/>
    <n v="1239.6600000000001"/>
    <n v="316.02668495579996"/>
    <n v="923.63331504420012"/>
    <d v="2022-12-01T00:00:00"/>
    <s v="BH Colorado Electric Oper Co"/>
    <s v="Regulated Electric (122)"/>
    <s v="COE Elec 115kV Transmission Lines"/>
    <x v="20"/>
    <n v="135600"/>
    <x v="22"/>
    <n v="21743697"/>
    <s v="SUSPENSION INSULATORS"/>
    <d v="2004-10-01T00:00:00"/>
    <d v="2004-01-01T00:00:00"/>
    <s v="50507XFER"/>
  </r>
  <r>
    <n v="9"/>
    <n v="509.71000000000004"/>
    <n v="193.15444648990001"/>
    <n v="316.55555351010003"/>
    <d v="2022-12-01T00:00:00"/>
    <s v="BH Colorado Electric Oper Co"/>
    <s v="Regulated Electric (122)"/>
    <s v="COE Elec 115kV Transmission Lines"/>
    <x v="20"/>
    <n v="135600"/>
    <x v="22"/>
    <n v="21741941"/>
    <s v="SUSPENSION INSULATORS"/>
    <d v="1995-07-01T00:00:00"/>
    <d v="1995-07-01T00:00:00"/>
    <s v="50507XFER"/>
  </r>
  <r>
    <n v="79"/>
    <n v="3162.15"/>
    <n v="762.55000602300004"/>
    <n v="2399.5999939769999"/>
    <d v="2022-12-01T00:00:00"/>
    <s v="BH Colorado Electric Oper Co"/>
    <s v="Regulated Electric (122)"/>
    <s v="COE Elec 115kV Transmission Lines"/>
    <x v="20"/>
    <n v="135600"/>
    <x v="22"/>
    <n v="21743730"/>
    <s v="SUSPENSION INSULATORS"/>
    <d v="2005-12-15T00:00:00"/>
    <d v="2005-01-01T00:00:00"/>
    <s v="50507XFER"/>
  </r>
  <r>
    <n v="299"/>
    <n v="28823.46"/>
    <n v="10525.470094065"/>
    <n v="18297.989905934999"/>
    <d v="2022-12-01T00:00:00"/>
    <s v="BH Colorado Electric Oper Co"/>
    <s v="Regulated Electric (122)"/>
    <s v="COE Elec 115kV Transmission Lines"/>
    <x v="20"/>
    <n v="135600"/>
    <x v="22"/>
    <n v="21741974"/>
    <s v="SUSPENSION INSULATORS"/>
    <d v="1996-07-01T00:00:00"/>
    <d v="1996-07-01T00:00:00"/>
    <s v="50507XFER"/>
  </r>
  <r>
    <n v="6"/>
    <n v="1147.92"/>
    <n v="245.18043318479999"/>
    <n v="902.73956681520008"/>
    <d v="2022-12-01T00:00:00"/>
    <s v="BH Colorado Electric Oper Co"/>
    <s v="Regulated Electric (122)"/>
    <s v="COE Elec 115kV Transmission Lines"/>
    <x v="20"/>
    <n v="135600"/>
    <x v="22"/>
    <n v="21743750"/>
    <s v="SUSPENSION INSULATORS"/>
    <d v="2007-10-01T00:00:00"/>
    <d v="2007-01-01T00:00:00"/>
    <s v="50507XFER"/>
  </r>
  <r>
    <n v="84"/>
    <n v="3324.42"/>
    <n v="939.11593770720003"/>
    <n v="2385.3040622928002"/>
    <d v="2022-12-01T00:00:00"/>
    <s v="BH Colorado Electric Oper Co"/>
    <s v="Regulated Electric (122)"/>
    <s v="COE Elec 115kV Transmission Lines"/>
    <x v="20"/>
    <n v="135600"/>
    <x v="22"/>
    <n v="21742049"/>
    <s v="SUSPENSION INSULATORS"/>
    <d v="2002-06-01T00:00:00"/>
    <d v="2002-01-01T00:00:00"/>
    <s v="50507XFER"/>
  </r>
  <r>
    <n v="64"/>
    <n v="9326.9"/>
    <n v="3277.3800438830003"/>
    <n v="6049.5199561169993"/>
    <d v="2022-12-01T00:00:00"/>
    <s v="BH Colorado Electric Oper Co"/>
    <s v="Regulated Electric (122)"/>
    <s v="COE Elec 115kV Transmission Lines"/>
    <x v="20"/>
    <n v="135600"/>
    <x v="22"/>
    <n v="21741995"/>
    <s v="SUSPENSION INSULATORS"/>
    <d v="1997-07-01T00:00:00"/>
    <d v="1997-07-01T00:00:00"/>
    <s v="50507XFER"/>
  </r>
  <r>
    <n v="0"/>
    <n v="843736.75"/>
    <n v="-852.90816847249994"/>
    <n v="844589.65816847247"/>
    <d v="2022-12-01T00:00:00"/>
    <s v="BH Colorado Electric Oper Co"/>
    <s v="Regulated Electric (122)"/>
    <s v="COE Elec 115kV Transmission Lines"/>
    <x v="21"/>
    <n v="135001"/>
    <x v="2"/>
    <n v="34163574"/>
    <s v="77.9 Acres Desc: M&amp;B or Unknown N2SW4 SEC 27-18-68 less .88 AC Ditch ROW Penrose CO 81240   Undeveloped vacant lot"/>
    <d v="2021-05-11T00:00:00"/>
    <d v="2021-05-01T00:00:00"/>
    <s v="10076411"/>
  </r>
  <r>
    <n v="0"/>
    <n v="2367950.79"/>
    <n v="-2096.3468343869999"/>
    <n v="2370047.1368343872"/>
    <d v="2022-12-01T00:00:00"/>
    <s v="BH Colorado Electric Oper Co"/>
    <s v="Regulated Electric (122)"/>
    <s v="COE Elec 115kV Transmission Lines"/>
    <x v="21"/>
    <n v="135002"/>
    <x v="34"/>
    <n v="34163582"/>
    <s v="Right-Of-Ways - Non-Depreciable"/>
    <d v="2021-05-11T00:00:00"/>
    <d v="2021-05-01T00:00:00"/>
    <s v="10076411"/>
  </r>
  <r>
    <n v="0"/>
    <n v="10000"/>
    <n v="-8.8529999999999998"/>
    <n v="10008.852999999999"/>
    <d v="2022-12-01T00:00:00"/>
    <s v="BH Colorado Electric Oper Co"/>
    <s v="Regulated Electric (122)"/>
    <s v="COE Elec 115kV Transmission Lines"/>
    <x v="22"/>
    <n v="135002"/>
    <x v="34"/>
    <n v="33535114"/>
    <s v="Right-Of-Ways - Non-Depreciable"/>
    <d v="2021-01-15T00:00:00"/>
    <d v="2021-01-01T00:00:00"/>
    <s v="10069789"/>
  </r>
  <r>
    <n v="1"/>
    <n v="5969.67"/>
    <n v="-47.564539659000005"/>
    <n v="6017.2345396589999"/>
    <d v="2022-12-01T00:00:00"/>
    <s v="BH Colorado Electric Oper Co"/>
    <s v="Regulated Electric (122)"/>
    <s v="COE Elec 115kV Transmission Lines"/>
    <x v="22"/>
    <n v="135002"/>
    <x v="34"/>
    <n v="21749088"/>
    <s v="RIGHT OF WAY -351 PARTNERSHIP"/>
    <d v="2009-07-16T00:00:00"/>
    <d v="2009-07-01T00:00:00"/>
    <s v="50507XFER"/>
  </r>
  <r>
    <n v="1"/>
    <n v="4057.59"/>
    <n v="-32.329659843000002"/>
    <n v="4089.9196598430003"/>
    <d v="2022-12-01T00:00:00"/>
    <s v="BH Colorado Electric Oper Co"/>
    <s v="Regulated Electric (122)"/>
    <s v="COE Elec 115kV Transmission Lines"/>
    <x v="22"/>
    <n v="135002"/>
    <x v="34"/>
    <n v="21749081"/>
    <s v="RIGHT OF WAY-DIAZ"/>
    <d v="2009-07-16T00:00:00"/>
    <d v="2009-07-01T00:00:00"/>
    <s v="50507XFER"/>
  </r>
  <r>
    <n v="1"/>
    <n v="8983.380000000001"/>
    <n v="-71.576876826000003"/>
    <n v="9054.9568768260015"/>
    <d v="2022-12-01T00:00:00"/>
    <s v="BH Colorado Electric Oper Co"/>
    <s v="Regulated Electric (122)"/>
    <s v="COE Elec 115kV Transmission Lines"/>
    <x v="22"/>
    <n v="135002"/>
    <x v="34"/>
    <n v="21749074"/>
    <s v="RIGHT OF WAYS-PRUTCH"/>
    <d v="2009-07-16T00:00:00"/>
    <d v="2009-07-01T00:00:00"/>
    <s v="50507XFER"/>
  </r>
  <r>
    <n v="1"/>
    <n v="12875"/>
    <n v="-102.5841375"/>
    <n v="12977.5841375"/>
    <d v="2022-12-01T00:00:00"/>
    <s v="BH Colorado Electric Oper Co"/>
    <s v="Regulated Electric (122)"/>
    <s v="COE Elec 115kV Transmission Lines"/>
    <x v="22"/>
    <n v="135002"/>
    <x v="34"/>
    <n v="21749046"/>
    <s v="RIGHT OF WAYS - EDEN"/>
    <d v="2009-07-16T00:00:00"/>
    <d v="2009-07-01T00:00:00"/>
    <s v="50507XFER"/>
  </r>
  <r>
    <n v="1"/>
    <n v="3800"/>
    <n v="-30.277259999999998"/>
    <n v="3830.2772599999998"/>
    <d v="2022-12-01T00:00:00"/>
    <s v="BH Colorado Electric Oper Co"/>
    <s v="Regulated Electric (122)"/>
    <s v="COE Elec 115kV Transmission Lines"/>
    <x v="22"/>
    <n v="135002"/>
    <x v="34"/>
    <n v="21749067"/>
    <s v="RIGHT OF WAY-CCS DEVELOPMENT"/>
    <d v="2009-07-16T00:00:00"/>
    <d v="2009-07-01T00:00:00"/>
    <s v="50507XFER"/>
  </r>
  <r>
    <n v="1"/>
    <n v="7358.4000000000005"/>
    <n v="-58.629523679999998"/>
    <n v="7417.0295236800002"/>
    <d v="2022-12-01T00:00:00"/>
    <s v="BH Colorado Electric Oper Co"/>
    <s v="Regulated Electric (122)"/>
    <s v="COE Elec 115kV Transmission Lines"/>
    <x v="22"/>
    <n v="135002"/>
    <x v="34"/>
    <n v="21749095"/>
    <s v="RIGHT OF WAY - PRUTCH"/>
    <d v="2009-07-16T00:00:00"/>
    <d v="2009-07-01T00:00:00"/>
    <s v="50507XFER"/>
  </r>
  <r>
    <n v="30"/>
    <n v="84952.74"/>
    <n v="1266.6606448932"/>
    <n v="83686.079355106805"/>
    <d v="2022-12-01T00:00:00"/>
    <s v="BH Colorado Electric Oper Co"/>
    <s v="Regulated Electric (122)"/>
    <s v="COE Elec 115kV Transmission Lines"/>
    <x v="22"/>
    <n v="135500"/>
    <x v="13"/>
    <n v="33535085"/>
    <s v="Crossarm, Wood"/>
    <d v="2021-01-15T00:00:00"/>
    <d v="2021-01-01T00:00:00"/>
    <s v="10069789"/>
  </r>
  <r>
    <n v="3"/>
    <n v="436296.56"/>
    <n v="6505.2602429808003"/>
    <n v="429791.29975701921"/>
    <d v="2022-12-01T00:00:00"/>
    <s v="BH Colorado Electric Oper Co"/>
    <s v="Regulated Electric (122)"/>
    <s v="COE Elec 115kV Transmission Lines"/>
    <x v="22"/>
    <n v="135500"/>
    <x v="66"/>
    <n v="33535102"/>
    <s v="Pole, Steel"/>
    <d v="2021-01-15T00:00:00"/>
    <d v="2021-01-01T00:00:00"/>
    <s v="10069789"/>
  </r>
  <r>
    <n v="52"/>
    <n v="307493.53000000003"/>
    <n v="4584.7838811353995"/>
    <n v="302908.74611886463"/>
    <d v="2022-12-01T00:00:00"/>
    <s v="BH Colorado Electric Oper Co"/>
    <s v="Regulated Electric (122)"/>
    <s v="COE Elec 115kV Transmission Lines"/>
    <x v="22"/>
    <n v="135500"/>
    <x v="16"/>
    <n v="33535091"/>
    <s v="Pole, Wood, 80'"/>
    <d v="2021-01-15T00:00:00"/>
    <d v="2021-01-01T00:00:00"/>
    <s v="10069789"/>
  </r>
  <r>
    <n v="18918"/>
    <n v="91831.73"/>
    <n v="1898.1627774173"/>
    <n v="89933.5672225827"/>
    <d v="2022-12-01T00:00:00"/>
    <s v="BH Colorado Electric Oper Co"/>
    <s v="Regulated Electric (122)"/>
    <s v="COE Elec 115kV Transmission Lines"/>
    <x v="22"/>
    <n v="135600"/>
    <x v="59"/>
    <n v="33535111"/>
    <s v="OPGW"/>
    <d v="2021-01-15T00:00:00"/>
    <d v="2021-01-01T00:00:00"/>
    <s v="10069789"/>
  </r>
  <r>
    <n v="54250"/>
    <n v="244363.41"/>
    <n v="5050.9941283340995"/>
    <n v="239312.4158716659"/>
    <d v="2022-12-01T00:00:00"/>
    <s v="BH Colorado Electric Oper Co"/>
    <s v="Regulated Electric (122)"/>
    <s v="COE Elec 115kV Transmission Lines"/>
    <x v="22"/>
    <n v="135600"/>
    <x v="28"/>
    <n v="33535108"/>
    <s v="Conductor, Oh Acsr Bare 795 Mcm"/>
    <d v="2021-01-15T00:00:00"/>
    <d v="2021-01-01T00:00:00"/>
    <s v="10069789"/>
  </r>
  <r>
    <n v="10"/>
    <n v="9872.01"/>
    <n v="204.0545454201"/>
    <n v="9667.9554545799001"/>
    <d v="2022-12-01T00:00:00"/>
    <s v="BH Colorado Electric Oper Co"/>
    <s v="Regulated Electric (122)"/>
    <s v="COE Elec 115kV Transmission Lines"/>
    <x v="22"/>
    <n v="135600"/>
    <x v="21"/>
    <n v="33535105"/>
    <s v="Post Insulators"/>
    <d v="2021-01-15T00:00:00"/>
    <d v="2021-01-01T00:00:00"/>
    <s v="10069789"/>
  </r>
  <r>
    <n v="18600"/>
    <n v="22582.760000000002"/>
    <n v="466.78587502760001"/>
    <n v="22115.974124972403"/>
    <d v="2022-12-01T00:00:00"/>
    <s v="BH Colorado Electric Oper Co"/>
    <s v="Regulated Electric (122)"/>
    <s v="COE Elec 115kV Transmission Lines"/>
    <x v="22"/>
    <n v="135600"/>
    <x v="9"/>
    <n v="33535070"/>
    <s v="Static Wire (Transmission Lines)"/>
    <d v="2021-01-15T00:00:00"/>
    <d v="2021-01-01T00:00:00"/>
    <s v="10069789"/>
  </r>
  <r>
    <n v="70"/>
    <n v="21395.56"/>
    <n v="442.2464391556"/>
    <n v="20953.313560844403"/>
    <d v="2022-12-01T00:00:00"/>
    <s v="BH Colorado Electric Oper Co"/>
    <s v="Regulated Electric (122)"/>
    <s v="COE Elec 115kV Transmission Lines"/>
    <x v="22"/>
    <n v="135600"/>
    <x v="22"/>
    <n v="33535088"/>
    <s v="Suspension Insulators"/>
    <d v="2021-01-15T00:00:00"/>
    <d v="2021-01-01T00:00:00"/>
    <s v="10069789"/>
  </r>
  <r>
    <n v="1"/>
    <n v="14370.27"/>
    <n v="-440.63918157749998"/>
    <n v="14810.909181577501"/>
    <d v="2022-12-01T00:00:00"/>
    <s v="BH Colorado Electric Oper Co"/>
    <s v="Regulated Electric (122)"/>
    <s v="COE Elec 115kV Transmission Lines"/>
    <x v="23"/>
    <n v="135001"/>
    <x v="2"/>
    <n v="21749241"/>
    <s v="LAND - TRACT 32"/>
    <d v="1977-07-01T00:00:00"/>
    <d v="1977-07-01T00:00:00"/>
    <s v="50507XFER"/>
  </r>
  <r>
    <n v="1"/>
    <n v="708.6"/>
    <n v="-27.936314075999999"/>
    <n v="736.53631407600005"/>
    <d v="2022-12-01T00:00:00"/>
    <s v="BH Colorado Electric Oper Co"/>
    <s v="Regulated Electric (122)"/>
    <s v="COE Elec 115kV Transmission Lines"/>
    <x v="23"/>
    <n v="135001"/>
    <x v="2"/>
    <n v="21749172"/>
    <s v="LAND - TRACT 31"/>
    <d v="1964-07-01T00:00:00"/>
    <d v="1964-07-01T00:00:00"/>
    <s v="50507XFER"/>
  </r>
  <r>
    <n v="1"/>
    <n v="7465.84"/>
    <n v="-228.92691837999999"/>
    <n v="7694.7669183799999"/>
    <d v="2022-12-01T00:00:00"/>
    <s v="BH Colorado Electric Oper Co"/>
    <s v="Regulated Electric (122)"/>
    <s v="COE Elec 115kV Transmission Lines"/>
    <x v="23"/>
    <n v="135001"/>
    <x v="2"/>
    <n v="21749231"/>
    <s v="LAND - TRACT 34"/>
    <d v="1977-07-01T00:00:00"/>
    <d v="1977-07-01T00:00:00"/>
    <s v="50507XFER"/>
  </r>
  <r>
    <n v="1"/>
    <n v="7465.84"/>
    <n v="-228.92691837999999"/>
    <n v="7694.7669183799999"/>
    <d v="2022-12-01T00:00:00"/>
    <s v="BH Colorado Electric Oper Co"/>
    <s v="Regulated Electric (122)"/>
    <s v="COE Elec 115kV Transmission Lines"/>
    <x v="23"/>
    <n v="135001"/>
    <x v="2"/>
    <n v="21749236"/>
    <s v="LAND - TRACT 33"/>
    <d v="1977-07-01T00:00:00"/>
    <d v="1977-07-01T00:00:00"/>
    <s v="50507XFER"/>
  </r>
  <r>
    <n v="1"/>
    <n v="37.15"/>
    <n v="-1.2826791645"/>
    <n v="38.432679164500001"/>
    <d v="2022-12-01T00:00:00"/>
    <s v="BH Colorado Electric Oper Co"/>
    <s v="Regulated Electric (122)"/>
    <s v="COE Elec 115kV Transmission Lines"/>
    <x v="23"/>
    <n v="135002"/>
    <x v="10"/>
    <n v="21749184"/>
    <s v="T-LIN S25 T21 R65"/>
    <d v="1964-07-01T00:00:00"/>
    <d v="1964-07-01T00:00:00"/>
    <s v="50507XFER"/>
  </r>
  <r>
    <n v="3"/>
    <n v="1328.25"/>
    <n v="-45.860527597500003"/>
    <n v="1374.1105275975001"/>
    <d v="2022-12-01T00:00:00"/>
    <s v="BH Colorado Electric Oper Co"/>
    <s v="Regulated Electric (122)"/>
    <s v="COE Elec 115kV Transmission Lines"/>
    <x v="23"/>
    <n v="135002"/>
    <x v="10"/>
    <n v="21749210"/>
    <s v="T-LIN S06 T21 R65"/>
    <d v="1964-07-01T00:00:00"/>
    <d v="1964-07-01T00:00:00"/>
    <s v="50507XFER"/>
  </r>
  <r>
    <n v="2"/>
    <n v="2079.9900000000002"/>
    <n v="-71.815877129699999"/>
    <n v="2151.8058771297001"/>
    <d v="2022-12-01T00:00:00"/>
    <s v="BH Colorado Electric Oper Co"/>
    <s v="Regulated Electric (122)"/>
    <s v="COE Elec 115kV Transmission Lines"/>
    <x v="23"/>
    <n v="135002"/>
    <x v="10"/>
    <n v="21749196"/>
    <s v="T-LIN S07 T21 R65"/>
    <d v="1964-07-01T00:00:00"/>
    <d v="1964-07-01T00:00:00"/>
    <s v="50507XFER"/>
  </r>
  <r>
    <n v="2"/>
    <n v="1708.57"/>
    <n v="-58.991847647100002"/>
    <n v="1767.5618476471"/>
    <d v="2022-12-01T00:00:00"/>
    <s v="BH Colorado Electric Oper Co"/>
    <s v="Regulated Electric (122)"/>
    <s v="COE Elec 115kV Transmission Lines"/>
    <x v="23"/>
    <n v="135002"/>
    <x v="10"/>
    <n v="21749177"/>
    <s v="T-LIN S28 T21 R65"/>
    <d v="1964-07-01T00:00:00"/>
    <d v="1964-07-01T00:00:00"/>
    <s v="50507XFER"/>
  </r>
  <r>
    <n v="6"/>
    <n v="3694.2000000000003"/>
    <n v="-127.549754226"/>
    <n v="3821.7497542260003"/>
    <d v="2022-12-01T00:00:00"/>
    <s v="BH Colorado Electric Oper Co"/>
    <s v="Regulated Electric (122)"/>
    <s v="COE Elec 115kV Transmission Lines"/>
    <x v="23"/>
    <n v="135002"/>
    <x v="10"/>
    <n v="21749224"/>
    <s v="T-LIN S18 T21 R65"/>
    <d v="1964-07-01T00:00:00"/>
    <d v="1964-07-01T00:00:00"/>
    <s v="50507XFER"/>
  </r>
  <r>
    <n v="1"/>
    <n v="742.85"/>
    <n v="-25.648404235499999"/>
    <n v="768.49840423550006"/>
    <d v="2022-12-01T00:00:00"/>
    <s v="BH Colorado Electric Oper Co"/>
    <s v="Regulated Electric (122)"/>
    <s v="COE Elec 115kV Transmission Lines"/>
    <x v="23"/>
    <n v="135002"/>
    <x v="10"/>
    <n v="21749165"/>
    <s v="T-LIN S20 T21 R65"/>
    <d v="1964-07-01T00:00:00"/>
    <d v="1964-07-01T00:00:00"/>
    <s v="50507XFER"/>
  </r>
  <r>
    <n v="1"/>
    <n v="3417.28"/>
    <n v="-117.98852907840001"/>
    <n v="3535.2685290784002"/>
    <d v="2022-12-01T00:00:00"/>
    <s v="BH Colorado Electric Oper Co"/>
    <s v="Regulated Electric (122)"/>
    <s v="COE Elec 115kV Transmission Lines"/>
    <x v="23"/>
    <n v="135002"/>
    <x v="10"/>
    <n v="21749158"/>
    <s v="T-LIN S31 T20 R65"/>
    <d v="1964-07-01T00:00:00"/>
    <d v="1964-07-01T00:00:00"/>
    <s v="50507XFER"/>
  </r>
  <r>
    <n v="41"/>
    <n v="175235.1"/>
    <n v="2612.786883318"/>
    <n v="172622.31311668199"/>
    <d v="2022-12-01T00:00:00"/>
    <s v="BH Colorado Electric Oper Co"/>
    <s v="Regulated Electric (122)"/>
    <s v="COE Elec 115kV Transmission Lines"/>
    <x v="23"/>
    <n v="135500"/>
    <x v="13"/>
    <n v="34837174"/>
    <s v="Crossarm, Wood"/>
    <d v="2021-06-30T00:00:00"/>
    <d v="2021-01-01T00:00:00"/>
    <s v="10069790"/>
  </r>
  <r>
    <n v="7"/>
    <n v="856444.29"/>
    <n v="12769.7385238722"/>
    <n v="843674.55147612782"/>
    <d v="2022-12-01T00:00:00"/>
    <s v="BH Colorado Electric Oper Co"/>
    <s v="Regulated Electric (122)"/>
    <s v="COE Elec 115kV Transmission Lines"/>
    <x v="23"/>
    <n v="135500"/>
    <x v="66"/>
    <n v="34837191"/>
    <s v="Pole, Steel Self Supporting DE"/>
    <d v="2021-06-30T00:00:00"/>
    <d v="2021-01-01T00:00:00"/>
    <s v="10069790"/>
  </r>
  <r>
    <n v="71"/>
    <n v="369676.25"/>
    <n v="5511.9394292249999"/>
    <n v="364164.31057077501"/>
    <d v="2022-12-01T00:00:00"/>
    <s v="BH Colorado Electric Oper Co"/>
    <s v="Regulated Electric (122)"/>
    <s v="COE Elec 115kV Transmission Lines"/>
    <x v="23"/>
    <n v="135500"/>
    <x v="16"/>
    <n v="34837180"/>
    <s v="Pole, Wood, 85'"/>
    <d v="2021-06-30T00:00:00"/>
    <d v="2021-01-01T00:00:00"/>
    <s v="10069790"/>
  </r>
  <r>
    <n v="99000"/>
    <n v="467971.5"/>
    <n v="9672.9755847149991"/>
    <n v="458298.52441528498"/>
    <d v="2022-12-01T00:00:00"/>
    <s v="BH Colorado Electric Oper Co"/>
    <s v="Regulated Electric (122)"/>
    <s v="COE Elec 115kV Transmission Lines"/>
    <x v="23"/>
    <n v="135600"/>
    <x v="28"/>
    <n v="34837194"/>
    <s v="Conductor, Oh Acsr Bare 795 Mcm"/>
    <d v="2021-06-30T00:00:00"/>
    <d v="2021-01-01T00:00:00"/>
    <s v="10069790"/>
  </r>
  <r>
    <n v="35200"/>
    <n v="181242.75"/>
    <n v="3746.2894549275002"/>
    <n v="177496.46054507251"/>
    <d v="2022-12-01T00:00:00"/>
    <s v="BH Colorado Electric Oper Co"/>
    <s v="Regulated Electric (122)"/>
    <s v="COE Elec 115kV Transmission Lines"/>
    <x v="23"/>
    <n v="135600"/>
    <x v="30"/>
    <n v="34837171"/>
    <s v="FIBER OPTIC GROUND WIRE"/>
    <d v="2021-06-30T00:00:00"/>
    <d v="2021-01-01T00:00:00"/>
    <s v="10069790"/>
  </r>
  <r>
    <n v="33700"/>
    <n v="35961.120000000003"/>
    <n v="743.31671001120003"/>
    <n v="35217.803289988806"/>
    <d v="2022-12-01T00:00:00"/>
    <s v="BH Colorado Electric Oper Co"/>
    <s v="Regulated Electric (122)"/>
    <s v="COE Elec 115kV Transmission Lines"/>
    <x v="23"/>
    <n v="135600"/>
    <x v="9"/>
    <n v="34837164"/>
    <s v="Static Wire (Transmission Lines)"/>
    <d v="2021-06-30T00:00:00"/>
    <d v="2021-01-01T00:00:00"/>
    <s v="10069790"/>
  </r>
  <r>
    <n v="591"/>
    <n v="93740.85"/>
    <n v="1937.6243069085001"/>
    <n v="91803.225693091503"/>
    <d v="2022-12-01T00:00:00"/>
    <s v="BH Colorado Electric Oper Co"/>
    <s v="Regulated Electric (122)"/>
    <s v="COE Elec 115kV Transmission Lines"/>
    <x v="23"/>
    <n v="135600"/>
    <x v="22"/>
    <n v="34837177"/>
    <s v="Suspension Insulators"/>
    <d v="2021-06-30T00:00:00"/>
    <d v="2021-01-01T00:00:00"/>
    <s v="10069790"/>
  </r>
  <r>
    <n v="0"/>
    <n v="1100"/>
    <n v="-0.23335399999999998"/>
    <n v="1100.233354"/>
    <d v="2022-12-01T00:00:00"/>
    <s v="BH Colorado Electric Oper Co"/>
    <s v="Regulated Electric (122)"/>
    <s v="COE Elec 115kV Transmission Lines"/>
    <x v="24"/>
    <n v="135003"/>
    <x v="67"/>
    <n v="36375067"/>
    <s v="Depreciable Land Rights"/>
    <d v="2022-06-21T00:00:00"/>
    <d v="2022-06-01T00:00:00"/>
    <s v="10069791"/>
  </r>
  <r>
    <n v="16"/>
    <n v="124208.57"/>
    <n v="617.32280332850007"/>
    <n v="123591.24719667151"/>
    <d v="2022-12-01T00:00:00"/>
    <s v="BH Colorado Electric Oper Co"/>
    <s v="Regulated Electric (122)"/>
    <s v="COE Elec 115kV Transmission Lines"/>
    <x v="24"/>
    <n v="135500"/>
    <x v="13"/>
    <n v="36375041"/>
    <s v="Crossarm, Wood"/>
    <d v="2022-06-21T00:00:00"/>
    <d v="2022-01-01T00:00:00"/>
    <s v="10069791"/>
  </r>
  <r>
    <n v="6"/>
    <n v="1078591.1100000001"/>
    <n v="5360.6517462555003"/>
    <n v="1073230.4582537445"/>
    <d v="2022-12-01T00:00:00"/>
    <s v="BH Colorado Electric Oper Co"/>
    <s v="Regulated Electric (122)"/>
    <s v="COE Elec 115kV Transmission Lines"/>
    <x v="24"/>
    <n v="135500"/>
    <x v="66"/>
    <n v="36375058"/>
    <s v="Pole, Steel 60'"/>
    <d v="2022-06-21T00:00:00"/>
    <d v="2022-01-01T00:00:00"/>
    <s v="10069791"/>
  </r>
  <r>
    <n v="2"/>
    <n v="8820.83"/>
    <n v="43.8399661415"/>
    <n v="8776.9900338584994"/>
    <d v="2022-12-01T00:00:00"/>
    <s v="BH Colorado Electric Oper Co"/>
    <s v="Regulated Electric (122)"/>
    <s v="COE Elec 115kV Transmission Lines"/>
    <x v="24"/>
    <n v="135500"/>
    <x v="23"/>
    <n v="36375049"/>
    <s v="Pole, Wood, 55'"/>
    <d v="2022-06-21T00:00:00"/>
    <d v="2022-01-01T00:00:00"/>
    <s v="10069791"/>
  </r>
  <r>
    <n v="2"/>
    <n v="13460.78"/>
    <n v="66.900749639000011"/>
    <n v="13393.879250361"/>
    <d v="2022-12-01T00:00:00"/>
    <s v="BH Colorado Electric Oper Co"/>
    <s v="Regulated Electric (122)"/>
    <s v="COE Elec 115kV Transmission Lines"/>
    <x v="24"/>
    <n v="135500"/>
    <x v="6"/>
    <n v="36375052"/>
    <s v="Pole, Wood, 60'"/>
    <d v="2022-06-21T00:00:00"/>
    <d v="2022-01-01T00:00:00"/>
    <s v="10069791"/>
  </r>
  <r>
    <n v="28"/>
    <n v="286057.8"/>
    <n v="1421.7215688900001"/>
    <n v="284636.07843111001"/>
    <d v="2022-12-01T00:00:00"/>
    <s v="BH Colorado Electric Oper Co"/>
    <s v="Regulated Electric (122)"/>
    <s v="COE Elec 115kV Transmission Lines"/>
    <x v="24"/>
    <n v="135500"/>
    <x v="16"/>
    <n v="36375055"/>
    <s v="Pole, Wood, 65' Or Greater"/>
    <d v="2022-06-21T00:00:00"/>
    <d v="2022-01-01T00:00:00"/>
    <s v="10069791"/>
  </r>
  <r>
    <n v="55000"/>
    <n v="467494.02"/>
    <n v="3221.0337977999998"/>
    <n v="464272.9862022"/>
    <d v="2022-12-01T00:00:00"/>
    <s v="BH Colorado Electric Oper Co"/>
    <s v="Regulated Electric (122)"/>
    <s v="COE Elec 115kV Transmission Lines"/>
    <x v="24"/>
    <n v="135600"/>
    <x v="28"/>
    <n v="36375063"/>
    <s v="Conductor, Oh Acsr Bare 795 Mcm"/>
    <d v="2022-06-21T00:00:00"/>
    <d v="2022-01-01T00:00:00"/>
    <s v="10069791"/>
  </r>
  <r>
    <n v="18152"/>
    <n v="149226.91"/>
    <n v="1028.1734099"/>
    <n v="148198.73659010002"/>
    <d v="2022-12-01T00:00:00"/>
    <s v="BH Colorado Electric Oper Co"/>
    <s v="Regulated Electric (122)"/>
    <s v="COE Elec 115kV Transmission Lines"/>
    <x v="24"/>
    <n v="135600"/>
    <x v="30"/>
    <n v="36375038"/>
    <s v="FIBER OPTIC GROUND WIRE"/>
    <d v="2022-06-21T00:00:00"/>
    <d v="2022-01-01T00:00:00"/>
    <s v="10069791"/>
  </r>
  <r>
    <n v="17600"/>
    <n v="34112.25"/>
    <n v="235.03340249999999"/>
    <n v="33877.216597500003"/>
    <d v="2022-12-01T00:00:00"/>
    <s v="BH Colorado Electric Oper Co"/>
    <s v="Regulated Electric (122)"/>
    <s v="COE Elec 115kV Transmission Lines"/>
    <x v="24"/>
    <n v="135600"/>
    <x v="9"/>
    <n v="36375030"/>
    <s v="Static Wire (Transmission Lines)"/>
    <d v="2022-06-21T00:00:00"/>
    <d v="2022-01-01T00:00:00"/>
    <s v="10069791"/>
  </r>
  <r>
    <n v="70"/>
    <n v="45602.090000000004"/>
    <n v="314.19840010000001"/>
    <n v="45287.891599900002"/>
    <d v="2022-12-01T00:00:00"/>
    <s v="BH Colorado Electric Oper Co"/>
    <s v="Regulated Electric (122)"/>
    <s v="COE Elec 115kV Transmission Lines"/>
    <x v="24"/>
    <n v="135600"/>
    <x v="22"/>
    <n v="36375046"/>
    <s v="Suspension Insulators"/>
    <d v="2022-06-21T00:00:00"/>
    <d v="2022-01-01T00:00:00"/>
    <s v="10069791"/>
  </r>
  <r>
    <n v="1"/>
    <n v="1684.89"/>
    <n v="-47.120004415799997"/>
    <n v="1732.0100044158"/>
    <d v="2022-12-01T00:00:00"/>
    <s v="BH Colorado Electric Oper Co"/>
    <s v="Regulated Electric (122)"/>
    <s v="COE Elec 115kV Transmission Lines"/>
    <x v="25"/>
    <n v="135001"/>
    <x v="2"/>
    <n v="21749810"/>
    <s v="LAND - TRACT 38"/>
    <d v="1981-07-01T00:00:00"/>
    <d v="1981-07-01T00:00:00"/>
    <s v="50507XFER"/>
  </r>
  <r>
    <n v="2"/>
    <n v="912.98"/>
    <n v="-22.900724700200001"/>
    <n v="935.88072470020006"/>
    <d v="2022-12-01T00:00:00"/>
    <s v="BH Colorado Electric Oper Co"/>
    <s v="Regulated Electric (122)"/>
    <s v="COE Elec 115kV Transmission Lines"/>
    <x v="25"/>
    <n v="135002"/>
    <x v="10"/>
    <n v="21749740"/>
    <s v="T-LIN S07 T21 R64"/>
    <d v="1980-07-01T00:00:00"/>
    <d v="1980-07-01T00:00:00"/>
    <s v="50507XFER"/>
  </r>
  <r>
    <n v="5"/>
    <n v="2944.6"/>
    <n v="-77.335119301999995"/>
    <n v="3021.9351193019997"/>
    <d v="2022-12-01T00:00:00"/>
    <s v="BH Colorado Electric Oper Co"/>
    <s v="Regulated Electric (122)"/>
    <s v="COE Elec 115kV Transmission Lines"/>
    <x v="25"/>
    <n v="135002"/>
    <x v="10"/>
    <n v="21749585"/>
    <s v="T-LIN S06 T21 R64"/>
    <d v="1978-07-01T00:00:00"/>
    <d v="1978-07-01T00:00:00"/>
    <s v="50507XFER"/>
  </r>
  <r>
    <n v="2"/>
    <n v="660.46"/>
    <n v="-22.413898928000002"/>
    <n v="682.87389892800002"/>
    <d v="2022-12-01T00:00:00"/>
    <s v="BH Colorado Electric Oper Co"/>
    <s v="Regulated Electric (122)"/>
    <s v="COE Elec 115kV Transmission Lines"/>
    <x v="25"/>
    <n v="135002"/>
    <x v="10"/>
    <n v="21749464"/>
    <s v="T-LIN S01 T21 R65"/>
    <d v="1965-07-01T00:00:00"/>
    <d v="1965-07-01T00:00:00"/>
    <s v="50507XFER"/>
  </r>
  <r>
    <n v="1"/>
    <n v="566.09"/>
    <n v="-15.535524880400001"/>
    <n v="581.62552488040001"/>
    <d v="2022-12-01T00:00:00"/>
    <s v="BH Colorado Electric Oper Co"/>
    <s v="Regulated Electric (122)"/>
    <s v="COE Elec 115kV Transmission Lines"/>
    <x v="25"/>
    <n v="135002"/>
    <x v="10"/>
    <n v="21749578"/>
    <s v="T-LIN S01 T21 R65"/>
    <d v="1976-07-01T00:00:00"/>
    <d v="1976-07-01T00:00:00"/>
    <s v="50507XFER"/>
  </r>
  <r>
    <n v="1"/>
    <n v="193.27"/>
    <n v="-5.0759215199000005"/>
    <n v="198.3459215199"/>
    <d v="2022-12-01T00:00:00"/>
    <s v="BH Colorado Electric Oper Co"/>
    <s v="Regulated Electric (122)"/>
    <s v="COE Elec 115kV Transmission Lines"/>
    <x v="25"/>
    <n v="135002"/>
    <x v="10"/>
    <n v="21749599"/>
    <s v="T-LIN S07 T21 R64"/>
    <d v="1978-07-01T00:00:00"/>
    <d v="1978-07-01T00:00:00"/>
    <s v="50507XFER"/>
  </r>
  <r>
    <n v="1"/>
    <n v="169.99"/>
    <n v="-4.2639424650999995"/>
    <n v="174.25394246510001"/>
    <d v="2022-12-01T00:00:00"/>
    <s v="BH Colorado Electric Oper Co"/>
    <s v="Regulated Electric (122)"/>
    <s v="COE Elec 115kV Transmission Lines"/>
    <x v="25"/>
    <n v="135002"/>
    <x v="10"/>
    <n v="21749681"/>
    <s v="T-LIN S01 T21 R65"/>
    <d v="1980-07-01T00:00:00"/>
    <d v="1980-07-01T00:00:00"/>
    <s v="50507XFER"/>
  </r>
  <r>
    <n v="1"/>
    <n v="101.25"/>
    <n v="-3.4361009999999998"/>
    <n v="104.68610099999999"/>
    <d v="2022-12-01T00:00:00"/>
    <s v="BH Colorado Electric Oper Co"/>
    <s v="Regulated Electric (122)"/>
    <s v="COE Elec 115kV Transmission Lines"/>
    <x v="25"/>
    <n v="135002"/>
    <x v="10"/>
    <n v="21749471"/>
    <s v="T-LIN S06 T21 R64"/>
    <d v="1965-07-01T00:00:00"/>
    <d v="1965-07-01T00:00:00"/>
    <s v="50507XFER"/>
  </r>
  <r>
    <n v="1"/>
    <n v="3092.1"/>
    <n v="-81.208966376999996"/>
    <n v="3173.3089663769997"/>
    <d v="2022-12-01T00:00:00"/>
    <s v="BH Colorado Electric Oper Co"/>
    <s v="Regulated Electric (122)"/>
    <s v="COE Elec 115kV Transmission Lines"/>
    <x v="25"/>
    <n v="135002"/>
    <x v="10"/>
    <n v="21749592"/>
    <s v="T-LIN S01 T21 R65"/>
    <d v="1978-07-01T00:00:00"/>
    <d v="1978-07-01T00:00:00"/>
    <s v="50507XFER"/>
  </r>
  <r>
    <n v="1"/>
    <n v="8330.15"/>
    <n v="-199.12007373099999"/>
    <n v="8529.2700737309988"/>
    <d v="2022-12-01T00:00:00"/>
    <s v="BH Colorado Electric Oper Co"/>
    <s v="Regulated Electric (122)"/>
    <s v="COE Elec 115kV Transmission Lines"/>
    <x v="25"/>
    <n v="135002"/>
    <x v="10"/>
    <n v="21749815"/>
    <s v="T-LIN S09 T21 R61"/>
    <d v="1982-07-01T00:00:00"/>
    <d v="1982-07-01T00:00:00"/>
    <s v="50507XFER"/>
  </r>
  <r>
    <n v="5"/>
    <n v="250"/>
    <n v="-12.615567500000001"/>
    <n v="262.6155675"/>
    <d v="2022-12-01T00:00:00"/>
    <s v="BH Colorado Electric Oper Co"/>
    <s v="Regulated Electric (122)"/>
    <s v="COE Elec 115kV Transmission Lines"/>
    <x v="25"/>
    <n v="135002"/>
    <x v="10"/>
    <n v="21749444"/>
    <s v="T-LIN S07 T21 R64"/>
    <d v="1937-07-01T00:00:00"/>
    <d v="1937-07-01T00:00:00"/>
    <s v="50507XFER"/>
  </r>
  <r>
    <n v="3"/>
    <n v="13173.42"/>
    <n v="-330.43534883580003"/>
    <n v="13503.855348835799"/>
    <d v="2022-12-01T00:00:00"/>
    <s v="BH Colorado Electric Oper Co"/>
    <s v="Regulated Electric (122)"/>
    <s v="COE Elec 115kV Transmission Lines"/>
    <x v="25"/>
    <n v="135002"/>
    <x v="10"/>
    <n v="21749674"/>
    <s v="T-LIN S06 T21 R64"/>
    <d v="1980-07-01T00:00:00"/>
    <d v="1980-07-01T00:00:00"/>
    <s v="50507XFER"/>
  </r>
  <r>
    <n v="1"/>
    <n v="208.07"/>
    <n v="87.900228495600004"/>
    <n v="120.16977150439999"/>
    <d v="2022-12-01T00:00:00"/>
    <s v="BH Colorado Electric Oper Co"/>
    <s v="Regulated Electric (122)"/>
    <s v="COE Elec 115kV Transmission Lines"/>
    <x v="25"/>
    <n v="135500"/>
    <x v="3"/>
    <n v="21749796"/>
    <s v="CROSSARM ASSEMBLIES, WOOD"/>
    <d v="1980-07-01T00:00:00"/>
    <d v="1980-07-01T00:00:00"/>
    <s v="50507XFER"/>
  </r>
  <r>
    <n v="4"/>
    <n v="214.97"/>
    <n v="116.4563580579"/>
    <n v="98.513641942099994"/>
    <d v="2022-12-01T00:00:00"/>
    <s v="BH Colorado Electric Oper Co"/>
    <s v="Regulated Electric (122)"/>
    <s v="COE Elec 115kV Transmission Lines"/>
    <x v="25"/>
    <n v="135500"/>
    <x v="3"/>
    <n v="21749507"/>
    <s v="CROSSARM ASSEMBLIES, WOOD"/>
    <d v="1968-07-01T00:00:00"/>
    <d v="1968-07-01T00:00:00"/>
    <s v="50507XFER"/>
  </r>
  <r>
    <n v="1"/>
    <n v="158.70000000000002"/>
    <n v="79.663722921000002"/>
    <n v="79.036277079000016"/>
    <d v="2022-12-01T00:00:00"/>
    <s v="BH Colorado Electric Oper Co"/>
    <s v="Regulated Electric (122)"/>
    <s v="COE Elec 115kV Transmission Lines"/>
    <x v="25"/>
    <n v="135500"/>
    <x v="3"/>
    <n v="21749521"/>
    <s v="CROSSARM ASSEMBLIES, WOOD"/>
    <d v="1972-07-01T00:00:00"/>
    <d v="1972-07-01T00:00:00"/>
    <s v="50507XFER"/>
  </r>
  <r>
    <n v="1"/>
    <n v="308.83"/>
    <n v="133.53664358730001"/>
    <n v="175.29335641269998"/>
    <d v="2022-12-01T00:00:00"/>
    <s v="BH Colorado Electric Oper Co"/>
    <s v="Regulated Electric (122)"/>
    <s v="COE Elec 115kV Transmission Lines"/>
    <x v="25"/>
    <n v="135500"/>
    <x v="3"/>
    <n v="21749634"/>
    <s v="CROSSARM ASSEMBLIES, WOOD"/>
    <d v="1979-07-01T00:00:00"/>
    <d v="1979-07-01T00:00:00"/>
    <s v="50507XFER"/>
  </r>
  <r>
    <n v="9"/>
    <n v="848.81000000000006"/>
    <n v="358.58409645479998"/>
    <n v="490.22590354520008"/>
    <d v="2022-12-01T00:00:00"/>
    <s v="BH Colorado Electric Oper Co"/>
    <s v="Regulated Electric (122)"/>
    <s v="COE Elec 115kV Transmission Lines"/>
    <x v="25"/>
    <n v="135500"/>
    <x v="3"/>
    <n v="21749693"/>
    <s v="CROSSARM ASSEMBLIES, WOOD"/>
    <d v="1980-07-01T00:00:00"/>
    <d v="1980-07-01T00:00:00"/>
    <s v="50507XFER"/>
  </r>
  <r>
    <n v="15"/>
    <n v="495"/>
    <n v="273.07991700000002"/>
    <n v="221.92008299999998"/>
    <d v="2022-12-01T00:00:00"/>
    <s v="BH Colorado Electric Oper Co"/>
    <s v="Regulated Electric (122)"/>
    <s v="COE Elec 115kV Transmission Lines"/>
    <x v="25"/>
    <n v="135500"/>
    <x v="3"/>
    <n v="21749476"/>
    <s v="CROSSARM ASSEMBLIES, WOOD"/>
    <d v="1967-07-01T00:00:00"/>
    <d v="1967-07-01T00:00:00"/>
    <s v="50507XFER"/>
  </r>
  <r>
    <n v="11"/>
    <n v="919.42000000000007"/>
    <n v="397.5528959202"/>
    <n v="521.86710407980013"/>
    <d v="2022-12-01T00:00:00"/>
    <s v="BH Colorado Electric Oper Co"/>
    <s v="Regulated Electric (122)"/>
    <s v="COE Elec 115kV Transmission Lines"/>
    <x v="25"/>
    <n v="135500"/>
    <x v="3"/>
    <n v="21749655"/>
    <s v="CROSSARM ASSEMBLIES, WOOD"/>
    <d v="1979-07-01T00:00:00"/>
    <d v="1979-07-01T00:00:00"/>
    <s v="50507XFER"/>
  </r>
  <r>
    <n v="16"/>
    <n v="2897.13"/>
    <n v="1223.9072859204"/>
    <n v="1673.2227140796001"/>
    <d v="2022-12-01T00:00:00"/>
    <s v="BH Colorado Electric Oper Co"/>
    <s v="Regulated Electric (122)"/>
    <s v="COE Elec 115kV Transmission Lines"/>
    <x v="25"/>
    <n v="135500"/>
    <x v="3"/>
    <n v="21749789"/>
    <s v="CROSSARM ASSEMBLIES, WOOD"/>
    <d v="1980-07-01T00:00:00"/>
    <d v="1980-07-01T00:00:00"/>
    <s v="50507XFER"/>
  </r>
  <r>
    <n v="1"/>
    <n v="105.46000000000001"/>
    <n v="45.6004093926"/>
    <n v="59.859590607400008"/>
    <d v="2022-12-01T00:00:00"/>
    <s v="BH Colorado Electric Oper Co"/>
    <s v="Regulated Electric (122)"/>
    <s v="COE Elec 115kV Transmission Lines"/>
    <x v="25"/>
    <n v="135500"/>
    <x v="3"/>
    <n v="21749613"/>
    <s v="CROSSARM ASSEMBLIES, WOOD"/>
    <d v="1979-07-01T00:00:00"/>
    <d v="1979-07-01T00:00:00"/>
    <s v="50507XFER"/>
  </r>
  <r>
    <n v="4"/>
    <n v="273.47000000000003"/>
    <n v="129.12044936070001"/>
    <n v="144.34955063930002"/>
    <d v="2022-12-01T00:00:00"/>
    <s v="BH Colorado Electric Oper Co"/>
    <s v="Regulated Electric (122)"/>
    <s v="COE Elec 115kV Transmission Lines"/>
    <x v="25"/>
    <n v="135500"/>
    <x v="3"/>
    <n v="21749545"/>
    <s v="CROSSARM ASSEMBLIES, WOOD"/>
    <d v="1975-07-01T00:00:00"/>
    <d v="1975-07-01T00:00:00"/>
    <s v="50507XFER"/>
  </r>
  <r>
    <n v="1"/>
    <n v="79.48"/>
    <n v="36.737007954800006"/>
    <n v="42.742992045199998"/>
    <d v="2022-12-01T00:00:00"/>
    <s v="BH Colorado Electric Oper Co"/>
    <s v="Regulated Electric (122)"/>
    <s v="COE Elec 115kV Transmission Lines"/>
    <x v="25"/>
    <n v="135500"/>
    <x v="3"/>
    <n v="21749571"/>
    <s v="CROSSARM ASSEMBLIES, WOOD"/>
    <d v="1976-07-01T00:00:00"/>
    <d v="1976-07-01T00:00:00"/>
    <s v="50507XFER"/>
  </r>
  <r>
    <n v="2"/>
    <n v="223.75"/>
    <n v="94.524324149999998"/>
    <n v="129.22567585000002"/>
    <d v="2022-12-01T00:00:00"/>
    <s v="BH Colorado Electric Oper Co"/>
    <s v="Regulated Electric (122)"/>
    <s v="COE Elec 115kV Transmission Lines"/>
    <x v="25"/>
    <n v="135500"/>
    <x v="3"/>
    <n v="21749775"/>
    <s v="CROSSARM ASSEMBLIES, WOOD"/>
    <d v="1980-07-01T00:00:00"/>
    <d v="1980-07-01T00:00:00"/>
    <s v="50507XFER"/>
  </r>
  <r>
    <n v="24"/>
    <n v="5415.96"/>
    <n v="2287.9998150768001"/>
    <n v="3127.9601849231999"/>
    <d v="2022-12-01T00:00:00"/>
    <s v="BH Colorado Electric Oper Co"/>
    <s v="Regulated Electric (122)"/>
    <s v="COE Elec 115kV Transmission Lines"/>
    <x v="25"/>
    <n v="135500"/>
    <x v="3"/>
    <n v="21749754"/>
    <s v="CROSSARM ASSEMBLIES, WOOD"/>
    <d v="1980-07-01T00:00:00"/>
    <d v="1980-07-01T00:00:00"/>
    <s v="50507XFER"/>
  </r>
  <r>
    <n v="21"/>
    <n v="3745.23"/>
    <n v="1582.1914392684"/>
    <n v="2163.0385607316002"/>
    <d v="2022-12-01T00:00:00"/>
    <s v="BH Colorado Electric Oper Co"/>
    <s v="Regulated Electric (122)"/>
    <s v="COE Elec 115kV Transmission Lines"/>
    <x v="25"/>
    <n v="135500"/>
    <x v="3"/>
    <n v="21749782"/>
    <s v="CROSSARM ASSEMBLIES, WOOD"/>
    <d v="1980-07-01T00:00:00"/>
    <d v="1980-07-01T00:00:00"/>
    <s v="50507XFER"/>
  </r>
  <r>
    <n v="16"/>
    <n v="283686.41000000003"/>
    <n v="21149.077183269001"/>
    <n v="262537.33281673101"/>
    <d v="2022-12-01T00:00:00"/>
    <s v="BH Colorado Electric Oper Co"/>
    <s v="Regulated Electric (122)"/>
    <s v="COE Elec 115kV Transmission Lines"/>
    <x v="25"/>
    <n v="135500"/>
    <x v="3"/>
    <n v="21749886"/>
    <s v="CROSS ARM ASSEMBLYS 26'"/>
    <d v="2015-06-30T00:00:00"/>
    <d v="2016-03-01T00:00:00"/>
    <s v="50507XFER"/>
  </r>
  <r>
    <n v="1"/>
    <n v="6735.33"/>
    <n v="1238.5747187792999"/>
    <n v="5496.7552812206995"/>
    <d v="2022-12-01T00:00:00"/>
    <s v="BH Colorado Electric Oper Co"/>
    <s v="Regulated Electric (122)"/>
    <s v="COE Elec 115kV Transmission Lines"/>
    <x v="25"/>
    <n v="135500"/>
    <x v="3"/>
    <n v="21749846"/>
    <s v="CROSSARM ASSEMBLIES, WOOD"/>
    <d v="2004-02-01T00:00:00"/>
    <d v="2004-01-01T00:00:00"/>
    <s v="50507XFER"/>
  </r>
  <r>
    <n v="32"/>
    <n v="181661.19"/>
    <n v="13543.005209571"/>
    <n v="168118.18479042899"/>
    <d v="2022-12-01T00:00:00"/>
    <s v="BH Colorado Electric Oper Co"/>
    <s v="Regulated Electric (122)"/>
    <s v="COE Elec 115kV Transmission Lines"/>
    <x v="25"/>
    <n v="135500"/>
    <x v="16"/>
    <n v="21749879"/>
    <s v="POLE: WOOD 65'"/>
    <d v="2015-06-30T00:00:00"/>
    <d v="2016-01-01T00:00:00"/>
    <s v="50507XFER"/>
  </r>
  <r>
    <n v="0"/>
    <n v="1309.01"/>
    <n v="188.6699020675"/>
    <n v="1120.3400979324999"/>
    <d v="2022-12-01T00:00:00"/>
    <s v="BH Colorado Electric Oper Co"/>
    <s v="Regulated Electric (122)"/>
    <s v="COE Elec 115kV Transmission Lines"/>
    <x v="25"/>
    <n v="135500"/>
    <x v="17"/>
    <n v="21749865"/>
    <s v="Pole, Wood"/>
    <d v="2008-12-01T00:00:00"/>
    <d v="2008-01-01T00:00:00"/>
    <s v="50507XFER"/>
  </r>
  <r>
    <n v="21"/>
    <n v="33707.050000000003"/>
    <n v="14239.714504314001"/>
    <n v="19467.335495686002"/>
    <d v="2022-12-01T00:00:00"/>
    <s v="BH Colorado Electric Oper Co"/>
    <s v="Regulated Electric (122)"/>
    <s v="COE Elec 115kV Transmission Lines"/>
    <x v="25"/>
    <n v="135500"/>
    <x v="7"/>
    <n v="21749733"/>
    <s v="POLE, WOOD"/>
    <d v="1980-07-01T00:00:00"/>
    <d v="1980-07-01T00:00:00"/>
    <s v="50507XFER"/>
  </r>
  <r>
    <n v="1"/>
    <n v="956.52"/>
    <n v="413.59476192120002"/>
    <n v="542.92523807880002"/>
    <d v="2022-12-01T00:00:00"/>
    <s v="BH Colorado Electric Oper Co"/>
    <s v="Regulated Electric (122)"/>
    <s v="COE Elec 115kV Transmission Lines"/>
    <x v="25"/>
    <n v="135500"/>
    <x v="7"/>
    <n v="21749627"/>
    <s v="POLE, WOOD"/>
    <d v="1979-07-01T00:00:00"/>
    <d v="1979-07-01T00:00:00"/>
    <s v="50507XFER"/>
  </r>
  <r>
    <n v="9"/>
    <n v="26967.010000000002"/>
    <n v="11392.350366910799"/>
    <n v="15574.659633089203"/>
    <d v="2022-12-01T00:00:00"/>
    <s v="BH Colorado Electric Oper Co"/>
    <s v="Regulated Electric (122)"/>
    <s v="COE Elec 115kV Transmission Lines"/>
    <x v="25"/>
    <n v="135500"/>
    <x v="7"/>
    <n v="21749761"/>
    <s v="POLE, WOOD"/>
    <d v="1980-07-01T00:00:00"/>
    <d v="1980-07-01T00:00:00"/>
    <s v="50507XFER"/>
  </r>
  <r>
    <n v="2"/>
    <n v="2013.78"/>
    <n v="850.73159100240002"/>
    <n v="1163.0484089975998"/>
    <d v="2022-12-01T00:00:00"/>
    <s v="BH Colorado Electric Oper Co"/>
    <s v="Regulated Electric (122)"/>
    <s v="COE Elec 115kV Transmission Lines"/>
    <x v="25"/>
    <n v="135500"/>
    <x v="7"/>
    <n v="21749705"/>
    <s v="POLE, WOOD"/>
    <d v="1980-07-01T00:00:00"/>
    <d v="1980-07-01T00:00:00"/>
    <s v="50507XFER"/>
  </r>
  <r>
    <n v="2"/>
    <n v="3224.44"/>
    <n v="625.00000876839999"/>
    <n v="2599.4399912316003"/>
    <d v="2022-12-01T00:00:00"/>
    <s v="BH Colorado Electric Oper Co"/>
    <s v="Regulated Electric (122)"/>
    <s v="COE Elec 115kV Transmission Lines"/>
    <x v="25"/>
    <n v="135500"/>
    <x v="7"/>
    <n v="21749822"/>
    <s v="POLE, WOOD"/>
    <d v="2003-12-01T00:00:00"/>
    <d v="2003-01-01T00:00:00"/>
    <s v="50507XFER"/>
  </r>
  <r>
    <n v="11"/>
    <n v="8339.58"/>
    <n v="3605.9952793698003"/>
    <n v="4733.5847206301996"/>
    <d v="2022-12-01T00:00:00"/>
    <s v="BH Colorado Electric Oper Co"/>
    <s v="Regulated Electric (122)"/>
    <s v="COE Elec 115kV Transmission Lines"/>
    <x v="25"/>
    <n v="135500"/>
    <x v="7"/>
    <n v="21749641"/>
    <s v="POLE, WOOD"/>
    <d v="1979-07-01T00:00:00"/>
    <d v="1979-07-01T00:00:00"/>
    <s v="50507XFER"/>
  </r>
  <r>
    <n v="4"/>
    <n v="1949.8600000000001"/>
    <n v="1056.3036438701999"/>
    <n v="893.55635612980018"/>
    <d v="2022-12-01T00:00:00"/>
    <s v="BH Colorado Electric Oper Co"/>
    <s v="Regulated Electric (122)"/>
    <s v="COE Elec 115kV Transmission Lines"/>
    <x v="25"/>
    <n v="135500"/>
    <x v="7"/>
    <n v="21749514"/>
    <s v="POLE, WOOD"/>
    <d v="1968-07-01T00:00:00"/>
    <d v="1968-07-01T00:00:00"/>
    <s v="50507XFER"/>
  </r>
  <r>
    <n v="1"/>
    <n v="1439.53"/>
    <n v="722.61070608989996"/>
    <n v="716.91929391010001"/>
    <d v="2022-12-01T00:00:00"/>
    <s v="BH Colorado Electric Oper Co"/>
    <s v="Regulated Electric (122)"/>
    <s v="COE Elec 115kV Transmission Lines"/>
    <x v="25"/>
    <n v="135500"/>
    <x v="7"/>
    <n v="21749528"/>
    <s v="POLE, WOOD"/>
    <d v="1972-07-01T00:00:00"/>
    <d v="1972-07-01T00:00:00"/>
    <s v="50507XFER"/>
  </r>
  <r>
    <n v="9"/>
    <n v="7639.32"/>
    <n v="3227.2695417456002"/>
    <n v="4412.0504582543999"/>
    <d v="2022-12-01T00:00:00"/>
    <s v="BH Colorado Electric Oper Co"/>
    <s v="Regulated Electric (122)"/>
    <s v="COE Elec 115kV Transmission Lines"/>
    <x v="25"/>
    <n v="135500"/>
    <x v="7"/>
    <n v="21749686"/>
    <s v="POLE, WOOD"/>
    <d v="1980-07-01T00:00:00"/>
    <d v="1980-07-01T00:00:00"/>
    <s v="50507XFER"/>
  </r>
  <r>
    <n v="1"/>
    <n v="720.88"/>
    <n v="333.20299816879998"/>
    <n v="387.67700183120002"/>
    <d v="2022-12-01T00:00:00"/>
    <s v="BH Colorado Electric Oper Co"/>
    <s v="Regulated Electric (122)"/>
    <s v="COE Elec 115kV Transmission Lines"/>
    <x v="25"/>
    <n v="135500"/>
    <x v="7"/>
    <n v="21749559"/>
    <s v="POLE, WOOD"/>
    <d v="1976-07-01T00:00:00"/>
    <d v="1976-07-01T00:00:00"/>
    <s v="50507XFER"/>
  </r>
  <r>
    <n v="2"/>
    <n v="5962.96"/>
    <n v="859.45185997999999"/>
    <n v="5103.5081400199997"/>
    <d v="2022-12-01T00:00:00"/>
    <s v="BH Colorado Electric Oper Co"/>
    <s v="Regulated Electric (122)"/>
    <s v="COE Elec 115kV Transmission Lines"/>
    <x v="25"/>
    <n v="135500"/>
    <x v="7"/>
    <n v="21749872"/>
    <s v="POLE, WOOD"/>
    <d v="2008-12-01T00:00:00"/>
    <d v="2008-01-01T00:00:00"/>
    <s v="50507XFER"/>
  </r>
  <r>
    <n v="1"/>
    <n v="1872.6100000000001"/>
    <n v="791.0936073588"/>
    <n v="1081.5163926412001"/>
    <d v="2022-12-01T00:00:00"/>
    <s v="BH Colorado Electric Oper Co"/>
    <s v="Regulated Electric (122)"/>
    <s v="COE Elec 115kV Transmission Lines"/>
    <x v="25"/>
    <n v="135500"/>
    <x v="7"/>
    <n v="21749803"/>
    <s v="POLE, WOOD"/>
    <d v="1980-07-01T00:00:00"/>
    <d v="1980-07-01T00:00:00"/>
    <s v="50507XFER"/>
  </r>
  <r>
    <n v="4"/>
    <n v="2480.4500000000003"/>
    <n v="1171.1588789145001"/>
    <n v="1309.2911210855002"/>
    <d v="2022-12-01T00:00:00"/>
    <s v="BH Colorado Electric Oper Co"/>
    <s v="Regulated Electric (122)"/>
    <s v="COE Elec 115kV Transmission Lines"/>
    <x v="25"/>
    <n v="135500"/>
    <x v="7"/>
    <n v="21749552"/>
    <s v="POLE, WOOD"/>
    <d v="1975-07-01T00:00:00"/>
    <d v="1975-07-01T00:00:00"/>
    <s v="50507XFER"/>
  </r>
  <r>
    <n v="1"/>
    <n v="2801.21"/>
    <n v="1211.2300663251001"/>
    <n v="1589.9799336748999"/>
    <d v="2022-12-01T00:00:00"/>
    <s v="BH Colorado Electric Oper Co"/>
    <s v="Regulated Electric (122)"/>
    <s v="COE Elec 115kV Transmission Lines"/>
    <x v="25"/>
    <n v="135500"/>
    <x v="7"/>
    <n v="21749648"/>
    <s v="POLE, WOOD"/>
    <d v="1979-07-01T00:00:00"/>
    <d v="1979-07-01T00:00:00"/>
    <s v="50507XFER"/>
  </r>
  <r>
    <n v="16"/>
    <n v="26074.170000000002"/>
    <n v="11015.165573283601"/>
    <n v="15059.004426716401"/>
    <d v="2022-12-01T00:00:00"/>
    <s v="BH Colorado Electric Oper Co"/>
    <s v="Regulated Electric (122)"/>
    <s v="COE Elec 115kV Transmission Lines"/>
    <x v="25"/>
    <n v="135500"/>
    <x v="7"/>
    <n v="21749719"/>
    <s v="POLE, WOOD"/>
    <d v="1980-07-01T00:00:00"/>
    <d v="1980-07-01T00:00:00"/>
    <s v="50507XFER"/>
  </r>
  <r>
    <n v="24"/>
    <n v="48743.590000000004"/>
    <n v="20591.9772129372"/>
    <n v="28151.612787062804"/>
    <d v="2022-12-01T00:00:00"/>
    <s v="BH Colorado Electric Oper Co"/>
    <s v="Regulated Electric (122)"/>
    <s v="COE Elec 115kV Transmission Lines"/>
    <x v="25"/>
    <n v="135500"/>
    <x v="7"/>
    <n v="21749768"/>
    <s v="POLE, WOOD"/>
    <d v="1980-07-01T00:00:00"/>
    <d v="1980-07-01T00:00:00"/>
    <s v="50507XFER"/>
  </r>
  <r>
    <n v="11410"/>
    <n v="23208.83"/>
    <n v="13912.0777862554"/>
    <n v="9296.7522137446012"/>
    <d v="2022-12-01T00:00:00"/>
    <s v="BH Colorado Electric Oper Co"/>
    <s v="Regulated Electric (122)"/>
    <s v="COE Elec 115kV Transmission Lines"/>
    <x v="25"/>
    <n v="135600"/>
    <x v="8"/>
    <n v="21749606"/>
    <s v="TRANSMISSION LINES-CONDUCTOR"/>
    <d v="1979-07-01T00:00:00"/>
    <d v="1979-07-01T00:00:00"/>
    <s v="50507XFER"/>
  </r>
  <r>
    <n v="78287"/>
    <n v="173575.93"/>
    <n v="101654.8058918348"/>
    <n v="71921.124108165197"/>
    <d v="2022-12-01T00:00:00"/>
    <s v="BH Colorado Electric Oper Co"/>
    <s v="Regulated Electric (122)"/>
    <s v="COE Elec 115kV Transmission Lines"/>
    <x v="25"/>
    <n v="135600"/>
    <x v="8"/>
    <n v="21749726"/>
    <s v="CONDUCTOR, OVERHEAD"/>
    <d v="1980-07-01T00:00:00"/>
    <d v="1980-07-01T00:00:00"/>
    <s v="50507XFER"/>
  </r>
  <r>
    <n v="26928"/>
    <n v="353721.68"/>
    <n v="36557.160388517601"/>
    <n v="317164.51961148239"/>
    <d v="2022-12-01T00:00:00"/>
    <s v="BH Colorado Electric Oper Co"/>
    <s v="Regulated Electric (122)"/>
    <s v="COE Elec 115kV Transmission Lines"/>
    <x v="25"/>
    <n v="135600"/>
    <x v="56"/>
    <n v="21749893"/>
    <s v="Other Cable (FIBER OPTIC)"/>
    <d v="2015-12-10T00:00:00"/>
    <d v="2015-01-01T00:00:00"/>
    <s v="50507XFER"/>
  </r>
  <r>
    <n v="4"/>
    <n v="2065.6799999999998"/>
    <n v="526.60407093840001"/>
    <n v="1539.0759290615997"/>
    <d v="2022-12-01T00:00:00"/>
    <s v="BH Colorado Electric Oper Co"/>
    <s v="Regulated Electric (122)"/>
    <s v="COE Elec 115kV Transmission Lines"/>
    <x v="25"/>
    <n v="135600"/>
    <x v="68"/>
    <n v="21749839"/>
    <s v="PIN INSULATORS"/>
    <d v="2004-02-01T00:00:00"/>
    <d v="2004-01-01T00:00:00"/>
    <s v="50507XFER"/>
  </r>
  <r>
    <n v="2"/>
    <n v="773.36"/>
    <n v="154.53000337040001"/>
    <n v="618.82999662960003"/>
    <d v="2022-12-01T00:00:00"/>
    <s v="BH Colorado Electric Oper Co"/>
    <s v="Regulated Electric (122)"/>
    <s v="COE Elec 115kV Transmission Lines"/>
    <x v="25"/>
    <n v="135600"/>
    <x v="21"/>
    <n v="21749858"/>
    <s v="POST INSULATORS"/>
    <d v="2008-12-01T00:00:00"/>
    <d v="2008-01-01T00:00:00"/>
    <s v="50507XFER"/>
  </r>
  <r>
    <n v="7"/>
    <n v="2001.9"/>
    <n v="151.72410109500001"/>
    <n v="1850.1758989050002"/>
    <d v="2022-12-01T00:00:00"/>
    <s v="BH Colorado Electric Oper Co"/>
    <s v="Regulated Electric (122)"/>
    <s v="COE Elec 115kV Transmission Lines"/>
    <x v="25"/>
    <n v="135600"/>
    <x v="21"/>
    <n v="21749900"/>
    <s v="Post Insulators"/>
    <d v="2017-03-20T00:00:00"/>
    <d v="2017-01-01T00:00:00"/>
    <s v="50507XFER"/>
  </r>
  <r>
    <n v="5301"/>
    <n v="723.59"/>
    <n v="603.25000035649998"/>
    <n v="120.33999964350005"/>
    <d v="2022-12-01T00:00:00"/>
    <s v="BH Colorado Electric Oper Co"/>
    <s v="Regulated Electric (122)"/>
    <s v="COE Elec 115kV Transmission Lines"/>
    <x v="25"/>
    <n v="135600"/>
    <x v="9"/>
    <n v="21749457"/>
    <s v="STATIC WIRE (TRANSMISSION LINES)"/>
    <d v="1962-07-01T00:00:00"/>
    <d v="1962-07-01T00:00:00"/>
    <s v="50507XFER"/>
  </r>
  <r>
    <n v="3171"/>
    <n v="5452.85"/>
    <n v="3193.4635655259999"/>
    <n v="2259.3864344740005"/>
    <d v="2022-12-01T00:00:00"/>
    <s v="BH Colorado Electric Oper Co"/>
    <s v="Regulated Electric (122)"/>
    <s v="COE Elec 115kV Transmission Lines"/>
    <x v="25"/>
    <n v="135600"/>
    <x v="9"/>
    <n v="21749747"/>
    <s v="STATIC WIRE (TRANSMISSION LINE"/>
    <d v="1980-07-01T00:00:00"/>
    <d v="1980-07-01T00:00:00"/>
    <s v="50507XFER"/>
  </r>
  <r>
    <n v="3804"/>
    <n v="6003.47"/>
    <n v="3598.6623034186"/>
    <n v="2404.8076965814003"/>
    <d v="2022-12-01T00:00:00"/>
    <s v="BH Colorado Electric Oper Co"/>
    <s v="Regulated Electric (122)"/>
    <s v="COE Elec 115kV Transmission Lines"/>
    <x v="25"/>
    <n v="135600"/>
    <x v="9"/>
    <n v="21749667"/>
    <s v="STATIC WIRE (TRANSMISSION LINE"/>
    <d v="1979-07-01T00:00:00"/>
    <d v="1979-07-01T00:00:00"/>
    <s v="50507XFER"/>
  </r>
  <r>
    <n v="6353"/>
    <n v="2085.69"/>
    <n v="1595.1141251085"/>
    <n v="490.57587489150001"/>
    <d v="2022-12-01T00:00:00"/>
    <s v="BH Colorado Electric Oper Co"/>
    <s v="Regulated Electric (122)"/>
    <s v="COE Elec 115kV Transmission Lines"/>
    <x v="25"/>
    <n v="135600"/>
    <x v="9"/>
    <n v="21749483"/>
    <s v="STATIC WIRE (TRANSMISSION LINE"/>
    <d v="1967-07-01T00:00:00"/>
    <d v="1967-07-01T00:00:00"/>
    <s v="50507XFER"/>
  </r>
  <r>
    <n v="1"/>
    <n v="27640.97"/>
    <n v="1511.1497965305"/>
    <n v="26129.820203469502"/>
    <d v="2022-12-01T00:00:00"/>
    <s v="BH Colorado Electric Oper Co"/>
    <s v="Regulated Electric (122)"/>
    <s v="COE Elec 115kV Transmission Lines"/>
    <x v="26"/>
    <n v="135500"/>
    <x v="11"/>
    <n v="21750474"/>
    <s v="Anchors"/>
    <d v="2017-10-02T00:00:00"/>
    <d v="2017-01-01T00:00:00"/>
    <s v="50507XFER"/>
  </r>
  <r>
    <n v="1"/>
    <n v="147572.99"/>
    <n v="8067.9112857435002"/>
    <n v="139505.0787142565"/>
    <d v="2022-12-01T00:00:00"/>
    <s v="BH Colorado Electric Oper Co"/>
    <s v="Regulated Electric (122)"/>
    <s v="COE Elec 115kV Transmission Lines"/>
    <x v="26"/>
    <n v="135500"/>
    <x v="66"/>
    <n v="21750488"/>
    <s v="Pole, Steel Structure 227"/>
    <d v="2017-10-02T00:00:00"/>
    <d v="2017-01-01T00:00:00"/>
    <s v="50507XFER"/>
  </r>
  <r>
    <n v="1"/>
    <n v="115598.37"/>
    <n v="8761.2062422185008"/>
    <n v="106837.1637577815"/>
    <d v="2022-12-01T00:00:00"/>
    <s v="BH Colorado Electric Oper Co"/>
    <s v="Regulated Electric (122)"/>
    <s v="COE Elec 115kV Transmission Lines"/>
    <x v="26"/>
    <n v="135600"/>
    <x v="69"/>
    <n v="21750467"/>
    <s v="AIRBRK-ELEC-3PH 69-170KV- &gt;= 2000AMPS"/>
    <d v="2017-10-02T00:00:00"/>
    <d v="2017-01-01T00:00:00"/>
    <s v="50507XFER"/>
  </r>
  <r>
    <n v="3"/>
    <n v="77342.63"/>
    <n v="5861.8017948315"/>
    <n v="71480.828205168509"/>
    <d v="2022-12-01T00:00:00"/>
    <s v="BH Colorado Electric Oper Co"/>
    <s v="Regulated Electric (122)"/>
    <s v="COE Elec 115kV Transmission Lines"/>
    <x v="26"/>
    <n v="135600"/>
    <x v="70"/>
    <n v="21750481"/>
    <s v="Breaker, 115 KV"/>
    <d v="2017-10-02T00:00:00"/>
    <d v="2017-01-01T00:00:00"/>
    <s v="50507XFER"/>
  </r>
  <r>
    <n v="130"/>
    <n v="867.42000000000007"/>
    <n v="65.741805170999996"/>
    <n v="801.67819482900006"/>
    <d v="2022-12-01T00:00:00"/>
    <s v="BH Colorado Electric Oper Co"/>
    <s v="Regulated Electric (122)"/>
    <s v="COE Elec 115kV Transmission Lines"/>
    <x v="26"/>
    <n v="135600"/>
    <x v="71"/>
    <n v="21750516"/>
    <s v="Conductor, Oh Copper Bare 1/0"/>
    <d v="2017-10-02T00:00:00"/>
    <d v="2017-01-01T00:00:00"/>
    <s v="50507XFER"/>
  </r>
  <r>
    <n v="600"/>
    <n v="3829.11"/>
    <n v="290.20843835549999"/>
    <n v="3538.9015616445004"/>
    <d v="2022-12-01T00:00:00"/>
    <s v="BH Colorado Electric Oper Co"/>
    <s v="Regulated Electric (122)"/>
    <s v="COE Elec 115kV Transmission Lines"/>
    <x v="26"/>
    <n v="135600"/>
    <x v="18"/>
    <n v="21750509"/>
    <s v="Conductor, Oh Copper Bare 4"/>
    <d v="2017-10-02T00:00:00"/>
    <d v="2017-01-01T00:00:00"/>
    <s v="50507XFER"/>
  </r>
  <r>
    <n v="130"/>
    <n v="8684.1"/>
    <n v="658.16837320499997"/>
    <n v="8025.9316267950007"/>
    <d v="2022-12-01T00:00:00"/>
    <s v="BH Colorado Electric Oper Co"/>
    <s v="Regulated Electric (122)"/>
    <s v="COE Elec 115kV Transmission Lines"/>
    <x v="26"/>
    <n v="135600"/>
    <x v="55"/>
    <n v="21750502"/>
    <s v="Insulator, Disc 10&quot;"/>
    <d v="2017-10-02T00:00:00"/>
    <d v="2017-01-01T00:00:00"/>
    <s v="50507XFER"/>
  </r>
  <r>
    <n v="13781"/>
    <n v="69585.570000000007"/>
    <n v="5273.8938295785001"/>
    <n v="64311.67617042151"/>
    <d v="2022-12-01T00:00:00"/>
    <s v="BH Colorado Electric Oper Co"/>
    <s v="Regulated Electric (122)"/>
    <s v="COE Elec 115kV Transmission Lines"/>
    <x v="26"/>
    <n v="135600"/>
    <x v="56"/>
    <n v="21750523"/>
    <s v="Other Cable (FIBER OPTIC)"/>
    <d v="2017-10-02T00:00:00"/>
    <d v="2017-01-01T00:00:00"/>
    <s v="50507XFER"/>
  </r>
  <r>
    <n v="3"/>
    <n v="49274.15"/>
    <n v="3734.4902922075003"/>
    <n v="45539.659707792503"/>
    <d v="2022-12-01T00:00:00"/>
    <s v="BH Colorado Electric Oper Co"/>
    <s v="Regulated Electric (122)"/>
    <s v="COE Elec 115kV Transmission Lines"/>
    <x v="26"/>
    <n v="135600"/>
    <x v="72"/>
    <n v="21750453"/>
    <s v="Other Interruptive Dev 115-161 Kv"/>
    <d v="2017-10-02T00:00:00"/>
    <d v="2017-01-01T00:00:00"/>
    <s v="50507XFER"/>
  </r>
  <r>
    <n v="12"/>
    <n v="20156.77"/>
    <n v="1527.6826061385"/>
    <n v="18629.0873938615"/>
    <d v="2022-12-01T00:00:00"/>
    <s v="BH Colorado Electric Oper Co"/>
    <s v="Regulated Electric (122)"/>
    <s v="COE Elec 115kV Transmission Lines"/>
    <x v="26"/>
    <n v="135600"/>
    <x v="21"/>
    <n v="21750460"/>
    <s v="Post Insulators"/>
    <d v="2017-10-02T00:00:00"/>
    <d v="2017-01-01T00:00:00"/>
    <s v="50507XFER"/>
  </r>
  <r>
    <n v="1"/>
    <n v="14431.56"/>
    <n v="1093.768653978"/>
    <n v="13337.791346021999"/>
    <d v="2022-12-01T00:00:00"/>
    <s v="BH Colorado Electric Oper Co"/>
    <s v="Regulated Electric (122)"/>
    <s v="COE Elec 115kV Transmission Lines"/>
    <x v="26"/>
    <n v="135600"/>
    <x v="73"/>
    <n v="21750495"/>
    <s v="Scada Equip - Rtu"/>
    <d v="2017-10-02T00:00:00"/>
    <d v="2017-01-01T00:00:00"/>
    <s v="50507XFER"/>
  </r>
  <r>
    <n v="1"/>
    <n v="6742.06"/>
    <n v="510.98106450300003"/>
    <n v="6231.0789354970002"/>
    <d v="2022-12-01T00:00:00"/>
    <s v="BH Colorado Electric Oper Co"/>
    <s v="Regulated Electric (122)"/>
    <s v="COE Elec 115kV Transmission Lines"/>
    <x v="26"/>
    <n v="135600"/>
    <x v="74"/>
    <n v="21750530"/>
    <s v="Scada Equip - Modem"/>
    <d v="2017-10-02T00:00:00"/>
    <d v="2017-01-01T00:00:00"/>
    <s v="50507XFER"/>
  </r>
  <r>
    <n v="67"/>
    <n v="287209.67"/>
    <n v="7137.2464624009999"/>
    <n v="280072.42353759898"/>
    <d v="2022-12-01T00:00:00"/>
    <s v="BH Colorado Electric Oper Co"/>
    <s v="Regulated Electric (122)"/>
    <s v="COE Elec 115kV Transmission Lines"/>
    <x v="27"/>
    <n v="135500"/>
    <x v="13"/>
    <n v="29765416"/>
    <s v="Crossarm, Wood"/>
    <d v="2020-01-17T00:00:00"/>
    <d v="2020-01-01T00:00:00"/>
    <s v="10066581"/>
  </r>
  <r>
    <n v="1"/>
    <n v="153070.71"/>
    <n v="3803.8530647130001"/>
    <n v="149266.85693528698"/>
    <d v="2022-12-01T00:00:00"/>
    <s v="BH Colorado Electric Oper Co"/>
    <s v="Regulated Electric (122)"/>
    <s v="COE Elec 115kV Transmission Lines"/>
    <x v="27"/>
    <n v="135500"/>
    <x v="57"/>
    <n v="29765453"/>
    <s v="Pole, Steel, 60'"/>
    <d v="2020-01-17T00:00:00"/>
    <d v="2020-01-01T00:00:00"/>
    <s v="10066581"/>
  </r>
  <r>
    <n v="2"/>
    <n v="204742.45"/>
    <n v="5087.9113052349994"/>
    <n v="199654.53869476501"/>
    <d v="2022-12-01T00:00:00"/>
    <s v="BH Colorado Electric Oper Co"/>
    <s v="Regulated Electric (122)"/>
    <s v="COE Elec 115kV Transmission Lines"/>
    <x v="27"/>
    <n v="135500"/>
    <x v="58"/>
    <n v="29765456"/>
    <s v="Pole, Steel, 70'"/>
    <d v="2020-01-17T00:00:00"/>
    <d v="2020-01-01T00:00:00"/>
    <s v="10066581"/>
  </r>
  <r>
    <n v="4"/>
    <n v="13299.49"/>
    <n v="330.496316347"/>
    <n v="12968.993683653"/>
    <d v="2022-12-01T00:00:00"/>
    <s v="BH Colorado Electric Oper Co"/>
    <s v="Regulated Electric (122)"/>
    <s v="COE Elec 115kV Transmission Lines"/>
    <x v="27"/>
    <n v="135500"/>
    <x v="23"/>
    <n v="29765438"/>
    <s v="Pole, Wood, 55'"/>
    <d v="2020-01-17T00:00:00"/>
    <d v="2020-01-01T00:00:00"/>
    <s v="10066581"/>
  </r>
  <r>
    <n v="7"/>
    <n v="26863.11"/>
    <n v="667.55634243300005"/>
    <n v="26195.553657567001"/>
    <d v="2022-12-01T00:00:00"/>
    <s v="BH Colorado Electric Oper Co"/>
    <s v="Regulated Electric (122)"/>
    <s v="COE Elec 115kV Transmission Lines"/>
    <x v="27"/>
    <n v="135500"/>
    <x v="6"/>
    <n v="29765441"/>
    <s v="Pole, Wood, 60'"/>
    <d v="2020-01-17T00:00:00"/>
    <d v="2020-01-01T00:00:00"/>
    <s v="10066581"/>
  </r>
  <r>
    <n v="147"/>
    <n v="739664.25"/>
    <n v="18380.878511774998"/>
    <n v="721283.37148822495"/>
    <d v="2022-12-01T00:00:00"/>
    <s v="BH Colorado Electric Oper Co"/>
    <s v="Regulated Electric (122)"/>
    <s v="COE Elec 115kV Transmission Lines"/>
    <x v="27"/>
    <n v="135500"/>
    <x v="16"/>
    <n v="29765444"/>
    <s v="Pole, Wood, 90'"/>
    <d v="2020-01-17T00:00:00"/>
    <d v="2020-01-01T00:00:00"/>
    <s v="10066581"/>
  </r>
  <r>
    <n v="3"/>
    <n v="66554.759999999995"/>
    <n v="2977.0256955372001"/>
    <n v="63577.734304462792"/>
    <d v="2022-12-01T00:00:00"/>
    <s v="BH Colorado Electric Oper Co"/>
    <s v="Regulated Electric (122)"/>
    <s v="COE Elec 115kV Transmission Lines"/>
    <x v="27"/>
    <n v="135500"/>
    <x v="24"/>
    <n v="27833144"/>
    <s v="Structure, H-Frame 14'6&quot; PS"/>
    <d v="2018-05-11T00:00:00"/>
    <d v="2018-07-01T00:00:00"/>
    <s v="10060191"/>
  </r>
  <r>
    <n v="260069"/>
    <n v="1271344.43"/>
    <n v="43797.841040388601"/>
    <n v="1227546.5889596113"/>
    <d v="2022-12-01T00:00:00"/>
    <s v="BH Colorado Electric Oper Co"/>
    <s v="Regulated Electric (122)"/>
    <s v="COE Elec 115kV Transmission Lines"/>
    <x v="27"/>
    <n v="135600"/>
    <x v="28"/>
    <n v="29765462"/>
    <s v="Conductor, Oh Acsr Bare 795 Mcm"/>
    <d v="2020-01-17T00:00:00"/>
    <d v="2020-01-01T00:00:00"/>
    <s v="10066581"/>
  </r>
  <r>
    <n v="-90070"/>
    <n v="-154095.37"/>
    <n v="-5308.5885784073998"/>
    <n v="-148786.7814215926"/>
    <d v="2022-12-01T00:00:00"/>
    <s v="BH Colorado Electric Oper Co"/>
    <s v="Regulated Electric (122)"/>
    <s v="COE Elec 115kV Transmission Lines"/>
    <x v="27"/>
    <n v="135600"/>
    <x v="28"/>
    <n v="33503691"/>
    <s v="Conductor, Oh Acsr Bare 795 Mcm"/>
    <d v="2020-01-17T00:00:00"/>
    <d v="2020-01-01T00:00:00"/>
    <s v="10066581"/>
  </r>
  <r>
    <n v="57978"/>
    <n v="272065.5"/>
    <n v="9372.6619163100004"/>
    <n v="262692.83808368997"/>
    <d v="2022-12-01T00:00:00"/>
    <s v="BH Colorado Electric Oper Co"/>
    <s v="Regulated Electric (122)"/>
    <s v="COE Elec 115kV Transmission Lines"/>
    <x v="27"/>
    <n v="135600"/>
    <x v="56"/>
    <n v="29765465"/>
    <s v="Other Cable (FIBER OPTIC)"/>
    <d v="2020-01-17T00:00:00"/>
    <d v="2020-01-01T00:00:00"/>
    <s v="10066581"/>
  </r>
  <r>
    <n v="3"/>
    <n v="6631.33"/>
    <n v="228.4494511266"/>
    <n v="6402.8805488733997"/>
    <d v="2022-12-01T00:00:00"/>
    <s v="BH Colorado Electric Oper Co"/>
    <s v="Regulated Electric (122)"/>
    <s v="COE Elec 115kV Transmission Lines"/>
    <x v="27"/>
    <n v="135600"/>
    <x v="21"/>
    <n v="29765459"/>
    <s v="Post Insulators"/>
    <d v="2020-01-17T00:00:00"/>
    <d v="2020-01-01T00:00:00"/>
    <s v="10066581"/>
  </r>
  <r>
    <n v="504"/>
    <n v="67109.3"/>
    <n v="2311.9167271859997"/>
    <n v="64797.383272814004"/>
    <d v="2022-12-01T00:00:00"/>
    <s v="BH Colorado Electric Oper Co"/>
    <s v="Regulated Electric (122)"/>
    <s v="COE Elec 115kV Transmission Lines"/>
    <x v="27"/>
    <n v="135600"/>
    <x v="22"/>
    <n v="29765435"/>
    <s v="Suspension Insulators"/>
    <d v="2020-01-17T00:00:00"/>
    <d v="2020-01-01T00:00:00"/>
    <s v="10066581"/>
  </r>
  <r>
    <n v="1"/>
    <n v="33673.01"/>
    <n v="1171.4981605641999"/>
    <n v="32501.511839435803"/>
    <d v="2022-12-01T00:00:00"/>
    <s v="BH Colorado Electric Oper Co"/>
    <s v="Regulated Electric (122)"/>
    <s v="COE Elec 115kV Transmission Lines"/>
    <x v="28"/>
    <n v="135500"/>
    <x v="13"/>
    <n v="29785379"/>
    <s v="Crossarm, Wood"/>
    <d v="2019-05-23T00:00:00"/>
    <d v="2019-01-01T00:00:00"/>
    <s v="10057765"/>
  </r>
  <r>
    <n v="6"/>
    <n v="189690.11000000002"/>
    <n v="12256.024068484701"/>
    <n v="177434.08593151532"/>
    <d v="2022-12-01T00:00:00"/>
    <s v="BH Colorado Electric Oper Co"/>
    <s v="Regulated Electric (122)"/>
    <s v="COE Elec 115kV Transmission Lines"/>
    <x v="28"/>
    <n v="135500"/>
    <x v="57"/>
    <n v="29693969"/>
    <s v="Pole, Steel, 60'"/>
    <d v="2016-01-04T00:00:00"/>
    <d v="2016-03-01T00:00:00"/>
    <s v="10060191"/>
  </r>
  <r>
    <n v="43"/>
    <n v="2712641.48"/>
    <n v="175265.8547567396"/>
    <n v="2537375.6252432605"/>
    <d v="2022-12-01T00:00:00"/>
    <s v="BH Colorado Electric Oper Co"/>
    <s v="Regulated Electric (122)"/>
    <s v="COE Elec 115kV Transmission Lines"/>
    <x v="28"/>
    <n v="135500"/>
    <x v="58"/>
    <n v="29693982"/>
    <s v="Pole, Steel, 75'"/>
    <d v="2016-01-04T00:00:00"/>
    <d v="2016-01-01T00:00:00"/>
    <s v="10060191"/>
  </r>
  <r>
    <n v="1"/>
    <n v="1069.23"/>
    <n v="37.198960776599996"/>
    <n v="1032.0310392234001"/>
    <d v="2022-12-01T00:00:00"/>
    <s v="BH Colorado Electric Oper Co"/>
    <s v="Regulated Electric (122)"/>
    <s v="COE Elec 115kV Transmission Lines"/>
    <x v="28"/>
    <n v="135500"/>
    <x v="26"/>
    <n v="29785393"/>
    <s v="Pole, Wood, 45'"/>
    <d v="2019-05-23T00:00:00"/>
    <d v="2019-01-01T00:00:00"/>
    <s v="10057765"/>
  </r>
  <r>
    <n v="2"/>
    <n v="35353.840000000004"/>
    <n v="1229.9749422128"/>
    <n v="34123.865057787203"/>
    <d v="2022-12-01T00:00:00"/>
    <s v="BH Colorado Electric Oper Co"/>
    <s v="Regulated Electric (122)"/>
    <s v="COE Elec 115kV Transmission Lines"/>
    <x v="28"/>
    <n v="135500"/>
    <x v="23"/>
    <n v="29785402"/>
    <s v="Pole, Wood, 55'"/>
    <d v="2019-05-23T00:00:00"/>
    <d v="2019-01-01T00:00:00"/>
    <s v="10057765"/>
  </r>
  <r>
    <n v="7"/>
    <n v="50693.32"/>
    <n v="3275.3344390563998"/>
    <n v="47417.985560943598"/>
    <d v="2022-12-01T00:00:00"/>
    <s v="BH Colorado Electric Oper Co"/>
    <s v="Regulated Electric (122)"/>
    <s v="COE Elec 115kV Transmission Lines"/>
    <x v="28"/>
    <n v="135500"/>
    <x v="6"/>
    <n v="29694049"/>
    <s v="Pole, Wood, 60'"/>
    <d v="2016-01-04T00:00:00"/>
    <d v="2016-01-01T00:00:00"/>
    <s v="10060191"/>
  </r>
  <r>
    <n v="1"/>
    <n v="37201.450000000004"/>
    <n v="1294.2540701089999"/>
    <n v="35907.195929891008"/>
    <d v="2022-12-01T00:00:00"/>
    <s v="BH Colorado Electric Oper Co"/>
    <s v="Regulated Electric (122)"/>
    <s v="COE Elec 115kV Transmission Lines"/>
    <x v="28"/>
    <n v="135500"/>
    <x v="16"/>
    <n v="29785418"/>
    <s v="Pole, Wood, 65'"/>
    <d v="2019-05-23T00:00:00"/>
    <d v="2019-01-01T00:00:00"/>
    <s v="10057765"/>
  </r>
  <r>
    <n v="828"/>
    <n v="34063.15"/>
    <n v="1642.8667463945001"/>
    <n v="32420.283253605503"/>
    <d v="2022-12-01T00:00:00"/>
    <s v="BH Colorado Electric Oper Co"/>
    <s v="Regulated Electric (122)"/>
    <s v="COE Elec 115kV Transmission Lines"/>
    <x v="28"/>
    <n v="135600"/>
    <x v="28"/>
    <n v="29785454"/>
    <s v="Conductor, Oh Acsr Bare 795 Mcm"/>
    <d v="2019-05-23T00:00:00"/>
    <d v="2019-01-01T00:00:00"/>
    <s v="10057765"/>
  </r>
  <r>
    <n v="135024"/>
    <n v="144530.18"/>
    <n v="12945.5768944108"/>
    <n v="131584.60310558919"/>
    <d v="2022-12-01T00:00:00"/>
    <s v="BH Colorado Electric Oper Co"/>
    <s v="Regulated Electric (122)"/>
    <s v="COE Elec 115kV Transmission Lines"/>
    <x v="28"/>
    <n v="135600"/>
    <x v="28"/>
    <n v="29694019"/>
    <s v="Conductor, Oh Acsr Bare 795 Mcm"/>
    <d v="2016-01-04T00:00:00"/>
    <d v="2016-01-01T00:00:00"/>
    <s v="10060191"/>
  </r>
  <r>
    <n v="93"/>
    <n v="3264.82"/>
    <n v="157.4623665446"/>
    <n v="3107.3576334554"/>
    <d v="2022-12-01T00:00:00"/>
    <s v="BH Colorado Electric Oper Co"/>
    <s v="Regulated Electric (122)"/>
    <s v="COE Elec 115kV Transmission Lines"/>
    <x v="28"/>
    <n v="135600"/>
    <x v="30"/>
    <n v="29785367"/>
    <s v="FIBER OPTIC GROUND WIRE"/>
    <d v="2019-05-23T00:00:00"/>
    <d v="2019-01-01T00:00:00"/>
    <s v="10057765"/>
  </r>
  <r>
    <n v="21900"/>
    <n v="200872.52000000002"/>
    <n v="17992.1636687512"/>
    <n v="182880.35633124883"/>
    <d v="2022-12-01T00:00:00"/>
    <s v="BH Colorado Electric Oper Co"/>
    <s v="Regulated Electric (122)"/>
    <s v="COE Elec 115kV Transmission Lines"/>
    <x v="28"/>
    <n v="135600"/>
    <x v="56"/>
    <n v="29694032"/>
    <s v="OPGW"/>
    <d v="2016-01-04T00:00:00"/>
    <d v="2016-01-01T00:00:00"/>
    <s v="10060191"/>
  </r>
  <r>
    <n v="93"/>
    <n v="722.6"/>
    <n v="34.851019678"/>
    <n v="687.74898032200008"/>
    <d v="2022-12-01T00:00:00"/>
    <s v="BH Colorado Electric Oper Co"/>
    <s v="Regulated Electric (122)"/>
    <s v="COE Elec 115kV Transmission Lines"/>
    <x v="28"/>
    <n v="135600"/>
    <x v="9"/>
    <n v="29785352"/>
    <s v="Static Wire (Transmission Lines)"/>
    <d v="2019-05-23T00:00:00"/>
    <d v="2019-01-01T00:00:00"/>
    <s v="10057765"/>
  </r>
  <r>
    <n v="9"/>
    <n v="293877.84000000003"/>
    <n v="4381.7714924112006"/>
    <n v="289496.06850758882"/>
    <d v="2022-12-01T00:00:00"/>
    <s v="BH Colorado Electric Oper Co"/>
    <s v="Regulated Electric (122)"/>
    <s v="COE Elec 115kV Transmission Lines"/>
    <x v="29"/>
    <n v="135500"/>
    <x v="58"/>
    <n v="33503822"/>
    <s v="Pole, Steel, 105'"/>
    <d v="2021-01-22T00:00:00"/>
    <d v="2021-01-01T00:00:00"/>
    <s v="10069936"/>
  </r>
  <r>
    <n v="42"/>
    <n v="1323673.78"/>
    <n v="19736.214321080399"/>
    <n v="1303937.5656789197"/>
    <d v="2022-12-01T00:00:00"/>
    <s v="BH Colorado Electric Oper Co"/>
    <s v="Regulated Electric (122)"/>
    <s v="COE Elec 115kV Transmission Lines"/>
    <x v="29"/>
    <n v="135500"/>
    <x v="58"/>
    <n v="33503815"/>
    <s v="Pole, Steel, 95'"/>
    <d v="2021-01-22T00:00:00"/>
    <d v="2021-01-01T00:00:00"/>
    <s v="10069936"/>
  </r>
  <r>
    <n v="29791"/>
    <n v="88840.67"/>
    <n v="1836.3375373066999"/>
    <n v="87004.332462693303"/>
    <d v="2022-12-01T00:00:00"/>
    <s v="BH Colorado Electric Oper Co"/>
    <s v="Regulated Electric (122)"/>
    <s v="COE Elec 115kV Transmission Lines"/>
    <x v="29"/>
    <n v="135600"/>
    <x v="59"/>
    <n v="33503833"/>
    <s v="OPGW"/>
    <d v="2021-01-22T00:00:00"/>
    <d v="2021-01-01T00:00:00"/>
    <s v="10069936"/>
  </r>
  <r>
    <n v="90070"/>
    <n v="321109.51"/>
    <n v="6637.3367827950997"/>
    <n v="314472.17321720492"/>
    <d v="2022-12-01T00:00:00"/>
    <s v="BH Colorado Electric Oper Co"/>
    <s v="Regulated Electric (122)"/>
    <s v="COE Elec 115kV Transmission Lines"/>
    <x v="29"/>
    <n v="135600"/>
    <x v="28"/>
    <n v="33503830"/>
    <s v="Conductor, Oh Acsr Bare 795 Mcm"/>
    <d v="2021-01-22T00:00:00"/>
    <d v="2021-01-01T00:00:00"/>
    <s v="10069936"/>
  </r>
  <r>
    <n v="158"/>
    <n v="158155.93"/>
    <n v="3269.0846546592998"/>
    <n v="154886.8453453407"/>
    <d v="2022-12-01T00:00:00"/>
    <s v="BH Colorado Electric Oper Co"/>
    <s v="Regulated Electric (122)"/>
    <s v="COE Elec 115kV Transmission Lines"/>
    <x v="29"/>
    <n v="135600"/>
    <x v="21"/>
    <n v="33503827"/>
    <s v="Post Insulators"/>
    <d v="2021-01-22T00:00:00"/>
    <d v="2021-01-01T00:00:00"/>
    <s v="10069936"/>
  </r>
  <r>
    <n v="180"/>
    <n v="7431.96"/>
    <n v="153.6186875196"/>
    <n v="7278.3413124804001"/>
    <d v="2022-12-01T00:00:00"/>
    <s v="BH Colorado Electric Oper Co"/>
    <s v="Regulated Electric (122)"/>
    <s v="COE Elec 115kV Transmission Lines"/>
    <x v="29"/>
    <n v="135600"/>
    <x v="22"/>
    <n v="33503799"/>
    <s v="Suspension Insulators"/>
    <d v="2021-01-22T00:00:00"/>
    <d v="2021-01-01T00:00:00"/>
    <s v="10069936"/>
  </r>
  <r>
    <n v="1"/>
    <n v="1069.1500000000001"/>
    <n v="-11.042769232500001"/>
    <n v="1080.1927692325"/>
    <d v="2022-12-01T00:00:00"/>
    <s v="BH Colorado Electric Oper Co"/>
    <s v="Regulated Electric (122)"/>
    <s v="COE Elec 115kV Transmission Lines"/>
    <x v="30"/>
    <n v="135002"/>
    <x v="10"/>
    <n v="21751665"/>
    <s v="LAND RIGHTS-UNGERMAN"/>
    <d v="2005-08-09T00:00:00"/>
    <d v="2005-09-01T00:00:00"/>
    <s v="50507XFER"/>
  </r>
  <r>
    <n v="1"/>
    <n v="13671.23"/>
    <n v="-141.20398261650001"/>
    <n v="13812.4339826165"/>
    <d v="2022-12-01T00:00:00"/>
    <s v="BH Colorado Electric Oper Co"/>
    <s v="Regulated Electric (122)"/>
    <s v="COE Elec 115kV Transmission Lines"/>
    <x v="30"/>
    <n v="135002"/>
    <x v="10"/>
    <n v="21751630"/>
    <s v="LAND RIGHTS-M KEDERICH"/>
    <d v="2005-08-09T00:00:00"/>
    <d v="2005-09-01T00:00:00"/>
    <s v="50507XFER"/>
  </r>
  <r>
    <n v="1"/>
    <n v="10923.22"/>
    <n v="-112.82102393100001"/>
    <n v="11036.041023930999"/>
    <d v="2022-12-01T00:00:00"/>
    <s v="BH Colorado Electric Oper Co"/>
    <s v="Regulated Electric (122)"/>
    <s v="COE Elec 115kV Transmission Lines"/>
    <x v="30"/>
    <n v="135002"/>
    <x v="10"/>
    <n v="21751644"/>
    <s v="LAND RIGHTS-FRENCH"/>
    <d v="2005-08-09T00:00:00"/>
    <d v="2005-09-01T00:00:00"/>
    <s v="50507XFER"/>
  </r>
  <r>
    <n v="0"/>
    <n v="7233.72"/>
    <n v="-57.636110844000001"/>
    <n v="7291.3561108439999"/>
    <d v="2022-12-01T00:00:00"/>
    <s v="BH Colorado Electric Oper Co"/>
    <s v="Regulated Electric (122)"/>
    <s v="COE Elec 115kV Transmission Lines"/>
    <x v="30"/>
    <n v="135002"/>
    <x v="10"/>
    <n v="21751819"/>
    <s v="EASEMENT-MCMILLIAN"/>
    <d v="2009-07-30T00:00:00"/>
    <d v="2009-09-01T00:00:00"/>
    <s v="50507XFER"/>
  </r>
  <r>
    <n v="1"/>
    <n v="2502.16"/>
    <n v="-19.936460231999998"/>
    <n v="2522.096460232"/>
    <d v="2022-12-01T00:00:00"/>
    <s v="BH Colorado Electric Oper Co"/>
    <s v="Regulated Electric (122)"/>
    <s v="COE Elec 115kV Transmission Lines"/>
    <x v="30"/>
    <n v="135002"/>
    <x v="10"/>
    <n v="21751826"/>
    <s v="EASEMENT-WEAVER"/>
    <d v="2009-07-30T00:00:00"/>
    <d v="2009-09-01T00:00:00"/>
    <s v="50507XFER"/>
  </r>
  <r>
    <n v="1"/>
    <n v="1064.92"/>
    <n v="-8.4849630840000003"/>
    <n v="1073.404963084"/>
    <d v="2022-12-01T00:00:00"/>
    <s v="BH Colorado Electric Oper Co"/>
    <s v="Regulated Electric (122)"/>
    <s v="COE Elec 115kV Transmission Lines"/>
    <x v="30"/>
    <n v="135002"/>
    <x v="10"/>
    <n v="21751883"/>
    <s v="EASEMENT-VOIGHT LOCKSMITH"/>
    <d v="2009-07-30T00:00:00"/>
    <d v="2009-09-01T00:00:00"/>
    <s v="50507XFER"/>
  </r>
  <r>
    <n v="1"/>
    <n v="185.8"/>
    <n v="-1.9190445899999999"/>
    <n v="187.71904459000001"/>
    <d v="2022-12-01T00:00:00"/>
    <s v="BH Colorado Electric Oper Co"/>
    <s v="Regulated Electric (122)"/>
    <s v="COE Elec 115kV Transmission Lines"/>
    <x v="30"/>
    <n v="135002"/>
    <x v="10"/>
    <n v="21751597"/>
    <s v="LAND RIGHTS-TEZAK"/>
    <d v="2005-08-09T00:00:00"/>
    <d v="2005-09-01T00:00:00"/>
    <s v="50507XFER"/>
  </r>
  <r>
    <n v="1"/>
    <n v="11521.87"/>
    <n v="-119.0042103885"/>
    <n v="11640.874210388502"/>
    <d v="2022-12-01T00:00:00"/>
    <s v="BH Colorado Electric Oper Co"/>
    <s v="Regulated Electric (122)"/>
    <s v="COE Elec 115kV Transmission Lines"/>
    <x v="30"/>
    <n v="135002"/>
    <x v="10"/>
    <n v="21751623"/>
    <s v="LAND RIGHTS-CONNER"/>
    <d v="2005-08-09T00:00:00"/>
    <d v="2005-09-01T00:00:00"/>
    <s v="50507XFER"/>
  </r>
  <r>
    <n v="1"/>
    <n v="897.57"/>
    <n v="-7.1515684890000006"/>
    <n v="904.72156848900011"/>
    <d v="2022-12-01T00:00:00"/>
    <s v="BH Colorado Electric Oper Co"/>
    <s v="Regulated Electric (122)"/>
    <s v="COE Elec 115kV Transmission Lines"/>
    <x v="30"/>
    <n v="135002"/>
    <x v="10"/>
    <n v="21751710"/>
    <s v="EASEMENT-WILLIAM TEZAK"/>
    <d v="2009-07-30T00:00:00"/>
    <d v="2009-09-01T00:00:00"/>
    <s v="50507XFER"/>
  </r>
  <r>
    <n v="1"/>
    <n v="5238.6900000000005"/>
    <n v="-41.740310313000002"/>
    <n v="5280.4303103130005"/>
    <d v="2022-12-01T00:00:00"/>
    <s v="BH Colorado Electric Oper Co"/>
    <s v="Regulated Electric (122)"/>
    <s v="COE Elec 115kV Transmission Lines"/>
    <x v="30"/>
    <n v="135002"/>
    <x v="10"/>
    <n v="21751904"/>
    <s v="EASEMENT-WANDA OLIVER"/>
    <d v="2009-07-30T00:00:00"/>
    <d v="2009-09-01T00:00:00"/>
    <s v="50507XFER"/>
  </r>
  <r>
    <n v="1"/>
    <n v="9986.11"/>
    <n v="-103.14203644050001"/>
    <n v="10089.252036440501"/>
    <d v="2022-12-01T00:00:00"/>
    <s v="BH Colorado Electric Oper Co"/>
    <s v="Regulated Electric (122)"/>
    <s v="COE Elec 115kV Transmission Lines"/>
    <x v="30"/>
    <n v="135002"/>
    <x v="10"/>
    <n v="21751672"/>
    <s v="LAND RIGHTS-MCMILLAN"/>
    <d v="2005-08-09T00:00:00"/>
    <d v="2005-09-01T00:00:00"/>
    <s v="50507XFER"/>
  </r>
  <r>
    <n v="1"/>
    <n v="13078.31"/>
    <n v="-135.0799787505"/>
    <n v="13213.3899787505"/>
    <d v="2022-12-01T00:00:00"/>
    <s v="BH Colorado Electric Oper Co"/>
    <s v="Regulated Electric (122)"/>
    <s v="COE Elec 115kV Transmission Lines"/>
    <x v="30"/>
    <n v="135002"/>
    <x v="10"/>
    <n v="21751651"/>
    <s v="LAND RIGHTS-MCENULTY"/>
    <d v="2005-08-09T00:00:00"/>
    <d v="2005-09-01T00:00:00"/>
    <s v="50507XFER"/>
  </r>
  <r>
    <n v="1"/>
    <n v="1000.86"/>
    <n v="-7.9745522219999998"/>
    <n v="1008.834552222"/>
    <d v="2022-12-01T00:00:00"/>
    <s v="BH Colorado Electric Oper Co"/>
    <s v="Regulated Electric (122)"/>
    <s v="COE Elec 115kV Transmission Lines"/>
    <x v="30"/>
    <n v="135002"/>
    <x v="10"/>
    <n v="21751840"/>
    <s v="EASEMENT-SHOEMAKER"/>
    <d v="2009-07-30T00:00:00"/>
    <d v="2009-09-01T00:00:00"/>
    <s v="50507XFER"/>
  </r>
  <r>
    <n v="1"/>
    <n v="3517.19"/>
    <n v="-36.327472774500002"/>
    <n v="3553.5174727745002"/>
    <d v="2022-12-01T00:00:00"/>
    <s v="BH Colorado Electric Oper Co"/>
    <s v="Regulated Electric (122)"/>
    <s v="COE Elec 115kV Transmission Lines"/>
    <x v="30"/>
    <n v="135002"/>
    <x v="10"/>
    <n v="21751609"/>
    <s v="LAND RIGHTS-T ZIMMERMAN"/>
    <d v="2005-08-09T00:00:00"/>
    <d v="2005-09-01T00:00:00"/>
    <s v="50507XFER"/>
  </r>
  <r>
    <n v="1"/>
    <n v="1834.51"/>
    <n v="-18.9478282605"/>
    <n v="1853.4578282605"/>
    <d v="2022-12-01T00:00:00"/>
    <s v="BH Colorado Electric Oper Co"/>
    <s v="Regulated Electric (122)"/>
    <s v="COE Elec 115kV Transmission Lines"/>
    <x v="30"/>
    <n v="135002"/>
    <x v="10"/>
    <n v="21751602"/>
    <s v="LAND RIGHTS-ZIMMERMAN"/>
    <d v="2005-08-09T00:00:00"/>
    <d v="2005-09-01T00:00:00"/>
    <s v="50507XFER"/>
  </r>
  <r>
    <n v="1"/>
    <n v="9030.8700000000008"/>
    <n v="-93.275792338499997"/>
    <n v="9124.1457923385005"/>
    <d v="2022-12-01T00:00:00"/>
    <s v="BH Colorado Electric Oper Co"/>
    <s v="Regulated Electric (122)"/>
    <s v="COE Elec 115kV Transmission Lines"/>
    <x v="30"/>
    <n v="135002"/>
    <x v="10"/>
    <n v="21751637"/>
    <s v="LAND RIGHTS-KEDERICH"/>
    <d v="2005-08-09T00:00:00"/>
    <d v="2005-09-01T00:00:00"/>
    <s v="50507XFER"/>
  </r>
  <r>
    <n v="1"/>
    <n v="12271.44"/>
    <n v="-126.74618161200002"/>
    <n v="12398.186181612"/>
    <d v="2022-12-01T00:00:00"/>
    <s v="BH Colorado Electric Oper Co"/>
    <s v="Regulated Electric (122)"/>
    <s v="COE Elec 115kV Transmission Lines"/>
    <x v="30"/>
    <n v="135002"/>
    <x v="10"/>
    <n v="21751616"/>
    <s v="LAND RIGHTS-DANIS"/>
    <d v="2005-08-09T00:00:00"/>
    <d v="2005-09-01T00:00:00"/>
    <s v="50507XFER"/>
  </r>
  <r>
    <n v="1"/>
    <n v="715.18000000000006"/>
    <n v="-5.6983396860000006"/>
    <n v="720.87833968600012"/>
    <d v="2022-12-01T00:00:00"/>
    <s v="BH Colorado Electric Oper Co"/>
    <s v="Regulated Electric (122)"/>
    <s v="COE Elec 115kV Transmission Lines"/>
    <x v="30"/>
    <n v="135002"/>
    <x v="10"/>
    <n v="21751772"/>
    <s v="EASEMENT-FORAKER"/>
    <d v="2009-07-30T00:00:00"/>
    <d v="2009-09-01T00:00:00"/>
    <s v="50507XFER"/>
  </r>
  <r>
    <n v="1"/>
    <n v="5468.89"/>
    <n v="-43.574474852999998"/>
    <n v="5512.464474853"/>
    <d v="2022-12-01T00:00:00"/>
    <s v="BH Colorado Electric Oper Co"/>
    <s v="Regulated Electric (122)"/>
    <s v="COE Elec 115kV Transmission Lines"/>
    <x v="30"/>
    <n v="135002"/>
    <x v="10"/>
    <n v="21751658"/>
    <s v="EASEMENT-RAVEN ASHER"/>
    <d v="2009-07-30T00:00:00"/>
    <d v="2009-09-01T00:00:00"/>
    <s v="50507XFER"/>
  </r>
  <r>
    <n v="1"/>
    <n v="50043.16"/>
    <n v="-398.72888593200003"/>
    <n v="50441.888885932007"/>
    <d v="2022-12-01T00:00:00"/>
    <s v="BH Colorado Electric Oper Co"/>
    <s v="Regulated Electric (122)"/>
    <s v="COE Elec 115kV Transmission Lines"/>
    <x v="30"/>
    <n v="135002"/>
    <x v="34"/>
    <n v="21751868"/>
    <s v="ROW-GALLOGY"/>
    <d v="2009-07-30T00:00:00"/>
    <d v="2009-09-01T00:00:00"/>
    <s v="50507XFER"/>
  </r>
  <r>
    <n v="1"/>
    <n v="7006.04"/>
    <n v="-55.822024908000003"/>
    <n v="7061.8620249079995"/>
    <d v="2022-12-01T00:00:00"/>
    <s v="BH Colorado Electric Oper Co"/>
    <s v="Regulated Electric (122)"/>
    <s v="COE Elec 115kV Transmission Lines"/>
    <x v="30"/>
    <n v="135002"/>
    <x v="34"/>
    <n v="21751696"/>
    <s v="ROW-BURKETT"/>
    <d v="2009-07-30T00:00:00"/>
    <d v="2009-09-01T00:00:00"/>
    <s v="50507XFER"/>
  </r>
  <r>
    <n v="1"/>
    <n v="4443.46"/>
    <n v="-35.404156241999999"/>
    <n v="4478.8641562419998"/>
    <d v="2022-12-01T00:00:00"/>
    <s v="BH Colorado Electric Oper Co"/>
    <s v="Regulated Electric (122)"/>
    <s v="COE Elec 115kV Transmission Lines"/>
    <x v="30"/>
    <n v="135002"/>
    <x v="34"/>
    <n v="21751680"/>
    <s v="ROW-KEDRICH"/>
    <d v="2009-07-30T00:00:00"/>
    <d v="2009-09-01T00:00:00"/>
    <s v="50507XFER"/>
  </r>
  <r>
    <n v="290"/>
    <n v="123179.83"/>
    <n v="16529.6997072263"/>
    <n v="106650.1302927737"/>
    <d v="2022-12-01T00:00:00"/>
    <s v="BH Colorado Electric Oper Co"/>
    <s v="Regulated Electric (122)"/>
    <s v="COE Elec 115kV Transmission Lines"/>
    <x v="30"/>
    <n v="135500"/>
    <x v="11"/>
    <n v="21751805"/>
    <s v="Anchors"/>
    <d v="2009-07-30T00:00:00"/>
    <d v="2009-01-01T00:00:00"/>
    <s v="50507XFER"/>
  </r>
  <r>
    <n v="1"/>
    <n v="10.43"/>
    <n v="5.9613604743000002"/>
    <n v="4.4686395256999996"/>
    <d v="2022-12-01T00:00:00"/>
    <s v="BH Colorado Electric Oper Co"/>
    <s v="Regulated Electric (122)"/>
    <s v="COE Elec 115kV Transmission Lines"/>
    <x v="30"/>
    <n v="135500"/>
    <x v="3"/>
    <n v="21751569"/>
    <s v="CROSSARM ASSEMBLIES, WOOD"/>
    <d v="1965-07-01T00:00:00"/>
    <d v="1965-07-01T00:00:00"/>
    <s v="50507XFER"/>
  </r>
  <r>
    <n v="74"/>
    <n v="2323.08"/>
    <n v="1281.5888759279999"/>
    <n v="1041.491124072"/>
    <d v="2022-12-01T00:00:00"/>
    <s v="BH Colorado Electric Oper Co"/>
    <s v="Regulated Electric (122)"/>
    <s v="COE Elec 115kV Transmission Lines"/>
    <x v="30"/>
    <n v="135500"/>
    <x v="3"/>
    <n v="21751576"/>
    <s v="CROSSARM ASSEMBLIES, WOOD"/>
    <d v="1967-07-01T00:00:00"/>
    <d v="1967-07-01T00:00:00"/>
    <s v="50507XFER"/>
  </r>
  <r>
    <n v="4"/>
    <n v="843.6"/>
    <n v="113.204042196"/>
    <n v="730.39595780399998"/>
    <d v="2022-12-01T00:00:00"/>
    <s v="BH Colorado Electric Oper Co"/>
    <s v="Regulated Electric (122)"/>
    <s v="COE Elec 115kV Transmission Lines"/>
    <x v="30"/>
    <n v="135500"/>
    <x v="75"/>
    <n v="21751777"/>
    <s v="CROSSARM, STEEL"/>
    <d v="2009-07-30T00:00:00"/>
    <d v="2012-01-01T00:00:00"/>
    <s v="50507XFER"/>
  </r>
  <r>
    <n v="267"/>
    <n v="252645.88"/>
    <n v="33902.957397066799"/>
    <n v="218742.92260293319"/>
    <d v="2022-12-01T00:00:00"/>
    <s v="BH Colorado Electric Oper Co"/>
    <s v="Regulated Electric (122)"/>
    <s v="COE Elec 115kV Transmission Lines"/>
    <x v="30"/>
    <n v="135500"/>
    <x v="13"/>
    <n v="21751926"/>
    <s v="Crossarm, Wood"/>
    <d v="2009-07-30T00:00:00"/>
    <d v="2009-01-01T00:00:00"/>
    <s v="50507XFER"/>
  </r>
  <r>
    <n v="29"/>
    <n v="107146.14"/>
    <n v="532.52167310699997"/>
    <n v="106613.618326893"/>
    <d v="2022-12-01T00:00:00"/>
    <s v="BH Colorado Electric Oper Co"/>
    <s v="Regulated Electric (122)"/>
    <s v="COE Elec 115kV Transmission Lines"/>
    <x v="30"/>
    <n v="135500"/>
    <x v="14"/>
    <n v="35951004"/>
    <s v="Guys"/>
    <d v="2022-05-11T00:00:00"/>
    <d v="2022-01-01T00:00:00"/>
    <s v="10070589"/>
  </r>
  <r>
    <n v="211"/>
    <n v="114042.15000000001"/>
    <n v="15303.499716361499"/>
    <n v="98738.650283638504"/>
    <d v="2022-12-01T00:00:00"/>
    <s v="BH Colorado Electric Oper Co"/>
    <s v="Regulated Electric (122)"/>
    <s v="COE Elec 115kV Transmission Lines"/>
    <x v="30"/>
    <n v="135500"/>
    <x v="14"/>
    <n v="21751933"/>
    <s v="Guys"/>
    <d v="2009-07-30T00:00:00"/>
    <d v="2009-01-01T00:00:00"/>
    <s v="50507XFER"/>
  </r>
  <r>
    <n v="4"/>
    <n v="87030.28"/>
    <n v="1297.6371402504001"/>
    <n v="85732.642859749598"/>
    <d v="2022-12-01T00:00:00"/>
    <s v="BH Colorado Electric Oper Co"/>
    <s v="Regulated Electric (122)"/>
    <s v="COE Elec 115kV Transmission Lines"/>
    <x v="30"/>
    <n v="135500"/>
    <x v="16"/>
    <n v="34777890"/>
    <s v="Pole, Wood, 65' Or Greater"/>
    <d v="2021-09-30T00:00:00"/>
    <d v="2021-01-01T00:00:00"/>
    <s v="10077317"/>
  </r>
  <r>
    <n v="1"/>
    <n v="47556.160000000003"/>
    <n v="6381.6376758176002"/>
    <n v="41174.522324182406"/>
    <d v="2022-12-01T00:00:00"/>
    <s v="BH Colorado Electric Oper Co"/>
    <s v="Regulated Electric (122)"/>
    <s v="COE Elec 115kV Transmission Lines"/>
    <x v="30"/>
    <n v="135500"/>
    <x v="16"/>
    <n v="21751854"/>
    <s v="Wood 1 Pole 100'"/>
    <d v="2009-07-30T00:00:00"/>
    <d v="2009-01-01T00:00:00"/>
    <s v="50507XFER"/>
  </r>
  <r>
    <n v="3"/>
    <n v="5400.4400000000005"/>
    <n v="724.69373830840004"/>
    <n v="4675.7462616916"/>
    <d v="2022-12-01T00:00:00"/>
    <s v="BH Colorado Electric Oper Co"/>
    <s v="Regulated Electric (122)"/>
    <s v="COE Elec 115kV Transmission Lines"/>
    <x v="30"/>
    <n v="135500"/>
    <x v="7"/>
    <n v="21751722"/>
    <s v="Pole, Wood"/>
    <d v="2009-07-30T00:00:00"/>
    <d v="2009-01-01T00:00:00"/>
    <s v="50507XFER"/>
  </r>
  <r>
    <n v="73"/>
    <n v="20786.670000000002"/>
    <n v="11467.519430922001"/>
    <n v="9319.1505690780014"/>
    <d v="2022-12-01T00:00:00"/>
    <s v="BH Colorado Electric Oper Co"/>
    <s v="Regulated Electric (122)"/>
    <s v="COE Elec 115kV Transmission Lines"/>
    <x v="30"/>
    <n v="135500"/>
    <x v="7"/>
    <n v="21751590"/>
    <s v="POLE, WOOD"/>
    <d v="1967-07-01T00:00:00"/>
    <d v="1967-07-01T00:00:00"/>
    <s v="50507XFER"/>
  </r>
  <r>
    <n v="3"/>
    <n v="850.19"/>
    <n v="114.08836490589999"/>
    <n v="736.10163509410006"/>
    <d v="2022-12-01T00:00:00"/>
    <s v="BH Colorado Electric Oper Co"/>
    <s v="Regulated Electric (122)"/>
    <s v="COE Elec 115kV Transmission Lines"/>
    <x v="30"/>
    <n v="135500"/>
    <x v="7"/>
    <n v="21751765"/>
    <s v="Pole, Wood"/>
    <d v="2009-07-30T00:00:00"/>
    <d v="2009-09-01T00:00:00"/>
    <s v="50507XFER"/>
  </r>
  <r>
    <n v="3"/>
    <n v="135839.95000000001"/>
    <n v="18228.581592819501"/>
    <n v="117611.3684071805"/>
    <d v="2022-12-01T00:00:00"/>
    <s v="BH Colorado Electric Oper Co"/>
    <s v="Regulated Electric (122)"/>
    <s v="COE Elec 115kV Transmission Lines"/>
    <x v="30"/>
    <n v="135500"/>
    <x v="76"/>
    <n v="21751737"/>
    <s v="Wood 1 Pole 35'"/>
    <d v="2009-07-30T00:00:00"/>
    <d v="2009-09-01T00:00:00"/>
    <s v="50507XFER"/>
  </r>
  <r>
    <n v="1"/>
    <n v="112140.16"/>
    <n v="15048.2686160576"/>
    <n v="97091.891383942406"/>
    <d v="2022-12-01T00:00:00"/>
    <s v="BH Colorado Electric Oper Co"/>
    <s v="Regulated Electric (122)"/>
    <s v="COE Elec 115kV Transmission Lines"/>
    <x v="30"/>
    <n v="135500"/>
    <x v="76"/>
    <n v="21751703"/>
    <s v="Wood 1 Pole 35'"/>
    <d v="2009-07-30T00:00:00"/>
    <d v="2009-09-01T00:00:00"/>
    <s v="50507XFER"/>
  </r>
  <r>
    <n v="3"/>
    <n v="135839.95000000001"/>
    <n v="18228.581592819501"/>
    <n v="117611.3684071805"/>
    <d v="2022-12-01T00:00:00"/>
    <s v="BH Colorado Electric Oper Co"/>
    <s v="Regulated Electric (122)"/>
    <s v="COE Elec 115kV Transmission Lines"/>
    <x v="30"/>
    <n v="135500"/>
    <x v="38"/>
    <n v="21751833"/>
    <s v="Wood 1 Pole 55'"/>
    <d v="2009-07-30T00:00:00"/>
    <d v="2009-01-01T00:00:00"/>
    <s v="50507XFER"/>
  </r>
  <r>
    <n v="3"/>
    <n v="117839.31"/>
    <n v="15813.0467301891"/>
    <n v="102026.26326981089"/>
    <d v="2022-12-01T00:00:00"/>
    <s v="BH Colorado Electric Oper Co"/>
    <s v="Regulated Electric (122)"/>
    <s v="COE Elec 115kV Transmission Lines"/>
    <x v="30"/>
    <n v="135500"/>
    <x v="38"/>
    <n v="21751715"/>
    <s v="Wood 1 Pole 50'"/>
    <d v="2009-07-30T00:00:00"/>
    <d v="2009-09-01T00:00:00"/>
    <s v="50507XFER"/>
  </r>
  <r>
    <n v="15"/>
    <n v="111585.36"/>
    <n v="14973.8191108296"/>
    <n v="96611.540889170399"/>
    <d v="2022-12-01T00:00:00"/>
    <s v="BH Colorado Electric Oper Co"/>
    <s v="Regulated Electric (122)"/>
    <s v="COE Elec 115kV Transmission Lines"/>
    <x v="30"/>
    <n v="135500"/>
    <x v="39"/>
    <n v="21751861"/>
    <s v="Wood 1 Pole 60'"/>
    <d v="2009-07-30T00:00:00"/>
    <d v="2009-09-01T00:00:00"/>
    <s v="50507XFER"/>
  </r>
  <r>
    <n v="15"/>
    <n v="140540.12"/>
    <n v="18859.304972393198"/>
    <n v="121680.81502760679"/>
    <d v="2022-12-01T00:00:00"/>
    <s v="BH Colorado Electric Oper Co"/>
    <s v="Regulated Electric (122)"/>
    <s v="COE Elec 115kV Transmission Lines"/>
    <x v="30"/>
    <n v="135500"/>
    <x v="39"/>
    <n v="21751744"/>
    <s v="Wood 1 Pole 60'"/>
    <d v="2009-07-30T00:00:00"/>
    <d v="2009-09-01T00:00:00"/>
    <s v="50507XFER"/>
  </r>
  <r>
    <n v="18"/>
    <n v="808049.66"/>
    <n v="108433.4848353526"/>
    <n v="699616.1751646474"/>
    <d v="2022-12-01T00:00:00"/>
    <s v="BH Colorado Electric Oper Co"/>
    <s v="Regulated Electric (122)"/>
    <s v="COE Elec 115kV Transmission Lines"/>
    <x v="30"/>
    <n v="135500"/>
    <x v="40"/>
    <n v="21751812"/>
    <s v="Wood 1 Pole 65'"/>
    <d v="2009-07-30T00:00:00"/>
    <d v="2009-09-01T00:00:00"/>
    <s v="50507XFER"/>
  </r>
  <r>
    <n v="54"/>
    <n v="1041350.97"/>
    <n v="139740.56323936168"/>
    <n v="901610.40676063835"/>
    <d v="2022-12-01T00:00:00"/>
    <s v="BH Colorado Electric Oper Co"/>
    <s v="Regulated Electric (122)"/>
    <s v="COE Elec 115kV Transmission Lines"/>
    <x v="30"/>
    <n v="135500"/>
    <x v="41"/>
    <n v="21751758"/>
    <s v="Wood 1 Pole 70'"/>
    <d v="2009-07-30T00:00:00"/>
    <d v="2009-09-01T00:00:00"/>
    <s v="50507XFER"/>
  </r>
  <r>
    <n v="68"/>
    <n v="954947.03"/>
    <n v="128145.87942041831"/>
    <n v="826801.15057958174"/>
    <d v="2022-12-01T00:00:00"/>
    <s v="BH Colorado Electric Oper Co"/>
    <s v="Regulated Electric (122)"/>
    <s v="COE Elec 115kV Transmission Lines"/>
    <x v="30"/>
    <n v="135500"/>
    <x v="42"/>
    <n v="21751875"/>
    <s v="Wood 1 Pole 75'"/>
    <d v="2009-07-30T00:00:00"/>
    <d v="2009-09-01T00:00:00"/>
    <s v="50507XFER"/>
  </r>
  <r>
    <n v="52"/>
    <n v="395260.22000000003"/>
    <n v="53040.605290754196"/>
    <n v="342219.61470924586"/>
    <d v="2022-12-01T00:00:00"/>
    <s v="BH Colorado Electric Oper Co"/>
    <s v="Regulated Electric (122)"/>
    <s v="COE Elec 115kV Transmission Lines"/>
    <x v="30"/>
    <n v="135500"/>
    <x v="43"/>
    <n v="21751784"/>
    <s v="Wood 1 Pole 80'"/>
    <d v="2009-07-30T00:00:00"/>
    <d v="2009-09-01T00:00:00"/>
    <s v="50507XFER"/>
  </r>
  <r>
    <n v="18"/>
    <n v="277218.67"/>
    <n v="37200.419649358701"/>
    <n v="240018.25035064129"/>
    <d v="2022-12-01T00:00:00"/>
    <s v="BH Colorado Electric Oper Co"/>
    <s v="Regulated Electric (122)"/>
    <s v="COE Elec 115kV Transmission Lines"/>
    <x v="30"/>
    <n v="135500"/>
    <x v="44"/>
    <n v="21751689"/>
    <s v="Wood 1 Pole 85'"/>
    <d v="2009-07-30T00:00:00"/>
    <d v="2009-09-01T00:00:00"/>
    <s v="50507XFER"/>
  </r>
  <r>
    <n v="6"/>
    <n v="258572.18"/>
    <n v="34698.217135409803"/>
    <n v="223873.9628645902"/>
    <d v="2022-12-01T00:00:00"/>
    <s v="BH Colorado Electric Oper Co"/>
    <s v="Regulated Electric (122)"/>
    <s v="COE Elec 115kV Transmission Lines"/>
    <x v="30"/>
    <n v="135500"/>
    <x v="45"/>
    <n v="21751798"/>
    <s v="Wood 1 Pole 90'"/>
    <d v="2009-07-30T00:00:00"/>
    <d v="2009-09-01T00:00:00"/>
    <s v="50507XFER"/>
  </r>
  <r>
    <n v="6"/>
    <n v="140705.29"/>
    <n v="18881.469400616897"/>
    <n v="121823.82059938311"/>
    <d v="2022-12-01T00:00:00"/>
    <s v="BH Colorado Electric Oper Co"/>
    <s v="Regulated Electric (122)"/>
    <s v="COE Elec 115kV Transmission Lines"/>
    <x v="30"/>
    <n v="135500"/>
    <x v="46"/>
    <n v="21751791"/>
    <s v="Wood 1 Pole 95'"/>
    <d v="2009-07-30T00:00:00"/>
    <d v="2009-09-01T00:00:00"/>
    <s v="50507XFER"/>
  </r>
  <r>
    <n v="179"/>
    <n v="145106.48000000001"/>
    <n v="26994.1758871776"/>
    <n v="118112.30411282241"/>
    <d v="2022-12-01T00:00:00"/>
    <s v="BH Colorado Electric Oper Co"/>
    <s v="Regulated Electric (122)"/>
    <s v="COE Elec 115kV Transmission Lines"/>
    <x v="30"/>
    <n v="135600"/>
    <x v="64"/>
    <n v="21751751"/>
    <s v="Arrester -  Other"/>
    <d v="2009-07-30T00:00:00"/>
    <d v="2009-01-01T00:00:00"/>
    <s v="50507XFER"/>
  </r>
  <r>
    <n v="4850"/>
    <n v="115141.53"/>
    <n v="21419.7926428836"/>
    <n v="93721.737357116392"/>
    <d v="2022-12-01T00:00:00"/>
    <s v="BH Colorado Electric Oper Co"/>
    <s v="Regulated Electric (122)"/>
    <s v="COE Elec 115kV Transmission Lines"/>
    <x v="30"/>
    <n v="135600"/>
    <x v="50"/>
    <n v="21751911"/>
    <s v="Conductor, Oh Acsr Bare 4"/>
    <d v="2009-07-30T00:00:00"/>
    <d v="2009-01-01T00:00:00"/>
    <s v="50507XFER"/>
  </r>
  <r>
    <n v="283"/>
    <n v="5341.2300000000005"/>
    <n v="993.62965784760001"/>
    <n v="4347.6003421524001"/>
    <d v="2022-12-01T00:00:00"/>
    <s v="BH Colorado Electric Oper Co"/>
    <s v="Regulated Electric (122)"/>
    <s v="COE Elec 115kV Transmission Lines"/>
    <x v="30"/>
    <n v="135600"/>
    <x v="77"/>
    <n v="21751890"/>
    <s v="Conductor, Oh Acsr Bare 477 Mcm"/>
    <d v="2009-07-30T00:00:00"/>
    <d v="2009-01-01T00:00:00"/>
    <s v="50507XFER"/>
  </r>
  <r>
    <n v="480323"/>
    <n v="4026352.87"/>
    <n v="749022.90756844438"/>
    <n v="3277329.9624315556"/>
    <d v="2022-12-01T00:00:00"/>
    <s v="BH Colorado Electric Oper Co"/>
    <s v="Regulated Electric (122)"/>
    <s v="COE Elec 115kV Transmission Lines"/>
    <x v="30"/>
    <n v="135600"/>
    <x v="78"/>
    <n v="21751897"/>
    <s v="Conductor, Oh Acsr Poly 266.8Mcm"/>
    <d v="2009-07-30T00:00:00"/>
    <d v="2009-01-01T00:00:00"/>
    <s v="50507XFER"/>
  </r>
  <r>
    <n v="2378"/>
    <n v="1672455.67"/>
    <n v="311127.1289847804"/>
    <n v="1361328.5410152194"/>
    <d v="2022-12-01T00:00:00"/>
    <s v="BH Colorado Electric Oper Co"/>
    <s v="Regulated Electric (122)"/>
    <s v="COE Elec 115kV Transmission Lines"/>
    <x v="30"/>
    <n v="135600"/>
    <x v="54"/>
    <n v="21751847"/>
    <s v="Insulator, 115KV"/>
    <d v="2009-07-30T00:00:00"/>
    <d v="2009-01-01T00:00:00"/>
    <s v="50507XFER"/>
  </r>
  <r>
    <n v="12"/>
    <n v="2132.42"/>
    <n v="396.69434849039999"/>
    <n v="1735.7256515096001"/>
    <d v="2022-12-01T00:00:00"/>
    <s v="BH Colorado Electric Oper Co"/>
    <s v="Regulated Electric (122)"/>
    <s v="COE Elec 115kV Transmission Lines"/>
    <x v="30"/>
    <n v="135600"/>
    <x v="60"/>
    <n v="21751940"/>
    <s v="Insulator, 230kv"/>
    <d v="2009-07-30T00:00:00"/>
    <d v="2009-01-01T00:00:00"/>
    <s v="50507XFER"/>
  </r>
  <r>
    <n v="4145"/>
    <n v="1716646.06"/>
    <n v="319347.87253932719"/>
    <n v="1397298.1874606728"/>
    <d v="2022-12-01T00:00:00"/>
    <s v="BH Colorado Electric Oper Co"/>
    <s v="Regulated Electric (122)"/>
    <s v="COE Elec 115kV Transmission Lines"/>
    <x v="30"/>
    <n v="135600"/>
    <x v="20"/>
    <n v="21751918"/>
    <s v="Insulator"/>
    <d v="2009-07-30T00:00:00"/>
    <d v="2009-01-01T00:00:00"/>
    <s v="50507XFER"/>
  </r>
  <r>
    <n v="19095"/>
    <n v="2650.7200000000003"/>
    <n v="2100.3015969792"/>
    <n v="550.41840302080027"/>
    <d v="2022-12-01T00:00:00"/>
    <s v="BH Colorado Electric Oper Co"/>
    <s v="Regulated Electric (122)"/>
    <s v="COE Elec 115kV Transmission Lines"/>
    <x v="30"/>
    <n v="135600"/>
    <x v="9"/>
    <n v="21751562"/>
    <s v="STATIC WIRE (TRANSMISSION LINE"/>
    <d v="1965-07-01T00:00:00"/>
    <d v="1965-07-01T00:00:00"/>
    <s v="50507XFER"/>
  </r>
  <r>
    <n v="55436"/>
    <n v="5485.9000000000005"/>
    <n v="6539.0299784880008"/>
    <n v="-1053.1299784880002"/>
    <d v="2022-12-01T00:00:00"/>
    <s v="BH Colorado Electric Oper Co"/>
    <s v="Regulated Electric (122)"/>
    <s v="COE Elec 115kV Transmission Lines"/>
    <x v="30"/>
    <n v="135600"/>
    <x v="9"/>
    <n v="21751555"/>
    <s v="STATIC WIRE (TRANSMISSION LINES)"/>
    <d v="1936-07-01T00:00:00"/>
    <d v="1936-07-01T00:00:00"/>
    <s v="50507XFER"/>
  </r>
  <r>
    <n v="32184"/>
    <n v="4100.3900000000003"/>
    <n v="3135.9358329635002"/>
    <n v="964.45416703650017"/>
    <d v="2022-12-01T00:00:00"/>
    <s v="BH Colorado Electric Oper Co"/>
    <s v="Regulated Electric (122)"/>
    <s v="COE Elec 115kV Transmission Lines"/>
    <x v="30"/>
    <n v="135600"/>
    <x v="9"/>
    <n v="21751583"/>
    <s v="STATIC WIRE (TRANSMISSION LINE"/>
    <d v="1967-07-01T00:00:00"/>
    <d v="1967-07-01T00:00:00"/>
    <s v="50507XFER"/>
  </r>
  <r>
    <n v="13805"/>
    <n v="3835.32"/>
    <n v="713.48503983839998"/>
    <n v="3121.8349601616001"/>
    <d v="2022-12-01T00:00:00"/>
    <s v="BH Colorado Electric Oper Co"/>
    <s v="Regulated Electric (122)"/>
    <s v="COE Elec 115kV Transmission Lines"/>
    <x v="30"/>
    <n v="135600"/>
    <x v="9"/>
    <n v="21751729"/>
    <s v="Static Wire (Transmission Lines)"/>
    <d v="2009-07-30T00:00:00"/>
    <d v="2009-01-01T00:00:00"/>
    <s v="50507XFER"/>
  </r>
  <r>
    <n v="3"/>
    <n v="1497.31"/>
    <n v="-40.2086729014"/>
    <n v="1537.5186729013999"/>
    <d v="2022-12-01T00:00:00"/>
    <s v="BH Colorado Electric Oper Co"/>
    <s v="Regulated Electric (122)"/>
    <s v="COE Elec 115kV Transmission Lines"/>
    <x v="31"/>
    <n v="135002"/>
    <x v="10"/>
    <n v="21751201"/>
    <s v="T-LIN S24 T21 R57"/>
    <d v="1977-07-01T00:00:00"/>
    <d v="1977-07-01T00:00:00"/>
    <s v="50507XFER"/>
  </r>
  <r>
    <n v="1"/>
    <n v="842.99"/>
    <n v="-22.637602880599999"/>
    <n v="865.62760288059997"/>
    <d v="2022-12-01T00:00:00"/>
    <s v="BH Colorado Electric Oper Co"/>
    <s v="Regulated Electric (122)"/>
    <s v="COE Elec 115kV Transmission Lines"/>
    <x v="31"/>
    <n v="135002"/>
    <x v="10"/>
    <n v="21751092"/>
    <s v="T-LIN S07 T22 R57"/>
    <d v="1977-07-01T00:00:00"/>
    <d v="1977-07-01T00:00:00"/>
    <s v="50507XFER"/>
  </r>
  <r>
    <n v="1"/>
    <n v="589.5"/>
    <n v="-29.400003810000001"/>
    <n v="618.90000381000004"/>
    <d v="2022-12-01T00:00:00"/>
    <s v="BH Colorado Electric Oper Co"/>
    <s v="Regulated Electric (122)"/>
    <s v="COE Elec 115kV Transmission Lines"/>
    <x v="31"/>
    <n v="135002"/>
    <x v="10"/>
    <n v="21750997"/>
    <s v="T-LIN S09 T22 R57"/>
    <d v="1938-07-01T00:00:00"/>
    <d v="1938-07-01T00:00:00"/>
    <s v="50507XFER"/>
  </r>
  <r>
    <n v="1"/>
    <n v="109.05"/>
    <n v="-2.928422157"/>
    <n v="111.978422157"/>
    <d v="2022-12-01T00:00:00"/>
    <s v="BH Colorado Electric Oper Co"/>
    <s v="Regulated Electric (122)"/>
    <s v="COE Elec 115kV Transmission Lines"/>
    <x v="31"/>
    <n v="135002"/>
    <x v="10"/>
    <n v="21751236"/>
    <s v="T-LIN S11 T22 R58"/>
    <d v="1977-07-01T00:00:00"/>
    <d v="1977-07-01T00:00:00"/>
    <s v="50507XFER"/>
  </r>
  <r>
    <n v="4"/>
    <n v="106.83"/>
    <n v="-4.3190001576000006"/>
    <n v="111.1490001576"/>
    <d v="2022-12-01T00:00:00"/>
    <s v="BH Colorado Electric Oper Co"/>
    <s v="Regulated Electric (122)"/>
    <s v="COE Elec 115kV Transmission Lines"/>
    <x v="31"/>
    <n v="135002"/>
    <x v="10"/>
    <n v="21751099"/>
    <s v="T-LIN S31 T21 R60"/>
    <d v="1954-07-01T00:00:00"/>
    <d v="1954-07-01T00:00:00"/>
    <s v="50507XFER"/>
  </r>
  <r>
    <n v="1"/>
    <n v="801.55000000000007"/>
    <n v="-21.524775606999999"/>
    <n v="823.07477560700011"/>
    <d v="2022-12-01T00:00:00"/>
    <s v="BH Colorado Electric Oper Co"/>
    <s v="Regulated Electric (122)"/>
    <s v="COE Elec 115kV Transmission Lines"/>
    <x v="31"/>
    <n v="135002"/>
    <x v="10"/>
    <n v="21751187"/>
    <s v="T-LIN S01 T22 R57"/>
    <d v="1977-07-01T00:00:00"/>
    <d v="1977-07-01T00:00:00"/>
    <s v="50507XFER"/>
  </r>
  <r>
    <n v="1"/>
    <n v="25"/>
    <n v="-1.0548107499999999"/>
    <n v="26.054810750000001"/>
    <d v="2022-12-01T00:00:00"/>
    <s v="BH Colorado Electric Oper Co"/>
    <s v="Regulated Electric (122)"/>
    <s v="COE Elec 115kV Transmission Lines"/>
    <x v="31"/>
    <n v="135002"/>
    <x v="10"/>
    <n v="21751027"/>
    <s v="T-LIN S35 T21 R61"/>
    <d v="1951-07-01T00:00:00"/>
    <d v="1951-07-01T00:00:00"/>
    <s v="50507XFER"/>
  </r>
  <r>
    <n v="1"/>
    <n v="15.120000000000001"/>
    <n v="-0.61128224639999995"/>
    <n v="15.731282246400001"/>
    <d v="2022-12-01T00:00:00"/>
    <s v="BH Colorado Electric Oper Co"/>
    <s v="Regulated Electric (122)"/>
    <s v="COE Elec 115kV Transmission Lines"/>
    <x v="31"/>
    <n v="135002"/>
    <x v="10"/>
    <n v="21751106"/>
    <s v="T-LIN S21 T21 R61"/>
    <d v="1954-07-01T00:00:00"/>
    <d v="1954-07-01T00:00:00"/>
    <s v="50507XFER"/>
  </r>
  <r>
    <n v="1"/>
    <n v="801.55000000000007"/>
    <n v="-21.524775606999999"/>
    <n v="823.07477560700011"/>
    <d v="2022-12-01T00:00:00"/>
    <s v="BH Colorado Electric Oper Co"/>
    <s v="Regulated Electric (122)"/>
    <s v="COE Elec 115kV Transmission Lines"/>
    <x v="31"/>
    <n v="135002"/>
    <x v="10"/>
    <n v="21751208"/>
    <s v="T-LIN S36 T21 R57"/>
    <d v="1977-07-01T00:00:00"/>
    <d v="1977-07-01T00:00:00"/>
    <s v="50507XFER"/>
  </r>
  <r>
    <n v="1"/>
    <n v="20.16"/>
    <n v="-0.81504299520000001"/>
    <n v="20.975042995199999"/>
    <d v="2022-12-01T00:00:00"/>
    <s v="BH Colorado Electric Oper Co"/>
    <s v="Regulated Electric (122)"/>
    <s v="COE Elec 115kV Transmission Lines"/>
    <x v="31"/>
    <n v="135002"/>
    <x v="10"/>
    <n v="21751068"/>
    <s v="T-LIN S18 T21 R61"/>
    <d v="1954-07-01T00:00:00"/>
    <d v="1954-07-01T00:00:00"/>
    <s v="50507XFER"/>
  </r>
  <r>
    <n v="1"/>
    <n v="878.84"/>
    <n v="-24.1184982704"/>
    <n v="902.95849827040001"/>
    <d v="2022-12-01T00:00:00"/>
    <s v="BH Colorado Electric Oper Co"/>
    <s v="Regulated Electric (122)"/>
    <s v="COE Elec 115kV Transmission Lines"/>
    <x v="31"/>
    <n v="135002"/>
    <x v="10"/>
    <n v="21751159"/>
    <s v="T-LIN S07 T21 R64"/>
    <d v="1976-07-01T00:00:00"/>
    <d v="1976-07-01T00:00:00"/>
    <s v="50507XFER"/>
  </r>
  <r>
    <n v="1"/>
    <n v="268.04000000000002"/>
    <n v="-7.3559718224000008"/>
    <n v="275.39597182240004"/>
    <d v="2022-12-01T00:00:00"/>
    <s v="BH Colorado Electric Oper Co"/>
    <s v="Regulated Electric (122)"/>
    <s v="COE Elec 115kV Transmission Lines"/>
    <x v="31"/>
    <n v="135002"/>
    <x v="10"/>
    <n v="21751152"/>
    <s v="T-LIN S08 T21 R64"/>
    <d v="1976-07-01T00:00:00"/>
    <d v="1976-07-01T00:00:00"/>
    <s v="50507XFER"/>
  </r>
  <r>
    <n v="11"/>
    <n v="373.58"/>
    <n v="-12.457200682600002"/>
    <n v="386.03720068259997"/>
    <d v="2022-12-01T00:00:00"/>
    <s v="BH Colorado Electric Oper Co"/>
    <s v="Regulated Electric (122)"/>
    <s v="COE Elec 115kV Transmission Lines"/>
    <x v="31"/>
    <n v="135002"/>
    <x v="10"/>
    <n v="21751121"/>
    <s v="T-LIN S05 T21 R63"/>
    <d v="1966-07-01T00:00:00"/>
    <d v="1966-07-01T00:00:00"/>
    <s v="50507XFER"/>
  </r>
  <r>
    <n v="1"/>
    <n v="25.2"/>
    <n v="-1.018803744"/>
    <n v="26.218803743999999"/>
    <d v="2022-12-01T00:00:00"/>
    <s v="BH Colorado Electric Oper Co"/>
    <s v="Regulated Electric (122)"/>
    <s v="COE Elec 115kV Transmission Lines"/>
    <x v="31"/>
    <n v="135002"/>
    <x v="10"/>
    <n v="21751051"/>
    <s v="T-LIN S35 T21 R61"/>
    <d v="1954-07-01T00:00:00"/>
    <d v="1954-07-01T00:00:00"/>
    <s v="50507XFER"/>
  </r>
  <r>
    <n v="1"/>
    <n v="94.42"/>
    <n v="-3.3713435244000003"/>
    <n v="97.791343524400006"/>
    <d v="2022-12-01T00:00:00"/>
    <s v="BH Colorado Electric Oper Co"/>
    <s v="Regulated Electric (122)"/>
    <s v="COE Elec 115kV Transmission Lines"/>
    <x v="31"/>
    <n v="135002"/>
    <x v="10"/>
    <n v="21751111"/>
    <s v="T-LIN S04 T21 R62"/>
    <d v="1962-07-01T00:00:00"/>
    <d v="1962-07-01T00:00:00"/>
    <s v="50507XFER"/>
  </r>
  <r>
    <n v="1"/>
    <n v="4.0999999999999996"/>
    <n v="-0.191914891"/>
    <n v="4.2919148909999993"/>
    <d v="2022-12-01T00:00:00"/>
    <s v="BH Colorado Electric Oper Co"/>
    <s v="Regulated Electric (122)"/>
    <s v="COE Elec 115kV Transmission Lines"/>
    <x v="31"/>
    <n v="135002"/>
    <x v="10"/>
    <n v="21751022"/>
    <s v="TRANS LINE"/>
    <d v="1943-07-01T00:00:00"/>
    <d v="1943-07-01T00:00:00"/>
    <s v="50507XFER"/>
  </r>
  <r>
    <n v="3"/>
    <n v="686.77"/>
    <n v="-21.686781853799999"/>
    <n v="708.45678185379995"/>
    <d v="2022-12-01T00:00:00"/>
    <s v="BH Colorado Electric Oper Co"/>
    <s v="Regulated Electric (122)"/>
    <s v="COE Elec 115kV Transmission Lines"/>
    <x v="31"/>
    <n v="135002"/>
    <x v="10"/>
    <n v="21751145"/>
    <s v="T-LIN S26 T22 R58"/>
    <d v="1969-07-01T00:00:00"/>
    <d v="1969-07-01T00:00:00"/>
    <s v="50507XFER"/>
  </r>
  <r>
    <n v="1"/>
    <n v="151.17000000000002"/>
    <n v="-6.1116096024000006"/>
    <n v="157.28160960240001"/>
    <d v="2022-12-01T00:00:00"/>
    <s v="BH Colorado Electric Oper Co"/>
    <s v="Regulated Electric (122)"/>
    <s v="COE Elec 115kV Transmission Lines"/>
    <x v="31"/>
    <n v="135002"/>
    <x v="10"/>
    <n v="21751061"/>
    <s v="T-LIN S16 T21 R61"/>
    <d v="1954-07-01T00:00:00"/>
    <d v="1954-07-01T00:00:00"/>
    <s v="50507XFER"/>
  </r>
  <r>
    <n v="1"/>
    <n v="801.55000000000007"/>
    <n v="-21.524775606999999"/>
    <n v="823.07477560700011"/>
    <d v="2022-12-01T00:00:00"/>
    <s v="BH Colorado Electric Oper Co"/>
    <s v="Regulated Electric (122)"/>
    <s v="COE Elec 115kV Transmission Lines"/>
    <x v="31"/>
    <n v="135002"/>
    <x v="10"/>
    <n v="21751180"/>
    <s v="T-LIN S12 T22 R57"/>
    <d v="1977-07-01T00:00:00"/>
    <d v="1977-07-01T00:00:00"/>
    <s v="50507XFER"/>
  </r>
  <r>
    <n v="8"/>
    <n v="215.22"/>
    <n v="-7.1766120533999995"/>
    <n v="222.39661205339999"/>
    <d v="2022-12-01T00:00:00"/>
    <s v="BH Colorado Electric Oper Co"/>
    <s v="Regulated Electric (122)"/>
    <s v="COE Elec 115kV Transmission Lines"/>
    <x v="31"/>
    <n v="135002"/>
    <x v="10"/>
    <n v="21751128"/>
    <s v="T-LIN S02 T21 R64"/>
    <d v="1966-07-01T00:00:00"/>
    <d v="1966-07-01T00:00:00"/>
    <s v="50507XFER"/>
  </r>
  <r>
    <n v="1"/>
    <n v="87.55"/>
    <n v="-2.9193958985000004"/>
    <n v="90.469395898499997"/>
    <d v="2022-12-01T00:00:00"/>
    <s v="BH Colorado Electric Oper Co"/>
    <s v="Regulated Electric (122)"/>
    <s v="COE Elec 115kV Transmission Lines"/>
    <x v="31"/>
    <n v="135002"/>
    <x v="10"/>
    <n v="21751116"/>
    <s v="T-LIN S06 T21 R63"/>
    <d v="1966-07-01T00:00:00"/>
    <d v="1966-07-01T00:00:00"/>
    <s v="50507XFER"/>
  </r>
  <r>
    <n v="1"/>
    <n v="132"/>
    <n v="-4.3199996399999998"/>
    <n v="136.31999963999999"/>
    <d v="2022-12-01T00:00:00"/>
    <s v="BH Colorado Electric Oper Co"/>
    <s v="Regulated Electric (122)"/>
    <s v="COE Elec 115kV Transmission Lines"/>
    <x v="31"/>
    <n v="135002"/>
    <x v="10"/>
    <n v="21751140"/>
    <s v="T-LIN S05 T21 R63"/>
    <d v="1967-07-01T00:00:00"/>
    <d v="1967-07-01T00:00:00"/>
    <s v="50507XFER"/>
  </r>
  <r>
    <n v="1"/>
    <n v="1275.3900000000001"/>
    <n v="-34.249246536600005"/>
    <n v="1309.6392465366"/>
    <d v="2022-12-01T00:00:00"/>
    <s v="BH Colorado Electric Oper Co"/>
    <s v="Regulated Electric (122)"/>
    <s v="COE Elec 115kV Transmission Lines"/>
    <x v="31"/>
    <n v="135002"/>
    <x v="10"/>
    <n v="21751194"/>
    <s v="T-LIN S10 T22 R57"/>
    <d v="1977-07-01T00:00:00"/>
    <d v="1977-07-01T00:00:00"/>
    <s v="50507XFER"/>
  </r>
  <r>
    <n v="1"/>
    <n v="1162.53"/>
    <n v="-31.218510868199999"/>
    <n v="1193.7485108681999"/>
    <d v="2022-12-01T00:00:00"/>
    <s v="BH Colorado Electric Oper Co"/>
    <s v="Regulated Electric (122)"/>
    <s v="COE Elec 115kV Transmission Lines"/>
    <x v="31"/>
    <n v="135002"/>
    <x v="10"/>
    <n v="21751222"/>
    <s v="T-LIN S23 T22 R58"/>
    <d v="1977-07-01T00:00:00"/>
    <d v="1977-07-01T00:00:00"/>
    <s v="50507XFER"/>
  </r>
  <r>
    <n v="5"/>
    <n v="136.95000000000002"/>
    <n v="-4.5666621165000008"/>
    <n v="141.51666211650002"/>
    <d v="2022-12-01T00:00:00"/>
    <s v="BH Colorado Electric Oper Co"/>
    <s v="Regulated Electric (122)"/>
    <s v="COE Elec 115kV Transmission Lines"/>
    <x v="31"/>
    <n v="135002"/>
    <x v="10"/>
    <n v="21751135"/>
    <s v="T-LIN S03 T21 R64"/>
    <d v="1966-07-01T00:00:00"/>
    <d v="1966-07-01T00:00:00"/>
    <s v="50507XFER"/>
  </r>
  <r>
    <n v="1"/>
    <n v="101.8"/>
    <n v="-4.2951893740000004"/>
    <n v="106.095189374"/>
    <d v="2022-12-01T00:00:00"/>
    <s v="BH Colorado Electric Oper Co"/>
    <s v="Regulated Electric (122)"/>
    <s v="COE Elec 115kV Transmission Lines"/>
    <x v="31"/>
    <n v="135002"/>
    <x v="10"/>
    <n v="21751032"/>
    <s v="T-LIN S18 T21 R61"/>
    <d v="1951-07-01T00:00:00"/>
    <d v="1951-07-01T00:00:00"/>
    <s v="50507XFER"/>
  </r>
  <r>
    <n v="1"/>
    <n v="50.39"/>
    <n v="-2.0372032008000001"/>
    <n v="52.427203200800001"/>
    <d v="2022-12-01T00:00:00"/>
    <s v="BH Colorado Electric Oper Co"/>
    <s v="Regulated Electric (122)"/>
    <s v="COE Elec 115kV Transmission Lines"/>
    <x v="31"/>
    <n v="135002"/>
    <x v="10"/>
    <n v="21751080"/>
    <s v="T-LIN S32 T21 R60"/>
    <d v="1954-07-01T00:00:00"/>
    <d v="1954-07-01T00:00:00"/>
    <s v="50507XFER"/>
  </r>
  <r>
    <n v="2"/>
    <n v="166.86"/>
    <n v="-6.7459362191999999"/>
    <n v="173.6059362192"/>
    <d v="2022-12-01T00:00:00"/>
    <s v="BH Colorado Electric Oper Co"/>
    <s v="Regulated Electric (122)"/>
    <s v="COE Elec 115kV Transmission Lines"/>
    <x v="31"/>
    <n v="135002"/>
    <x v="10"/>
    <n v="21751039"/>
    <s v="T-LIN S36 T21 R61"/>
    <d v="1954-07-01T00:00:00"/>
    <d v="1954-07-01T00:00:00"/>
    <s v="50507XFER"/>
  </r>
  <r>
    <n v="1"/>
    <n v="25"/>
    <n v="-1.2"/>
    <n v="26.2"/>
    <d v="2022-12-01T00:00:00"/>
    <s v="BH Colorado Electric Oper Co"/>
    <s v="Regulated Electric (122)"/>
    <s v="COE Elec 115kV Transmission Lines"/>
    <x v="31"/>
    <n v="135002"/>
    <x v="10"/>
    <n v="21751009"/>
    <s v="T-LIN S09 T22 R57"/>
    <d v="1941-07-01T00:00:00"/>
    <d v="1941-07-01T00:00:00"/>
    <s v="50507XFER"/>
  </r>
  <r>
    <n v="2"/>
    <n v="1727.96"/>
    <n v="-46.402534162400002"/>
    <n v="1774.3625341624002"/>
    <d v="2022-12-01T00:00:00"/>
    <s v="BH Colorado Electric Oper Co"/>
    <s v="Regulated Electric (122)"/>
    <s v="COE Elec 115kV Transmission Lines"/>
    <x v="31"/>
    <n v="135002"/>
    <x v="10"/>
    <n v="21751173"/>
    <s v="T-LIN S12 T22 R58"/>
    <d v="1977-07-01T00:00:00"/>
    <d v="1977-07-01T00:00:00"/>
    <s v="50507XFER"/>
  </r>
  <r>
    <n v="4"/>
    <n v="2627.69"/>
    <n v="-70.563829598600009"/>
    <n v="2698.2538295986001"/>
    <d v="2022-12-01T00:00:00"/>
    <s v="BH Colorado Electric Oper Co"/>
    <s v="Regulated Electric (122)"/>
    <s v="COE Elec 115kV Transmission Lines"/>
    <x v="31"/>
    <n v="135002"/>
    <x v="10"/>
    <n v="21751215"/>
    <s v="T-LIN S14 T22 R58"/>
    <d v="1977-07-01T00:00:00"/>
    <d v="1977-07-01T00:00:00"/>
    <s v="50507XFER"/>
  </r>
  <r>
    <n v="3"/>
    <n v="2048.04"/>
    <n v="-54.997943277600001"/>
    <n v="2103.0379432775999"/>
    <d v="2022-12-01T00:00:00"/>
    <s v="BH Colorado Electric Oper Co"/>
    <s v="Regulated Electric (122)"/>
    <s v="COE Elec 115kV Transmission Lines"/>
    <x v="31"/>
    <n v="135002"/>
    <x v="10"/>
    <n v="21751166"/>
    <s v="T-LIN S11 T22 R57"/>
    <d v="1977-07-01T00:00:00"/>
    <d v="1977-07-01T00:00:00"/>
    <s v="50507XFER"/>
  </r>
  <r>
    <n v="1"/>
    <n v="801.55000000000007"/>
    <n v="-21.524775606999999"/>
    <n v="823.07477560700011"/>
    <d v="2022-12-01T00:00:00"/>
    <s v="BH Colorado Electric Oper Co"/>
    <s v="Regulated Electric (122)"/>
    <s v="COE Elec 115kV Transmission Lines"/>
    <x v="31"/>
    <n v="135002"/>
    <x v="10"/>
    <n v="21751229"/>
    <s v="T-LIN S08 T22 R57"/>
    <d v="1977-07-01T00:00:00"/>
    <d v="1977-07-01T00:00:00"/>
    <s v="50507XFER"/>
  </r>
  <r>
    <n v="2"/>
    <n v="500"/>
    <n v="-23.757964999999999"/>
    <n v="523.75796500000001"/>
    <d v="2022-12-01T00:00:00"/>
    <s v="BH Colorado Electric Oper Co"/>
    <s v="Regulated Electric (122)"/>
    <s v="COE Elec 115kV Transmission Lines"/>
    <x v="31"/>
    <n v="135002"/>
    <x v="10"/>
    <n v="21751015"/>
    <s v="T-LIN S09 T22 R57"/>
    <d v="1942-07-01T00:00:00"/>
    <d v="1942-07-01T00:00:00"/>
    <s v="50507XFER"/>
  </r>
  <r>
    <n v="4"/>
    <n v="139.11000000000001"/>
    <n v="-5.6240392392"/>
    <n v="144.7340392392"/>
    <d v="2022-12-01T00:00:00"/>
    <s v="BH Colorado Electric Oper Co"/>
    <s v="Regulated Electric (122)"/>
    <s v="COE Elec 115kV Transmission Lines"/>
    <x v="31"/>
    <n v="135002"/>
    <x v="10"/>
    <n v="21751073"/>
    <s v="T-LIN S17 T21 R61"/>
    <d v="1954-07-01T00:00:00"/>
    <d v="1954-07-01T00:00:00"/>
    <s v="50507XFER"/>
  </r>
  <r>
    <n v="2"/>
    <n v="80.63"/>
    <n v="-3.2597676936000002"/>
    <n v="83.889767693599993"/>
    <d v="2022-12-01T00:00:00"/>
    <s v="BH Colorado Electric Oper Co"/>
    <s v="Regulated Electric (122)"/>
    <s v="COE Elec 115kV Transmission Lines"/>
    <x v="31"/>
    <n v="135002"/>
    <x v="10"/>
    <n v="21751046"/>
    <s v="T-LIN S05 T22 R60"/>
    <d v="1954-07-01T00:00:00"/>
    <d v="1954-07-01T00:00:00"/>
    <s v="50507XFER"/>
  </r>
  <r>
    <n v="2"/>
    <n v="1268.03"/>
    <n v="-63.987672228100003"/>
    <n v="1332.0176722281001"/>
    <d v="2022-12-01T00:00:00"/>
    <s v="BH Colorado Electric Oper Co"/>
    <s v="Regulated Electric (122)"/>
    <s v="COE Elec 115kV Transmission Lines"/>
    <x v="31"/>
    <n v="135002"/>
    <x v="10"/>
    <n v="21750990"/>
    <s v="T-LIN S09 T22 R57"/>
    <d v="1937-07-01T00:00:00"/>
    <d v="1937-07-01T00:00:00"/>
    <s v="50507XFER"/>
  </r>
  <r>
    <n v="1"/>
    <n v="10.08"/>
    <n v="-0.4075214976"/>
    <n v="10.4875214976"/>
    <d v="2022-12-01T00:00:00"/>
    <s v="BH Colorado Electric Oper Co"/>
    <s v="Regulated Electric (122)"/>
    <s v="COE Elec 115kV Transmission Lines"/>
    <x v="31"/>
    <n v="135002"/>
    <x v="10"/>
    <n v="21751056"/>
    <s v="T-LIN S05 T21 R60"/>
    <d v="1954-07-01T00:00:00"/>
    <d v="1954-07-01T00:00:00"/>
    <s v="50507XFER"/>
  </r>
  <r>
    <n v="3"/>
    <n v="1831.02"/>
    <n v="-49.170101218799999"/>
    <n v="1880.1901012188"/>
    <d v="2022-12-01T00:00:00"/>
    <s v="BH Colorado Electric Oper Co"/>
    <s v="Regulated Electric (122)"/>
    <s v="COE Elec 115kV Transmission Lines"/>
    <x v="31"/>
    <n v="135002"/>
    <x v="10"/>
    <n v="21751085"/>
    <s v="T-LIN S25 T21 R57"/>
    <d v="1977-07-01T00:00:00"/>
    <d v="1977-07-01T00:00:00"/>
    <s v="50507XFER"/>
  </r>
  <r>
    <n v="2"/>
    <n v="2076.94"/>
    <n v="-55.7740221436"/>
    <n v="2132.7140221436002"/>
    <d v="2022-12-01T00:00:00"/>
    <s v="BH Colorado Electric Oper Co"/>
    <s v="Regulated Electric (122)"/>
    <s v="COE Elec 115kV Transmission Lines"/>
    <x v="31"/>
    <n v="135002"/>
    <x v="10"/>
    <n v="21751241"/>
    <s v="T-LIN S09 T22 R57"/>
    <d v="1977-07-01T00:00:00"/>
    <d v="1977-07-01T00:00:00"/>
    <s v="50507XFER"/>
  </r>
  <r>
    <n v="1"/>
    <n v="10.92"/>
    <n v="-0.54000000600000009"/>
    <n v="11.460000006"/>
    <d v="2022-12-01T00:00:00"/>
    <s v="BH Colorado Electric Oper Co"/>
    <s v="Regulated Electric (122)"/>
    <s v="COE Elec 115kV Transmission Lines"/>
    <x v="31"/>
    <n v="135002"/>
    <x v="10"/>
    <n v="21751004"/>
    <s v="T-LIN S09 T22 R57"/>
    <d v="1939-07-01T00:00:00"/>
    <d v="1939-07-01T00:00:00"/>
    <s v="50507XFER"/>
  </r>
  <r>
    <n v="1"/>
    <n v="12643.89"/>
    <n v="-100.742722353"/>
    <n v="12744.632722352999"/>
    <d v="2022-12-01T00:00:00"/>
    <s v="BH Colorado Electric Oper Co"/>
    <s v="Regulated Electric (122)"/>
    <s v="COE Elec 115kV Transmission Lines"/>
    <x v="31"/>
    <n v="135002"/>
    <x v="34"/>
    <n v="21751262"/>
    <s v="ROW-GENOVA"/>
    <d v="2009-07-17T00:00:00"/>
    <d v="2009-07-01T00:00:00"/>
    <s v="50507XFER"/>
  </r>
  <r>
    <n v="1"/>
    <n v="9722.89"/>
    <n v="-77.469070653000003"/>
    <n v="9800.3590706529994"/>
    <d v="2022-12-01T00:00:00"/>
    <s v="BH Colorado Electric Oper Co"/>
    <s v="Regulated Electric (122)"/>
    <s v="COE Elec 115kV Transmission Lines"/>
    <x v="31"/>
    <n v="135002"/>
    <x v="34"/>
    <n v="21751297"/>
    <s v="ROW-BRITTAIN"/>
    <d v="2009-07-17T00:00:00"/>
    <d v="2009-07-01T00:00:00"/>
    <s v="50507XFER"/>
  </r>
  <r>
    <n v="1"/>
    <n v="54969.380000000005"/>
    <n v="-437.97952902600002"/>
    <n v="55407.359529026005"/>
    <d v="2022-12-01T00:00:00"/>
    <s v="BH Colorado Electric Oper Co"/>
    <s v="Regulated Electric (122)"/>
    <s v="COE Elec 115kV Transmission Lines"/>
    <x v="31"/>
    <n v="135002"/>
    <x v="34"/>
    <n v="21751276"/>
    <s v="ROW-PHILLIPS"/>
    <d v="2009-07-17T00:00:00"/>
    <d v="2009-07-01T00:00:00"/>
    <s v="50507XFER"/>
  </r>
  <r>
    <n v="1"/>
    <n v="29757.02"/>
    <n v="-237.09500825399999"/>
    <n v="29994.115008254001"/>
    <d v="2022-12-01T00:00:00"/>
    <s v="BH Colorado Electric Oper Co"/>
    <s v="Regulated Electric (122)"/>
    <s v="COE Elec 115kV Transmission Lines"/>
    <x v="31"/>
    <n v="135002"/>
    <x v="34"/>
    <n v="21751248"/>
    <s v="ROW-CARTER"/>
    <d v="2009-07-17T00:00:00"/>
    <d v="2009-07-01T00:00:00"/>
    <s v="50507XFER"/>
  </r>
  <r>
    <n v="1"/>
    <n v="20312.41"/>
    <n v="-161.84318915700001"/>
    <n v="20474.253189157"/>
    <d v="2022-12-01T00:00:00"/>
    <s v="BH Colorado Electric Oper Co"/>
    <s v="Regulated Electric (122)"/>
    <s v="COE Elec 115kV Transmission Lines"/>
    <x v="31"/>
    <n v="135002"/>
    <x v="34"/>
    <n v="21751255"/>
    <s v="ROW-STOCKTON"/>
    <d v="2009-07-17T00:00:00"/>
    <d v="2009-07-01T00:00:00"/>
    <s v="50507XFER"/>
  </r>
  <r>
    <n v="1"/>
    <n v="50575.590000000004"/>
    <n v="-402.97112844300005"/>
    <n v="50978.561128443005"/>
    <d v="2022-12-01T00:00:00"/>
    <s v="BH Colorado Electric Oper Co"/>
    <s v="Regulated Electric (122)"/>
    <s v="COE Elec 115kV Transmission Lines"/>
    <x v="31"/>
    <n v="135002"/>
    <x v="34"/>
    <n v="21751283"/>
    <s v="ROW-MARTINEZ"/>
    <d v="2009-07-17T00:00:00"/>
    <d v="2009-07-01T00:00:00"/>
    <s v="50507XFER"/>
  </r>
  <r>
    <n v="1"/>
    <n v="7466.24"/>
    <n v="-59.488760448000001"/>
    <n v="7525.7287604479998"/>
    <d v="2022-12-01T00:00:00"/>
    <s v="BH Colorado Electric Oper Co"/>
    <s v="Regulated Electric (122)"/>
    <s v="COE Elec 115kV Transmission Lines"/>
    <x v="31"/>
    <n v="135002"/>
    <x v="34"/>
    <n v="21751269"/>
    <s v="ROW-BIGGERSTAFF"/>
    <d v="2009-07-17T00:00:00"/>
    <d v="2009-07-01T00:00:00"/>
    <s v="50507XFER"/>
  </r>
  <r>
    <n v="1"/>
    <n v="25287.79"/>
    <n v="-201.48552438300001"/>
    <n v="25489.275524383"/>
    <d v="2022-12-01T00:00:00"/>
    <s v="BH Colorado Electric Oper Co"/>
    <s v="Regulated Electric (122)"/>
    <s v="COE Elec 115kV Transmission Lines"/>
    <x v="31"/>
    <n v="135002"/>
    <x v="34"/>
    <n v="21751290"/>
    <s v="ROW-MIKETA1"/>
    <d v="2009-07-17T00:00:00"/>
    <d v="2009-07-01T00:00:00"/>
    <s v="50507XFER"/>
  </r>
  <r>
    <n v="834"/>
    <n v="84592.960000000006"/>
    <n v="10510.8004775808"/>
    <n v="74082.159522419213"/>
    <d v="2022-12-01T00:00:00"/>
    <s v="BH Colorado Electric Oper Co"/>
    <s v="Regulated Electric (122)"/>
    <s v="COE Elec 115kV Transmission Lines"/>
    <x v="31"/>
    <n v="135500"/>
    <x v="11"/>
    <n v="21751311"/>
    <s v="ANCHORS"/>
    <d v="2010-06-01T00:00:00"/>
    <d v="2010-01-01T00:00:00"/>
    <s v="50507XFER"/>
  </r>
  <r>
    <n v="27"/>
    <n v="48784.5"/>
    <n v="6061.54632606"/>
    <n v="42722.953673939999"/>
    <d v="2022-12-01T00:00:00"/>
    <s v="BH Colorado Electric Oper Co"/>
    <s v="Regulated Electric (122)"/>
    <s v="COE Elec 115kV Transmission Lines"/>
    <x v="31"/>
    <n v="135500"/>
    <x v="3"/>
    <n v="21751332"/>
    <s v="Crossarm Assemblies, Wood"/>
    <d v="2010-06-01T00:00:00"/>
    <d v="2010-06-01T00:00:00"/>
    <s v="50507XFER"/>
  </r>
  <r>
    <n v="123"/>
    <n v="49497.87"/>
    <n v="6150.1836043476005"/>
    <n v="43347.686395652403"/>
    <d v="2022-12-01T00:00:00"/>
    <s v="BH Colorado Electric Oper Co"/>
    <s v="Regulated Electric (122)"/>
    <s v="COE Elec 115kV Transmission Lines"/>
    <x v="31"/>
    <n v="135500"/>
    <x v="14"/>
    <n v="21751396"/>
    <s v="Guys"/>
    <d v="2010-06-01T00:00:00"/>
    <d v="2010-01-01T00:00:00"/>
    <s v="50507XFER"/>
  </r>
  <r>
    <n v="1"/>
    <n v="1396.18"/>
    <n v="173.47743134640001"/>
    <n v="1222.7025686536001"/>
    <d v="2022-12-01T00:00:00"/>
    <s v="BH Colorado Electric Oper Co"/>
    <s v="Regulated Electric (122)"/>
    <s v="COE Elec 115kV Transmission Lines"/>
    <x v="31"/>
    <n v="135500"/>
    <x v="79"/>
    <n v="21751367"/>
    <s v="POLE, WOOD 50 FOOT"/>
    <d v="2010-06-01T00:00:00"/>
    <d v="2010-01-01T00:00:00"/>
    <s v="50507XFER"/>
  </r>
  <r>
    <n v="4"/>
    <n v="2366.0700000000002"/>
    <n v="293.98769928360002"/>
    <n v="2072.0823007163999"/>
    <d v="2022-12-01T00:00:00"/>
    <s v="BH Colorado Electric Oper Co"/>
    <s v="Regulated Electric (122)"/>
    <s v="COE Elec 115kV Transmission Lines"/>
    <x v="31"/>
    <n v="135500"/>
    <x v="80"/>
    <n v="21751346"/>
    <s v="POLE WOOD 40 FOOT"/>
    <d v="2010-06-01T00:00:00"/>
    <d v="2010-01-01T00:00:00"/>
    <s v="50507XFER"/>
  </r>
  <r>
    <n v="8"/>
    <n v="12145.9"/>
    <n v="1509.1460509320002"/>
    <n v="10636.753949067999"/>
    <d v="2022-12-01T00:00:00"/>
    <s v="BH Colorado Electric Oper Co"/>
    <s v="Regulated Electric (122)"/>
    <s v="COE Elec 115kV Transmission Lines"/>
    <x v="31"/>
    <n v="135500"/>
    <x v="6"/>
    <n v="21751325"/>
    <s v="POLE WOOD 60 FOOT"/>
    <d v="2010-06-01T00:00:00"/>
    <d v="2010-01-01T00:00:00"/>
    <s v="50507XFER"/>
  </r>
  <r>
    <n v="318"/>
    <n v="1149779.1400000001"/>
    <n v="142861.7598181272"/>
    <n v="1006917.380181873"/>
    <d v="2022-12-01T00:00:00"/>
    <s v="BH Colorado Electric Oper Co"/>
    <s v="Regulated Electric (122)"/>
    <s v="COE Elec 115kV Transmission Lines"/>
    <x v="31"/>
    <n v="135500"/>
    <x v="16"/>
    <n v="21751339"/>
    <s v="POLE, WOOD 65 FOOT"/>
    <d v="2010-06-01T00:00:00"/>
    <d v="2010-01-01T00:00:00"/>
    <s v="50507XFER"/>
  </r>
  <r>
    <n v="203"/>
    <n v="293110.39"/>
    <n v="36419.399760877197"/>
    <n v="256690.99023912282"/>
    <d v="2022-12-01T00:00:00"/>
    <s v="BH Colorado Electric Oper Co"/>
    <s v="Regulated Electric (122)"/>
    <s v="COE Elec 115kV Transmission Lines"/>
    <x v="31"/>
    <n v="135500"/>
    <x v="7"/>
    <n v="21751374"/>
    <s v="Pole, Wood"/>
    <d v="2010-06-01T00:00:00"/>
    <d v="2010-06-01T00:00:00"/>
    <s v="50507XFER"/>
  </r>
  <r>
    <n v="25"/>
    <n v="2638.81"/>
    <n v="454.53531276910002"/>
    <n v="2184.2746872308999"/>
    <d v="2022-12-01T00:00:00"/>
    <s v="BH Colorado Electric Oper Co"/>
    <s v="Regulated Electric (122)"/>
    <s v="COE Elec 115kV Transmission Lines"/>
    <x v="31"/>
    <n v="135600"/>
    <x v="81"/>
    <n v="21751483"/>
    <s v="CONDUCTOR, OH COPPER BARE # 6"/>
    <d v="2010-06-01T00:00:00"/>
    <d v="2010-01-01T00:00:00"/>
    <s v="50507XFER"/>
  </r>
  <r>
    <n v="296402"/>
    <n v="810298.89"/>
    <n v="139574.07293537792"/>
    <n v="670724.81706462207"/>
    <d v="2022-12-01T00:00:00"/>
    <s v="BH Colorado Electric Oper Co"/>
    <s v="Regulated Electric (122)"/>
    <s v="COE Elec 115kV Transmission Lines"/>
    <x v="31"/>
    <n v="135600"/>
    <x v="28"/>
    <n v="21751353"/>
    <s v="Conductor, Oh Acsr Bare 795 Mcm"/>
    <d v="2010-06-01T00:00:00"/>
    <d v="2010-01-01T00:00:00"/>
    <s v="50507XFER"/>
  </r>
  <r>
    <n v="1950"/>
    <n v="20617.52"/>
    <n v="3551.3700879272001"/>
    <n v="17066.1499120728"/>
    <d v="2022-12-01T00:00:00"/>
    <s v="BH Colorado Electric Oper Co"/>
    <s v="Regulated Electric (122)"/>
    <s v="COE Elec 115kV Transmission Lines"/>
    <x v="31"/>
    <n v="135600"/>
    <x v="18"/>
    <n v="21751474"/>
    <s v="CONDUCTOR, OH COPPER BARE # 4"/>
    <d v="2010-06-01T00:00:00"/>
    <d v="2010-01-01T00:00:00"/>
    <s v="50507XFER"/>
  </r>
  <r>
    <n v="813"/>
    <n v="293581.91000000003"/>
    <n v="50569.516291510103"/>
    <n v="243012.39370848992"/>
    <d v="2022-12-01T00:00:00"/>
    <s v="BH Colorado Electric Oper Co"/>
    <s v="Regulated Electric (122)"/>
    <s v="COE Elec 115kV Transmission Lines"/>
    <x v="31"/>
    <n v="135600"/>
    <x v="54"/>
    <n v="21751457"/>
    <s v="INSULATOR, HORIZONTAL LINE POST, 115KV"/>
    <d v="2010-06-01T00:00:00"/>
    <d v="2010-01-01T00:00:00"/>
    <s v="50507XFER"/>
  </r>
  <r>
    <n v="278"/>
    <n v="18917.170000000002"/>
    <n v="3258.4846133886999"/>
    <n v="15658.685386611302"/>
    <d v="2022-12-01T00:00:00"/>
    <s v="BH Colorado Electric Oper Co"/>
    <s v="Regulated Electric (122)"/>
    <s v="COE Elec 115kV Transmission Lines"/>
    <x v="31"/>
    <n v="135600"/>
    <x v="20"/>
    <n v="21751360"/>
    <s v="INSULATORS, STRAIN GUY"/>
    <d v="2010-06-01T00:00:00"/>
    <d v="2010-01-01T00:00:00"/>
    <s v="50507XFER"/>
  </r>
  <r>
    <n v="6"/>
    <n v="1521.3"/>
    <n v="262.04409234300005"/>
    <n v="1259.2559076569999"/>
    <d v="2022-12-01T00:00:00"/>
    <s v="BH Colorado Electric Oper Co"/>
    <s v="Regulated Electric (122)"/>
    <s v="COE Elec 115kV Transmission Lines"/>
    <x v="31"/>
    <n v="135600"/>
    <x v="82"/>
    <n v="21751388"/>
    <s v="INSULATOR, PIN TYPE 15KV"/>
    <d v="2010-06-01T00:00:00"/>
    <d v="2010-01-01T00:00:00"/>
    <s v="50507XFER"/>
  </r>
  <r>
    <n v="3"/>
    <n v="8936.61"/>
    <n v="1539.3320555271"/>
    <n v="7397.2779444729003"/>
    <d v="2022-12-01T00:00:00"/>
    <s v="BH Colorado Electric Oper Co"/>
    <s v="Regulated Electric (122)"/>
    <s v="COE Elec 115kV Transmission Lines"/>
    <x v="31"/>
    <n v="135600"/>
    <x v="83"/>
    <n v="21751381"/>
    <s v="INSULATOR, HORIZONTAL LINE POST, 69KV"/>
    <d v="2010-06-01T00:00:00"/>
    <d v="2010-01-01T00:00:00"/>
    <s v="50507XFER"/>
  </r>
  <r>
    <n v="384"/>
    <n v="295312.40000000002"/>
    <n v="50867.593384364001"/>
    <n v="244444.80661563601"/>
    <d v="2022-12-01T00:00:00"/>
    <s v="BH Colorado Electric Oper Co"/>
    <s v="Regulated Electric (122)"/>
    <s v="COE Elec 115kV Transmission Lines"/>
    <x v="31"/>
    <n v="135600"/>
    <x v="21"/>
    <n v="21751304"/>
    <s v="Post Insulators"/>
    <d v="2010-06-01T00:00:00"/>
    <d v="2010-01-01T00:00:00"/>
    <s v="50507XFER"/>
  </r>
  <r>
    <n v="143705"/>
    <n v="82009.680000000008"/>
    <n v="14126.1764010648"/>
    <n v="67883.503598935204"/>
    <d v="2022-12-01T00:00:00"/>
    <s v="BH Colorado Electric Oper Co"/>
    <s v="Regulated Electric (122)"/>
    <s v="COE Elec 115kV Transmission Lines"/>
    <x v="31"/>
    <n v="135600"/>
    <x v="9"/>
    <n v="21751493"/>
    <s v="Static Wire (Transmission Lines)"/>
    <d v="2010-06-01T00:00:00"/>
    <d v="2010-01-01T00:00:00"/>
    <s v="50507XFER"/>
  </r>
  <r>
    <n v="2374"/>
    <n v="139982.23000000001"/>
    <n v="24111.954515545302"/>
    <n v="115870.2754844547"/>
    <d v="2022-12-01T00:00:00"/>
    <s v="BH Colorado Electric Oper Co"/>
    <s v="Regulated Electric (122)"/>
    <s v="COE Elec 115kV Transmission Lines"/>
    <x v="31"/>
    <n v="135600"/>
    <x v="22"/>
    <n v="21751318"/>
    <s v="INSULATORS, SUSPENSION"/>
    <d v="2010-06-01T00:00:00"/>
    <d v="2010-01-01T00:00:00"/>
    <s v="50507XFER"/>
  </r>
  <r>
    <n v="1"/>
    <n v="180994.27"/>
    <n v="-1121.6414005597001"/>
    <n v="182115.91140055968"/>
    <d v="2022-12-01T00:00:00"/>
    <s v="BH Colorado Electric Oper Co"/>
    <s v="Regulated Electric (122)"/>
    <s v="COE Elec 115kV Transmission Lines"/>
    <x v="32"/>
    <n v="135002"/>
    <x v="34"/>
    <n v="21750969"/>
    <s v="ROW: STATE OF COLORADO"/>
    <d v="2012-10-11T00:00:00"/>
    <d v="2012-11-01T00:00:00"/>
    <s v="50507XFER"/>
  </r>
  <r>
    <n v="336"/>
    <n v="491125.77"/>
    <n v="51259.410522112506"/>
    <n v="439866.35947788751"/>
    <d v="2022-12-01T00:00:00"/>
    <s v="BH Colorado Electric Oper Co"/>
    <s v="Regulated Electric (122)"/>
    <s v="COE Elec 115kV Transmission Lines"/>
    <x v="32"/>
    <n v="135500"/>
    <x v="3"/>
    <n v="21750955"/>
    <s v="CROSSARMS: WOOD BRACE"/>
    <d v="2012-10-11T00:00:00"/>
    <d v="2012-11-01T00:00:00"/>
    <s v="50507XFER"/>
  </r>
  <r>
    <n v="210"/>
    <n v="1096983.24"/>
    <n v="114493.51198785"/>
    <n v="982489.72801215004"/>
    <d v="2022-12-01T00:00:00"/>
    <s v="BH Colorado Electric Oper Co"/>
    <s v="Regulated Electric (122)"/>
    <s v="COE Elec 115kV Transmission Lines"/>
    <x v="32"/>
    <n v="135500"/>
    <x v="6"/>
    <n v="21750983"/>
    <s v="POLE: WOOD 60 FOOT"/>
    <d v="2012-10-11T00:00:00"/>
    <d v="2012-01-01T00:00:00"/>
    <s v="50507XFER"/>
  </r>
  <r>
    <n v="621"/>
    <n v="4439233.5"/>
    <n v="463328.34943687503"/>
    <n v="3975905.150563125"/>
    <d v="2022-12-01T00:00:00"/>
    <s v="BH Colorado Electric Oper Co"/>
    <s v="Regulated Electric (122)"/>
    <s v="COE Elec 115kV Transmission Lines"/>
    <x v="32"/>
    <n v="135500"/>
    <x v="16"/>
    <n v="21750976"/>
    <s v="POLE: WOOD 80 FOOT"/>
    <d v="2012-10-11T00:00:00"/>
    <d v="2012-01-01T00:00:00"/>
    <s v="50507XFER"/>
  </r>
  <r>
    <n v="199584"/>
    <n v="1140314.22"/>
    <n v="164992.1671200798"/>
    <n v="975322.05287992023"/>
    <d v="2022-12-01T00:00:00"/>
    <s v="BH Colorado Electric Oper Co"/>
    <s v="Regulated Electric (122)"/>
    <s v="COE Elec 115kV Transmission Lines"/>
    <x v="32"/>
    <n v="135600"/>
    <x v="59"/>
    <n v="21750924"/>
    <s v="OPGW"/>
    <d v="2012-10-11T00:00:00"/>
    <d v="2012-01-01T00:00:00"/>
    <s v="50507XFER"/>
  </r>
  <r>
    <n v="598752"/>
    <n v="5419861.7699999996"/>
    <n v="784200.28728885937"/>
    <n v="4635661.4827111401"/>
    <d v="2022-12-01T00:00:00"/>
    <s v="BH Colorado Electric Oper Co"/>
    <s v="Regulated Electric (122)"/>
    <s v="COE Elec 115kV Transmission Lines"/>
    <x v="32"/>
    <n v="135600"/>
    <x v="28"/>
    <n v="21750945"/>
    <s v="CONDUCTOR: 795 26/7 DRAKE"/>
    <d v="2012-10-11T00:00:00"/>
    <d v="2012-01-01T00:00:00"/>
    <s v="50507XFER"/>
  </r>
  <r>
    <n v="68159"/>
    <n v="193075.5"/>
    <n v="27936.111471795"/>
    <n v="165139.38852820499"/>
    <d v="2022-12-01T00:00:00"/>
    <s v="BH Colorado Electric Oper Co"/>
    <s v="Regulated Electric (122)"/>
    <s v="COE Elec 115kV Transmission Lines"/>
    <x v="32"/>
    <n v="135600"/>
    <x v="18"/>
    <n v="21750272"/>
    <s v="WIRE: COPPER # 4"/>
    <d v="2012-10-11T00:00:00"/>
    <d v="2012-01-01T00:00:00"/>
    <s v="50507XFER"/>
  </r>
  <r>
    <n v="3720"/>
    <n v="451171.94"/>
    <n v="65280.108604074601"/>
    <n v="385891.83139592537"/>
    <d v="2022-12-01T00:00:00"/>
    <s v="BH Colorado Electric Oper Co"/>
    <s v="Regulated Electric (122)"/>
    <s v="COE Elec 115kV Transmission Lines"/>
    <x v="32"/>
    <n v="135600"/>
    <x v="53"/>
    <n v="21750938"/>
    <s v="DAMPERS: VORTX FOR 795 26/7 ACSR"/>
    <d v="2012-10-11T00:00:00"/>
    <d v="2012-01-01T00:00:00"/>
    <s v="50507XFER"/>
  </r>
  <r>
    <n v="14"/>
    <n v="1486831.96"/>
    <n v="215129.8501072764"/>
    <n v="1271702.1098927236"/>
    <d v="2022-12-01T00:00:00"/>
    <s v="BH Colorado Electric Oper Co"/>
    <s v="Regulated Electric (122)"/>
    <s v="COE Elec 115kV Transmission Lines"/>
    <x v="32"/>
    <n v="135600"/>
    <x v="54"/>
    <n v="21750258"/>
    <s v="INSULATORS: 115 KV POLYMER"/>
    <d v="2012-10-11T00:00:00"/>
    <d v="2012-01-01T00:00:00"/>
    <s v="50507XFER"/>
  </r>
  <r>
    <n v="139"/>
    <n v="77825.38"/>
    <n v="11260.5612364842"/>
    <n v="66564.81876351581"/>
    <d v="2022-12-01T00:00:00"/>
    <s v="BH Colorado Electric Oper Co"/>
    <s v="Regulated Electric (122)"/>
    <s v="COE Elec 115kV Transmission Lines"/>
    <x v="32"/>
    <n v="135600"/>
    <x v="20"/>
    <n v="21750962"/>
    <s v="INSULATORS: GUY STRAIN"/>
    <d v="2012-10-11T00:00:00"/>
    <d v="2012-01-01T00:00:00"/>
    <s v="50507XFER"/>
  </r>
  <r>
    <n v="238697"/>
    <n v="451859.73"/>
    <n v="65379.625001075699"/>
    <n v="386480.1049989243"/>
    <d v="2022-12-01T00:00:00"/>
    <s v="BH Colorado Electric Oper Co"/>
    <s v="Regulated Electric (122)"/>
    <s v="COE Elec 115kV Transmission Lines"/>
    <x v="32"/>
    <n v="135600"/>
    <x v="9"/>
    <n v="21750931"/>
    <s v="WIRE: 3/8&quot; STRAND GALVANIZED"/>
    <d v="2012-10-11T00:00:00"/>
    <d v="2012-01-01T00:00:00"/>
    <s v="50507XFER"/>
  </r>
  <r>
    <n v="754"/>
    <n v="1010569.58"/>
    <n v="146219.40348146218"/>
    <n v="864350.1765185378"/>
    <d v="2022-12-01T00:00:00"/>
    <s v="BH Colorado Electric Oper Co"/>
    <s v="Regulated Electric (122)"/>
    <s v="COE Elec 115kV Transmission Lines"/>
    <x v="32"/>
    <n v="135600"/>
    <x v="22"/>
    <n v="21750265"/>
    <s v="INSULATORS: SUSPENSION"/>
    <d v="2012-10-11T00:00:00"/>
    <d v="2012-01-01T00:00:00"/>
    <s v="50507XFER"/>
  </r>
  <r>
    <n v="1"/>
    <n v="444.84000000000003"/>
    <n v="-1.7065441403999999"/>
    <n v="446.54654414040004"/>
    <d v="2022-12-01T00:00:00"/>
    <s v="BH Colorado Electric Oper Co"/>
    <s v="Regulated Electric (122)"/>
    <s v="COE Elec 115kV Transmission Lines"/>
    <x v="33"/>
    <n v="135002"/>
    <x v="34"/>
    <n v="20845269"/>
    <s v="S5,T26S,R63W"/>
    <d v="2016-11-07T00:00:00"/>
    <d v="2016-11-01T00:00:00"/>
    <s v="10054546"/>
  </r>
  <r>
    <n v="1"/>
    <n v="1323.95"/>
    <n v="-5.0790826245000007"/>
    <n v="1329.0290826245"/>
    <d v="2022-12-01T00:00:00"/>
    <s v="BH Colorado Electric Oper Co"/>
    <s v="Regulated Electric (122)"/>
    <s v="COE Elec 115kV Transmission Lines"/>
    <x v="33"/>
    <n v="135002"/>
    <x v="34"/>
    <n v="20845278"/>
    <s v="S18,T26S,R63W"/>
    <d v="2016-11-07T00:00:00"/>
    <d v="2016-11-01T00:00:00"/>
    <s v="10054546"/>
  </r>
  <r>
    <n v="1"/>
    <n v="10591.6"/>
    <n v="-40.632660996000006"/>
    <n v="10632.232660996"/>
    <d v="2022-12-01T00:00:00"/>
    <s v="BH Colorado Electric Oper Co"/>
    <s v="Regulated Electric (122)"/>
    <s v="COE Elec 115kV Transmission Lines"/>
    <x v="33"/>
    <n v="135002"/>
    <x v="34"/>
    <n v="20845281"/>
    <s v="S1,6,31,T26,27,R63W,64W"/>
    <d v="2016-11-07T00:00:00"/>
    <d v="2016-11-01T00:00:00"/>
    <s v="10054546"/>
  </r>
  <r>
    <n v="1"/>
    <n v="21183.170000000002"/>
    <n v="-81.265206902700001"/>
    <n v="21264.435206902701"/>
    <d v="2022-12-01T00:00:00"/>
    <s v="BH Colorado Electric Oper Co"/>
    <s v="Regulated Electric (122)"/>
    <s v="COE Elec 115kV Transmission Lines"/>
    <x v="33"/>
    <n v="135002"/>
    <x v="34"/>
    <n v="20845262"/>
    <s v="S7,8,18,19,30,31,T26S,R63W"/>
    <d v="2016-11-07T00:00:00"/>
    <d v="2016-11-01T00:00:00"/>
    <s v="10054546"/>
  </r>
  <r>
    <n v="1"/>
    <n v="444.84000000000003"/>
    <n v="-1.7065441403999999"/>
    <n v="446.54654414040004"/>
    <d v="2022-12-01T00:00:00"/>
    <s v="BH Colorado Electric Oper Co"/>
    <s v="Regulated Electric (122)"/>
    <s v="COE Elec 115kV Transmission Lines"/>
    <x v="33"/>
    <n v="135002"/>
    <x v="34"/>
    <n v="20845284"/>
    <s v="S5, T26S, R63W"/>
    <d v="2016-11-07T00:00:00"/>
    <d v="2016-11-01T00:00:00"/>
    <s v="10054546"/>
  </r>
  <r>
    <n v="1"/>
    <n v="3971.85"/>
    <n v="-15.237247873500001"/>
    <n v="3987.0872478735"/>
    <d v="2022-12-01T00:00:00"/>
    <s v="BH Colorado Electric Oper Co"/>
    <s v="Regulated Electric (122)"/>
    <s v="COE Elec 115kV Transmission Lines"/>
    <x v="33"/>
    <n v="135002"/>
    <x v="34"/>
    <n v="20845287"/>
    <s v="S18,T26S,R63W"/>
    <d v="2016-11-07T00:00:00"/>
    <d v="2016-11-01T00:00:00"/>
    <s v="10054546"/>
  </r>
  <r>
    <n v="1"/>
    <n v="169.47"/>
    <n v="-0.65013945569999998"/>
    <n v="170.12013945570001"/>
    <d v="2022-12-01T00:00:00"/>
    <s v="BH Colorado Electric Oper Co"/>
    <s v="Regulated Electric (122)"/>
    <s v="COE Elec 115kV Transmission Lines"/>
    <x v="33"/>
    <n v="135002"/>
    <x v="34"/>
    <n v="20845275"/>
    <s v="S5,T26S,R63W"/>
    <d v="2016-11-07T00:00:00"/>
    <d v="2016-11-01T00:00:00"/>
    <s v="10054546"/>
  </r>
  <r>
    <n v="1"/>
    <n v="794369.16"/>
    <n v="-3047.4463521995999"/>
    <n v="797416.60635219968"/>
    <d v="2022-12-01T00:00:00"/>
    <s v="BH Colorado Electric Oper Co"/>
    <s v="Regulated Electric (122)"/>
    <s v="COE Elec 115kV Transmission Lines"/>
    <x v="33"/>
    <n v="135002"/>
    <x v="34"/>
    <n v="20845272"/>
    <s v="ROW - Busch Ranch EUI"/>
    <d v="2016-11-07T00:00:00"/>
    <d v="2016-11-01T00:00:00"/>
    <s v="10054546"/>
  </r>
  <r>
    <n v="132"/>
    <n v="144640.9"/>
    <n v="9345.3599224930003"/>
    <n v="135295.540077507"/>
    <d v="2022-12-01T00:00:00"/>
    <s v="BH Colorado Electric Oper Co"/>
    <s v="Regulated Electric (122)"/>
    <s v="COE Elec 115kV Transmission Lines"/>
    <x v="33"/>
    <n v="135500"/>
    <x v="13"/>
    <n v="20845150"/>
    <s v="Crossarm, Wood"/>
    <d v="2016-11-07T00:00:00"/>
    <d v="2016-01-01T00:00:00"/>
    <s v="10054545"/>
  </r>
  <r>
    <n v="150"/>
    <n v="1630465.01"/>
    <n v="105345.59975415769"/>
    <n v="1525119.4102458423"/>
    <d v="2022-12-01T00:00:00"/>
    <s v="BH Colorado Electric Oper Co"/>
    <s v="Regulated Electric (122)"/>
    <s v="COE Elec 115kV Transmission Lines"/>
    <x v="33"/>
    <n v="135500"/>
    <x v="17"/>
    <n v="20845170"/>
    <s v="Pole, Wood"/>
    <d v="2016-11-07T00:00:00"/>
    <d v="2016-01-01T00:00:00"/>
    <s v="10054545"/>
  </r>
  <r>
    <n v="48920"/>
    <n v="133076.70000000001"/>
    <n v="11919.688003602001"/>
    <n v="121157.01199639801"/>
    <d v="2022-12-01T00:00:00"/>
    <s v="BH Colorado Electric Oper Co"/>
    <s v="Regulated Electric (122)"/>
    <s v="COE Elec 115kV Transmission Lines"/>
    <x v="33"/>
    <n v="135600"/>
    <x v="84"/>
    <n v="20845147"/>
    <s v="Cable, Oh-Other 2"/>
    <d v="2016-11-07T00:00:00"/>
    <d v="2016-01-01T00:00:00"/>
    <s v="10054545"/>
  </r>
  <r>
    <n v="146761"/>
    <n v="1596197.42"/>
    <n v="142971.4986812452"/>
    <n v="1453225.9213187548"/>
    <d v="2022-12-01T00:00:00"/>
    <s v="BH Colorado Electric Oper Co"/>
    <s v="Regulated Electric (122)"/>
    <s v="COE Elec 115kV Transmission Lines"/>
    <x v="33"/>
    <n v="135600"/>
    <x v="28"/>
    <n v="20845185"/>
    <s v="Conductor, Oh Acsr Bare 795 Mcm"/>
    <d v="2016-11-07T00:00:00"/>
    <d v="2016-01-01T00:00:00"/>
    <s v="10054545"/>
  </r>
  <r>
    <n v="48920"/>
    <n v="335832.67"/>
    <n v="30080.552401860201"/>
    <n v="305752.1175981398"/>
    <d v="2022-12-01T00:00:00"/>
    <s v="BH Colorado Electric Oper Co"/>
    <s v="Regulated Electric (122)"/>
    <s v="COE Elec 115kV Transmission Lines"/>
    <x v="33"/>
    <n v="135600"/>
    <x v="56"/>
    <n v="20845188"/>
    <s v="Other Cable (FIBER OPTIC)"/>
    <d v="2016-11-07T00:00:00"/>
    <d v="2016-01-01T00:00:00"/>
    <s v="10054545"/>
  </r>
  <r>
    <n v="246"/>
    <n v="297621.71000000002"/>
    <n v="26657.994422002601"/>
    <n v="270963.71557799744"/>
    <d v="2022-12-01T00:00:00"/>
    <s v="BH Colorado Electric Oper Co"/>
    <s v="Regulated Electric (122)"/>
    <s v="COE Elec 115kV Transmission Lines"/>
    <x v="33"/>
    <n v="135600"/>
    <x v="22"/>
    <n v="20845153"/>
    <s v="Suspension Insulators"/>
    <d v="2016-11-07T00:00:00"/>
    <d v="2016-01-01T00:00:00"/>
    <s v="10054545"/>
  </r>
  <r>
    <n v="4"/>
    <n v="12294.95"/>
    <n v="1894.3067987029999"/>
    <n v="10400.643201297"/>
    <d v="2022-12-01T00:00:00"/>
    <s v="BH Colorado Electric Oper Co"/>
    <s v="Regulated Electric (122)"/>
    <s v="COE Elec 115kV Transmission Lines"/>
    <x v="34"/>
    <n v="135500"/>
    <x v="3"/>
    <n v="36374958"/>
    <s v="CROSSARM ASSEMBLIES, WOOD"/>
    <d v="2007-10-01T00:00:00"/>
    <d v="2007-01-01T00:00:00"/>
    <s v="50507XFER"/>
  </r>
  <r>
    <n v="1"/>
    <n v="13925.27"/>
    <n v="1038.141411243"/>
    <n v="12887.128588757001"/>
    <d v="2022-12-01T00:00:00"/>
    <s v="BH Colorado Electric Oper Co"/>
    <s v="Regulated Electric (122)"/>
    <s v="COE Elec 115kV Transmission Lines"/>
    <x v="34"/>
    <n v="135500"/>
    <x v="85"/>
    <n v="36374973"/>
    <s v="65&quot; STRUCTURE"/>
    <d v="2015-12-10T00:00:00"/>
    <d v="2015-12-01T00:00:00"/>
    <s v="50507XFER"/>
  </r>
  <r>
    <n v="1"/>
    <n v="13925.28"/>
    <n v="1038.1421567520001"/>
    <n v="12887.137843248001"/>
    <d v="2022-12-01T00:00:00"/>
    <s v="BH Colorado Electric Oper Co"/>
    <s v="Regulated Electric (122)"/>
    <s v="COE Elec 115kV Transmission Lines"/>
    <x v="34"/>
    <n v="135500"/>
    <x v="85"/>
    <n v="36374965"/>
    <s v="65&quot; STRUCTURE"/>
    <d v="2015-12-10T00:00:00"/>
    <d v="2015-12-01T00:00:00"/>
    <s v="50507XFER"/>
  </r>
  <r>
    <n v="0"/>
    <n v="3376.75"/>
    <n v="688.08848546750005"/>
    <n v="2688.6615145325"/>
    <d v="2022-12-01T00:00:00"/>
    <s v="BH Colorado Electric Oper Co"/>
    <s v="Regulated Electric (122)"/>
    <s v="COE Elec 115kV Transmission Lines"/>
    <x v="34"/>
    <n v="135500"/>
    <x v="7"/>
    <n v="36374951"/>
    <s v="POLE, WOOD"/>
    <d v="2002-10-01T00:00:00"/>
    <d v="2002-01-01T00:00:00"/>
    <s v="50507XFER"/>
  </r>
  <r>
    <n v="7"/>
    <n v="20619.600000000002"/>
    <n v="1278.6199526280002"/>
    <n v="19340.980047372002"/>
    <d v="2022-12-01T00:00:00"/>
    <s v="BH Colorado Electric Oper Co"/>
    <s v="Regulated Electric (122)"/>
    <s v="COE Elec 115kV Transmission Lines"/>
    <x v="34"/>
    <n v="135600"/>
    <x v="48"/>
    <n v="36375001"/>
    <s v="Aerial Markers"/>
    <d v="2018-01-23T00:00:00"/>
    <d v="2018-01-01T00:00:00"/>
    <s v="50507XFER"/>
  </r>
  <r>
    <n v="2"/>
    <n v="395.29"/>
    <n v="84.428682690100004"/>
    <n v="310.86131730990002"/>
    <d v="2022-12-01T00:00:00"/>
    <s v="BH Colorado Electric Oper Co"/>
    <s v="Regulated Electric (122)"/>
    <s v="COE Elec 115kV Transmission Lines"/>
    <x v="34"/>
    <n v="135600"/>
    <x v="21"/>
    <n v="36374987"/>
    <s v="POST INSULATORS"/>
    <d v="2007-10-01T00:00:00"/>
    <d v="2007-01-01T00:00:00"/>
    <s v="50507XFER"/>
  </r>
  <r>
    <n v="27"/>
    <n v="10919.92"/>
    <n v="2783.8166251896"/>
    <n v="8136.1033748104001"/>
    <d v="2022-12-01T00:00:00"/>
    <s v="BH Colorado Electric Oper Co"/>
    <s v="Regulated Electric (122)"/>
    <s v="COE Elec 115kV Transmission Lines"/>
    <x v="34"/>
    <n v="135600"/>
    <x v="21"/>
    <n v="36374994"/>
    <s v="POST INSULATORS"/>
    <d v="2004-12-07T00:00:00"/>
    <d v="2005-01-01T00:00:00"/>
    <s v="50507XFER"/>
  </r>
  <r>
    <n v="5"/>
    <n v="453.45"/>
    <n v="96.850884580500008"/>
    <n v="356.59911541949998"/>
    <d v="2022-12-01T00:00:00"/>
    <s v="BH Colorado Electric Oper Co"/>
    <s v="Regulated Electric (122)"/>
    <s v="COE Elec 115kV Transmission Lines"/>
    <x v="34"/>
    <n v="135600"/>
    <x v="22"/>
    <n v="36374980"/>
    <s v="SUSPENSION INSULATORS"/>
    <d v="2007-10-01T00:00:00"/>
    <d v="2007-01-01T00:00:00"/>
    <s v="50507XFER"/>
  </r>
  <r>
    <n v="0"/>
    <n v="20829.62"/>
    <n v="-4.4187955868"/>
    <n v="20834.038795586799"/>
    <d v="2022-12-01T00:00:00"/>
    <s v="BH Colorado Electric Oper Co"/>
    <s v="Regulated Electric (122)"/>
    <s v="COE Elec 115kV Transmission Lines"/>
    <x v="35"/>
    <n v="135003"/>
    <x v="86"/>
    <n v="36456798"/>
    <s v="Depreciable Right-Of-Ways"/>
    <d v="2022-04-20T00:00:00"/>
    <d v="2022-04-01T00:00:00"/>
    <s v="10067129"/>
  </r>
  <r>
    <n v="2"/>
    <n v="332483.56"/>
    <n v="1652.459917378"/>
    <n v="330831.10008262203"/>
    <d v="2022-12-01T00:00:00"/>
    <s v="BH Colorado Electric Oper Co"/>
    <s v="Regulated Electric (122)"/>
    <s v="COE Elec 115kV Transmission Lines"/>
    <x v="35"/>
    <n v="135500"/>
    <x v="87"/>
    <n v="36456795"/>
    <s v="Pole - Laminated 100'"/>
    <d v="2022-04-20T00:00:00"/>
    <d v="2022-01-01T00:00:00"/>
    <s v="10067129"/>
  </r>
  <r>
    <n v="3"/>
    <n v="50324.89"/>
    <n v="250.11721954450002"/>
    <n v="50074.772780455496"/>
    <d v="2022-12-01T00:00:00"/>
    <s v="BH Colorado Electric Oper Co"/>
    <s v="Regulated Electric (122)"/>
    <s v="COE Elec 115kV Transmission Lines"/>
    <x v="35"/>
    <n v="135500"/>
    <x v="88"/>
    <n v="36456770"/>
    <s v="POLE, STEEL, 55'"/>
    <d v="2022-04-20T00:00:00"/>
    <d v="2022-01-01T00:00:00"/>
    <s v="10067129"/>
  </r>
  <r>
    <n v="243"/>
    <n v="7607936.4699999997"/>
    <n v="37811.824652723502"/>
    <n v="7570124.6453472767"/>
    <d v="2022-12-01T00:00:00"/>
    <s v="BH Colorado Electric Oper Co"/>
    <s v="Regulated Electric (122)"/>
    <s v="COE Elec 115kV Transmission Lines"/>
    <x v="35"/>
    <n v="135500"/>
    <x v="58"/>
    <n v="36456735"/>
    <s v="Pole, Steel, 95'"/>
    <d v="2022-04-20T00:00:00"/>
    <d v="2022-01-01T00:00:00"/>
    <s v="10067129"/>
  </r>
  <r>
    <n v="111594"/>
    <n v="365429.96"/>
    <n v="2517.8124244000001"/>
    <n v="362912.14757560001"/>
    <d v="2022-12-01T00:00:00"/>
    <s v="BH Colorado Electric Oper Co"/>
    <s v="Regulated Electric (122)"/>
    <s v="COE Elec 115kV Transmission Lines"/>
    <x v="35"/>
    <n v="135600"/>
    <x v="59"/>
    <n v="36456785"/>
    <s v="Conductor, Fiber Optic"/>
    <d v="2022-04-20T00:00:00"/>
    <d v="2022-01-01T00:00:00"/>
    <s v="10067129"/>
  </r>
  <r>
    <n v="300543"/>
    <n v="2849596.59"/>
    <n v="19633.720505099998"/>
    <n v="2829962.8694948996"/>
    <d v="2022-12-01T00:00:00"/>
    <s v="BH Colorado Electric Oper Co"/>
    <s v="Regulated Electric (122)"/>
    <s v="COE Elec 115kV Transmission Lines"/>
    <x v="35"/>
    <n v="135600"/>
    <x v="28"/>
    <n v="36456782"/>
    <s v="Conductor, Oh Acsr Bare 795 Mcm"/>
    <d v="2022-04-20T00:00:00"/>
    <d v="2022-01-01T00:00:00"/>
    <s v="10067129"/>
  </r>
  <r>
    <n v="691"/>
    <n v="564235.57000000007"/>
    <n v="3887.5830772999998"/>
    <n v="560347.98692270007"/>
    <d v="2022-12-01T00:00:00"/>
    <s v="BH Colorado Electric Oper Co"/>
    <s v="Regulated Electric (122)"/>
    <s v="COE Elec 115kV Transmission Lines"/>
    <x v="35"/>
    <n v="135600"/>
    <x v="21"/>
    <n v="36456773"/>
    <s v="Post Insulators"/>
    <d v="2022-04-20T00:00:00"/>
    <d v="2022-01-01T00:00:00"/>
    <s v="10067129"/>
  </r>
  <r>
    <n v="4"/>
    <n v="1548.33"/>
    <n v="330.89858992259997"/>
    <n v="1217.4314100774"/>
    <d v="2022-12-01T00:00:00"/>
    <s v="BH Colorado Electric Oper Co"/>
    <s v="Regulated Electric (122)"/>
    <s v="COE Elec 115kV Transmission Lines"/>
    <x v="36"/>
    <n v="135500"/>
    <x v="11"/>
    <n v="36093985"/>
    <s v="ANCHORS"/>
    <d v="2001-02-01T00:00:00"/>
    <d v="2001-01-01T00:00:00"/>
    <s v="50507XFER"/>
  </r>
  <r>
    <n v="4"/>
    <n v="1615.47"/>
    <n v="570.05749001760012"/>
    <n v="1045.4125099824"/>
    <d v="2022-12-01T00:00:00"/>
    <s v="BH Colorado Electric Oper Co"/>
    <s v="Regulated Electric (122)"/>
    <s v="COE Elec 115kV Transmission Lines"/>
    <x v="36"/>
    <n v="135500"/>
    <x v="3"/>
    <n v="36094006"/>
    <s v="CROSSARM ASSEMBLIES, WOOD"/>
    <d v="1987-07-01T00:00:00"/>
    <d v="1987-07-01T00:00:00"/>
    <s v="50507XFER"/>
  </r>
  <r>
    <n v="0"/>
    <n v="-526.39"/>
    <n v="-112.49650187580001"/>
    <n v="-413.89349812419999"/>
    <d v="2022-12-01T00:00:00"/>
    <s v="BH Colorado Electric Oper Co"/>
    <s v="Regulated Electric (122)"/>
    <s v="COE Elec 115kV Transmission Lines"/>
    <x v="36"/>
    <n v="135500"/>
    <x v="3"/>
    <n v="36094013"/>
    <s v="CROSSARM ASSEMBLIES, WOOD"/>
    <d v="2001-02-01T00:00:00"/>
    <d v="2001-01-01T00:00:00"/>
    <s v="50507XFER"/>
  </r>
  <r>
    <n v="2"/>
    <n v="-4737.4800000000005"/>
    <n v="-1012.4621054856001"/>
    <n v="-3725.0178945144003"/>
    <d v="2022-12-01T00:00:00"/>
    <s v="BH Colorado Electric Oper Co"/>
    <s v="Regulated Electric (122)"/>
    <s v="COE Elec 115kV Transmission Lines"/>
    <x v="36"/>
    <n v="135500"/>
    <x v="7"/>
    <n v="36093992"/>
    <s v="POLE, WOOD"/>
    <d v="2001-02-01T00:00:00"/>
    <d v="2001-01-01T00:00:00"/>
    <s v="50507XFER"/>
  </r>
  <r>
    <n v="4"/>
    <n v="14653.02"/>
    <n v="5170.6709517216004"/>
    <n v="9482.3490482784"/>
    <d v="2022-12-01T00:00:00"/>
    <s v="BH Colorado Electric Oper Co"/>
    <s v="Regulated Electric (122)"/>
    <s v="COE Elec 115kV Transmission Lines"/>
    <x v="36"/>
    <n v="135500"/>
    <x v="7"/>
    <n v="36093999"/>
    <s v="POLE, WOOD"/>
    <d v="1987-07-01T00:00:00"/>
    <d v="1987-07-01T00:00:00"/>
    <s v="50507XFER"/>
  </r>
  <r>
    <n v="5880"/>
    <n v="11160.31"/>
    <n v="5459.5179638643003"/>
    <n v="5700.7920361356992"/>
    <d v="2022-12-01T00:00:00"/>
    <s v="BH Colorado Electric Oper Co"/>
    <s v="Regulated Electric (122)"/>
    <s v="COE Elec 115kV Transmission Lines"/>
    <x v="36"/>
    <n v="135600"/>
    <x v="8"/>
    <n v="36094041"/>
    <s v="CONDUCTOR, OVERHEAD"/>
    <d v="1987-07-01T00:00:00"/>
    <d v="1987-07-01T00:00:00"/>
    <s v="50507XFER"/>
  </r>
  <r>
    <n v="3"/>
    <n v="-295.22000000000003"/>
    <n v="-87.464669981200004"/>
    <n v="-207.75533001880001"/>
    <d v="2022-12-01T00:00:00"/>
    <s v="BH Colorado Electric Oper Co"/>
    <s v="Regulated Electric (122)"/>
    <s v="COE Elec 115kV Transmission Lines"/>
    <x v="36"/>
    <n v="135600"/>
    <x v="21"/>
    <n v="36094020"/>
    <s v="POST INSULATORS"/>
    <d v="2001-02-01T00:00:00"/>
    <d v="2001-01-01T00:00:00"/>
    <s v="50507XFER"/>
  </r>
  <r>
    <n v="4480"/>
    <n v="7394.71"/>
    <n v="3617.4221040963002"/>
    <n v="3777.2878959036998"/>
    <d v="2022-12-01T00:00:00"/>
    <s v="BH Colorado Electric Oper Co"/>
    <s v="Regulated Electric (122)"/>
    <s v="COE Elec 115kV Transmission Lines"/>
    <x v="36"/>
    <n v="135600"/>
    <x v="9"/>
    <n v="36094027"/>
    <s v="STATIC WIRE (TRANSMISSION LINES)"/>
    <d v="1987-07-01T00:00:00"/>
    <d v="1987-07-01T00:00:00"/>
    <s v="50507XFER"/>
  </r>
  <r>
    <n v="9"/>
    <n v="-877.80000000000007"/>
    <n v="-260.06533198800003"/>
    <n v="-617.73466801200004"/>
    <d v="2022-12-01T00:00:00"/>
    <s v="BH Colorado Electric Oper Co"/>
    <s v="Regulated Electric (122)"/>
    <s v="COE Elec 115kV Transmission Lines"/>
    <x v="36"/>
    <n v="135600"/>
    <x v="22"/>
    <n v="36094034"/>
    <s v="SUSPENSION INSULATORS"/>
    <d v="2001-02-01T00:00:00"/>
    <d v="2001-01-01T00:00:00"/>
    <s v="50507XFER"/>
  </r>
  <r>
    <n v="1"/>
    <n v="308060.51"/>
    <n v="67882.143816972806"/>
    <n v="240178.36618302722"/>
    <d v="2022-12-01T00:00:00"/>
    <s v="BH Colorado Electric Oper Co"/>
    <s v="Regulated Electric (122)"/>
    <s v="COE ELEC GEN-BUSCH RANCH WIND PRJCT"/>
    <x v="37"/>
    <n v="135301"/>
    <x v="1"/>
    <n v="29640599"/>
    <s v="GENERATOR STEP UP TRANSFORMER (GSU)"/>
    <d v="2012-10-16T00:00:00"/>
    <d v="2012-10-01T00:00:00"/>
    <s v="10041871"/>
  </r>
  <r>
    <n v="1"/>
    <n v="2655926.7199999997"/>
    <n v="362292.75945602241"/>
    <n v="2293633.9605439771"/>
    <d v="2022-12-01T00:00:00"/>
    <s v="BH Colorado Electric Oper Co"/>
    <s v="Regulated Electric (122)"/>
    <s v="COE ELEC GEN-PAGS UNIT # 3"/>
    <x v="38"/>
    <n v="135301"/>
    <x v="1"/>
    <n v="29640608"/>
    <s v="Generator Step-Up Transformer (GSU) sn 186133"/>
    <d v="2016-12-29T00:00:00"/>
    <d v="2016-12-01T00:00:00"/>
    <s v="10052195"/>
  </r>
  <r>
    <n v="3"/>
    <n v="30394.93"/>
    <n v="318.93430443929998"/>
    <n v="30075.995695560701"/>
    <d v="2022-12-01T00:00:00"/>
    <s v="BH Colorado Electric Oper Co"/>
    <s v="Regulated Electric (122)"/>
    <s v="COE Elec Gen-Pblo Arprt Ind Prk Dsl"/>
    <x v="39"/>
    <n v="135301"/>
    <x v="4"/>
    <n v="36460853"/>
    <s v="Replace 115kV bushings on AIP Substation XFMR Unit 3"/>
    <d v="2022-12-05T00:00:00"/>
    <d v="2022-12-01T00:00:00"/>
    <s v="10081077"/>
  </r>
  <r>
    <n v="1"/>
    <n v="19999.98"/>
    <n v="9023.9825760084004"/>
    <n v="10975.997423991599"/>
    <d v="2022-12-01T00:00:00"/>
    <s v="BH Colorado Electric Oper Co"/>
    <s v="Regulated Electric (122)"/>
    <s v="COE Elec Gen-Pblo Arprt Ind Prk Dsl"/>
    <x v="39"/>
    <n v="135301"/>
    <x v="0"/>
    <n v="29640630"/>
    <s v="CONCRETE PAD AND CURBS"/>
    <d v="2001-12-18T00:00:00"/>
    <d v="2002-01-01T00:00:00"/>
    <s v="10012026"/>
  </r>
  <r>
    <n v="1"/>
    <n v="175000.01"/>
    <n v="78959.93101199581"/>
    <n v="96040.078988004199"/>
    <d v="2022-12-01T00:00:00"/>
    <s v="BH Colorado Electric Oper Co"/>
    <s v="Regulated Electric (122)"/>
    <s v="COE Elec Gen-Pblo Arprt Ind Prk Dsl"/>
    <x v="39"/>
    <n v="135301"/>
    <x v="1"/>
    <n v="29640652"/>
    <s v="10/12.5MVA, 115/4.16KV, ASEA"/>
    <d v="2001-12-18T00:00:00"/>
    <d v="2002-01-01T00:00:00"/>
    <s v="10012026"/>
  </r>
  <r>
    <n v="2"/>
    <n v="41401.279999999999"/>
    <n v="6516.3631598688007"/>
    <n v="34884.916840131198"/>
    <d v="2022-12-01T00:00:00"/>
    <s v="BH Colorado Electric Oper Co"/>
    <s v="Regulated Electric (122)"/>
    <s v="COE Elec Gen-Pueblo Plant-General"/>
    <x v="40"/>
    <n v="135300"/>
    <x v="89"/>
    <n v="13617129"/>
    <s v="PLC TUNING EQUIPMENT"/>
    <d v="2015-08-12T00:00:00"/>
    <d v="2015-08-01T00:00:00"/>
    <s v="10049209"/>
  </r>
  <r>
    <n v="1"/>
    <n v="182936.49"/>
    <n v="-554.77868766869994"/>
    <n v="183491.26868766869"/>
    <d v="2022-12-01T00:00:00"/>
    <s v="BH Colorado Electric Oper Co"/>
    <s v="Regulated Electric (122)"/>
    <s v="COE ELEC SUBSTATIONS"/>
    <x v="41"/>
    <n v="135001"/>
    <x v="2"/>
    <n v="26660702"/>
    <s v="Land-Fremont County-TRS 3, 4 SEC 28-18-68 Beaver Park, Less HWY 7; a TR containing 8 AC M/L being that PT SW4SE4 Loc S of State HWY 155 less 1.895 AC M/L to HWY SEC 21-18-68 TR-52 Less .063 AC to CDOT known as o 19 K Street, Penrose CO  81240"/>
    <d v="2018-10-01T00:00:00"/>
    <d v="2018-10-01T00:00:00"/>
    <s v="10058075"/>
  </r>
  <r>
    <n v="0"/>
    <n v="45563.57"/>
    <n v="-168.8800052979"/>
    <n v="45732.450005297898"/>
    <d v="2022-12-01T00:00:00"/>
    <s v="BH Colorado Electric Oper Co"/>
    <s v="Regulated Electric (122)"/>
    <s v="COE ELEC SUBSTATIONS"/>
    <x v="42"/>
    <n v="135001"/>
    <x v="2"/>
    <n v="27442511"/>
    <s v="Land-11.73 acres: a parcel of land being a portion of the NW Quarter of Sect 7, Twnshp 20 S, Range 64 @ of the 6th PM in Pueblo County CO, more particularly described as follows: Commencing from the northeast corner of the Northwest Quarter of said Secti"/>
    <d v="2017-06-29T00:00:00"/>
    <d v="2017-09-01T00:00:00"/>
    <s v="10051458"/>
  </r>
  <r>
    <n v="0"/>
    <n v="51483.03"/>
    <n v="4549.1558527872003"/>
    <n v="46933.874147212802"/>
    <d v="2022-12-01T00:00:00"/>
    <s v="BH Colorado Electric Oper Co"/>
    <s v="Regulated Electric (122)"/>
    <s v="COE ELEC SUBSTATIONS"/>
    <x v="42"/>
    <n v="135200"/>
    <x v="90"/>
    <n v="27442502"/>
    <s v="Clearing &amp; Grading"/>
    <d v="2017-06-29T00:00:00"/>
    <d v="2017-09-01T00:00:00"/>
    <s v="10051458"/>
  </r>
  <r>
    <n v="0"/>
    <n v="34571.69"/>
    <n v="3054.8319689855998"/>
    <n v="31516.858031014403"/>
    <d v="2022-12-01T00:00:00"/>
    <s v="BH Colorado Electric Oper Co"/>
    <s v="Regulated Electric (122)"/>
    <s v="COE ELEC SUBSTATIONS"/>
    <x v="42"/>
    <n v="135200"/>
    <x v="91"/>
    <n v="27442508"/>
    <s v="Fence"/>
    <d v="2017-06-29T00:00:00"/>
    <d v="2017-09-01T00:00:00"/>
    <s v="10051458"/>
  </r>
  <r>
    <n v="0"/>
    <n v="182129.96"/>
    <n v="16093.411236710399"/>
    <n v="166036.54876328958"/>
    <d v="2022-12-01T00:00:00"/>
    <s v="BH Colorado Electric Oper Co"/>
    <s v="Regulated Electric (122)"/>
    <s v="COE ELEC SUBSTATIONS"/>
    <x v="42"/>
    <n v="135200"/>
    <x v="92"/>
    <n v="27442514"/>
    <s v="Station Rock"/>
    <d v="2017-06-29T00:00:00"/>
    <d v="2017-09-01T00:00:00"/>
    <s v="10051458"/>
  </r>
  <r>
    <n v="12"/>
    <n v="100572.22"/>
    <n v="11608.362434893001"/>
    <n v="88963.857565106999"/>
    <d v="2022-12-01T00:00:00"/>
    <s v="BH Colorado Electric Oper Co"/>
    <s v="Regulated Electric (122)"/>
    <s v="COE ELEC SUBSTATIONS"/>
    <x v="42"/>
    <n v="135300"/>
    <x v="93"/>
    <n v="27442463"/>
    <s v="Arrester -  69,001-146,000 Volts"/>
    <d v="2017-06-29T00:00:00"/>
    <d v="2017-01-01T00:00:00"/>
    <s v="10051458"/>
  </r>
  <r>
    <n v="4"/>
    <n v="353849.87"/>
    <n v="40842.466622490501"/>
    <n v="313007.4033775095"/>
    <d v="2022-12-01T00:00:00"/>
    <s v="BH Colorado Electric Oper Co"/>
    <s v="Regulated Electric (122)"/>
    <s v="COE ELEC SUBSTATIONS"/>
    <x v="42"/>
    <n v="135300"/>
    <x v="94"/>
    <n v="27442496"/>
    <s v="Breaker, Gas - 115-161 Kv"/>
    <d v="2017-06-29T00:00:00"/>
    <d v="2017-01-01T00:00:00"/>
    <s v="10051458"/>
  </r>
  <r>
    <n v="0"/>
    <n v="323716.76"/>
    <n v="37364.408146993999"/>
    <n v="286352.351853006"/>
    <d v="2022-12-01T00:00:00"/>
    <s v="BH Colorado Electric Oper Co"/>
    <s v="Regulated Electric (122)"/>
    <s v="COE ELEC SUBSTATIONS"/>
    <x v="42"/>
    <n v="135300"/>
    <x v="95"/>
    <n v="27442476"/>
    <s v="Bus"/>
    <d v="2017-06-29T00:00:00"/>
    <d v="2017-01-01T00:00:00"/>
    <s v="10051458"/>
  </r>
  <r>
    <n v="0"/>
    <n v="117858.04000000001"/>
    <n v="13603.546229626001"/>
    <n v="104254.49377037401"/>
    <d v="2022-12-01T00:00:00"/>
    <s v="BH Colorado Electric Oper Co"/>
    <s v="Regulated Electric (122)"/>
    <s v="COE ELEC SUBSTATIONS"/>
    <x v="42"/>
    <n v="135300"/>
    <x v="96"/>
    <n v="27442484"/>
    <s v="Cable Trench"/>
    <d v="2017-06-29T00:00:00"/>
    <d v="2017-01-01T00:00:00"/>
    <s v="10051458"/>
  </r>
  <r>
    <n v="0"/>
    <n v="1002207.97"/>
    <n v="115678.0008525055"/>
    <n v="886529.96914749453"/>
    <d v="2022-12-01T00:00:00"/>
    <s v="BH Colorado Electric Oper Co"/>
    <s v="Regulated Electric (122)"/>
    <s v="COE ELEC SUBSTATIONS"/>
    <x v="42"/>
    <n v="135300"/>
    <x v="97"/>
    <n v="27442505"/>
    <s v="Control Building/Panels"/>
    <d v="2017-06-29T00:00:00"/>
    <d v="2017-09-01T00:00:00"/>
    <s v="10051458"/>
  </r>
  <r>
    <n v="0"/>
    <n v="94757.86"/>
    <n v="10937.250688459"/>
    <n v="83820.609311541004"/>
    <d v="2022-12-01T00:00:00"/>
    <s v="BH Colorado Electric Oper Co"/>
    <s v="Regulated Electric (122)"/>
    <s v="COE ELEC SUBSTATIONS"/>
    <x v="42"/>
    <n v="135300"/>
    <x v="98"/>
    <n v="27442481"/>
    <s v="Control Cable"/>
    <d v="2017-06-29T00:00:00"/>
    <d v="2017-01-01T00:00:00"/>
    <s v="10051458"/>
  </r>
  <r>
    <n v="0"/>
    <n v="117858.04000000001"/>
    <n v="13603.546229626001"/>
    <n v="104254.49377037401"/>
    <d v="2022-12-01T00:00:00"/>
    <s v="BH Colorado Electric Oper Co"/>
    <s v="Regulated Electric (122)"/>
    <s v="COE ELEC SUBSTATIONS"/>
    <x v="42"/>
    <n v="135300"/>
    <x v="99"/>
    <n v="27442499"/>
    <s v="Station Conduit"/>
    <d v="2017-06-29T00:00:00"/>
    <d v="2017-01-01T00:00:00"/>
    <s v="10051458"/>
  </r>
  <r>
    <n v="0"/>
    <n v="377145.74"/>
    <n v="43531.349319881003"/>
    <n v="333614.39068011899"/>
    <d v="2022-12-01T00:00:00"/>
    <s v="BH Colorado Electric Oper Co"/>
    <s v="Regulated Electric (122)"/>
    <s v="COE ELEC SUBSTATIONS"/>
    <x v="42"/>
    <n v="135300"/>
    <x v="100"/>
    <n v="27442520"/>
    <s v="Foundation, Equipment"/>
    <d v="2017-06-29T00:00:00"/>
    <d v="2017-09-01T00:00:00"/>
    <s v="10051458"/>
  </r>
  <r>
    <n v="0"/>
    <n v="133572.45000000001"/>
    <n v="15417.3529322175"/>
    <n v="118155.09706778251"/>
    <d v="2022-12-01T00:00:00"/>
    <s v="BH Colorado Electric Oper Co"/>
    <s v="Regulated Electric (122)"/>
    <s v="COE ELEC SUBSTATIONS"/>
    <x v="42"/>
    <n v="135300"/>
    <x v="101"/>
    <n v="27442487"/>
    <s v="Grounding Systems, Station"/>
    <d v="2017-06-29T00:00:00"/>
    <d v="2017-01-01T00:00:00"/>
    <s v="10051458"/>
  </r>
  <r>
    <n v="1"/>
    <n v="2322.46"/>
    <n v="268.06564894899998"/>
    <n v="2054.3943510509998"/>
    <d v="2022-12-01T00:00:00"/>
    <s v="BH Colorado Electric Oper Co"/>
    <s v="Regulated Electric (122)"/>
    <s v="COE ELEC SUBSTATIONS"/>
    <x v="42"/>
    <n v="135300"/>
    <x v="102"/>
    <n v="27442523"/>
    <s v="Revenue Meter"/>
    <d v="2017-06-29T00:00:00"/>
    <d v="2017-09-01T00:00:00"/>
    <s v="10051458"/>
  </r>
  <r>
    <n v="0"/>
    <n v="1751685.83"/>
    <n v="202185.09630896451"/>
    <n v="1549500.7336910355"/>
    <d v="2022-12-01T00:00:00"/>
    <s v="BH Colorado Electric Oper Co"/>
    <s v="Regulated Electric (122)"/>
    <s v="COE ELEC SUBSTATIONS"/>
    <x v="42"/>
    <n v="135300"/>
    <x v="103"/>
    <n v="27442517"/>
    <s v="Pwr Trfrmr Nbr Xxxxxxx"/>
    <d v="2017-06-29T00:00:00"/>
    <d v="2017-09-01T00:00:00"/>
    <s v="10051458"/>
  </r>
  <r>
    <n v="0"/>
    <n v="8270.16"/>
    <n v="607.45226647440006"/>
    <n v="7662.7077335255999"/>
    <d v="2022-12-01T00:00:00"/>
    <s v="BH Colorado Electric Oper Co"/>
    <s v="Regulated Electric (122)"/>
    <s v="COE ELEC SUBSTATIONS"/>
    <x v="42"/>
    <n v="135300"/>
    <x v="104"/>
    <n v="33377966"/>
    <s v="SECURITY SYSTEM"/>
    <d v="2019-12-16T00:00:00"/>
    <d v="2019-12-01T00:00:00"/>
    <s v="10068525"/>
  </r>
  <r>
    <n v="0"/>
    <n v="848577.89"/>
    <n v="97945.533084153503"/>
    <n v="750632.35691584647"/>
    <d v="2022-12-01T00:00:00"/>
    <s v="BH Colorado Electric Oper Co"/>
    <s v="Regulated Electric (122)"/>
    <s v="COE ELEC SUBSTATIONS"/>
    <x v="42"/>
    <n v="135300"/>
    <x v="24"/>
    <n v="27442526"/>
    <s v="Steel Structures"/>
    <d v="2017-06-29T00:00:00"/>
    <d v="2017-09-01T00:00:00"/>
    <s v="10051458"/>
  </r>
  <r>
    <n v="12"/>
    <n v="235716.13"/>
    <n v="27207.098230409501"/>
    <n v="208509.03176959051"/>
    <d v="2022-12-01T00:00:00"/>
    <s v="BH Colorado Electric Oper Co"/>
    <s v="Regulated Electric (122)"/>
    <s v="COE ELEC SUBSTATIONS"/>
    <x v="42"/>
    <n v="135300"/>
    <x v="33"/>
    <n v="27442490"/>
    <s v="Switches 115kV"/>
    <d v="2017-06-29T00:00:00"/>
    <d v="2017-01-01T00:00:00"/>
    <s v="10051458"/>
  </r>
  <r>
    <n v="8"/>
    <n v="70074.45"/>
    <n v="8088.2137535174998"/>
    <n v="61986.236246482498"/>
    <d v="2022-12-01T00:00:00"/>
    <s v="BH Colorado Electric Oper Co"/>
    <s v="Regulated Electric (122)"/>
    <s v="COE ELEC SUBSTATIONS"/>
    <x v="42"/>
    <n v="135300"/>
    <x v="105"/>
    <n v="27442493"/>
    <s v="CCVT 115kV"/>
    <d v="2017-06-29T00:00:00"/>
    <d v="2017-01-01T00:00:00"/>
    <s v="10051458"/>
  </r>
  <r>
    <n v="1"/>
    <n v="608944.98"/>
    <n v="-1846.7048146974"/>
    <n v="610791.68481469736"/>
    <d v="2022-12-01T00:00:00"/>
    <s v="BH Colorado Electric Oper Co"/>
    <s v="Regulated Electric (122)"/>
    <s v="COE ELEC SUBSTATIONS"/>
    <x v="43"/>
    <n v="135001"/>
    <x v="2"/>
    <n v="33604817"/>
    <s v="Land WO# 10062241 Skyline"/>
    <d v="2018-08-21T00:00:00"/>
    <d v="2018-09-01T00:00:00"/>
    <s v="50507XFER"/>
  </r>
  <r>
    <n v="6"/>
    <n v="2714567.49"/>
    <n v="28483.983818244898"/>
    <n v="2686083.5061817551"/>
    <d v="2022-12-01T00:00:00"/>
    <s v="BH Colorado Electric Oper Co"/>
    <s v="Regulated Electric (122)"/>
    <s v="COE ELEC SUBSTATIONS"/>
    <x v="43"/>
    <n v="135300"/>
    <x v="4"/>
    <n v="36274827"/>
    <s v="This work order is for the construction of the 115kV portion of the new Hogback Substation in Canon City Colorado"/>
    <d v="2022-11-17T00:00:00"/>
    <d v="2022-11-01T00:00:00"/>
    <s v="10067024"/>
  </r>
  <r>
    <n v="9"/>
    <n v="16233.07"/>
    <n v="2214.3396052519001"/>
    <n v="14018.7303947481"/>
    <d v="2022-12-01T00:00:00"/>
    <s v="BH Colorado Electric Oper Co"/>
    <s v="Regulated Electric (122)"/>
    <s v="Peak View Substation"/>
    <x v="44"/>
    <n v="135300"/>
    <x v="106"/>
    <n v="20845137"/>
    <s v="Arrester -  23,001-34,500 Volts"/>
    <d v="2016-11-07T00:00:00"/>
    <d v="2016-01-01T00:00:00"/>
    <s v="10054545"/>
  </r>
  <r>
    <n v="3"/>
    <n v="5411.01"/>
    <n v="738.11138296169997"/>
    <n v="4672.8986170383005"/>
    <d v="2022-12-01T00:00:00"/>
    <s v="BH Colorado Electric Oper Co"/>
    <s v="Regulated Electric (122)"/>
    <s v="Peak View Substation"/>
    <x v="44"/>
    <n v="135300"/>
    <x v="93"/>
    <n v="20845144"/>
    <s v="Arrester -  69,001-146,000 Volts"/>
    <d v="2016-11-07T00:00:00"/>
    <d v="2016-01-01T00:00:00"/>
    <s v="10054545"/>
  </r>
  <r>
    <n v="20"/>
    <n v="78669.98"/>
    <n v="10731.306675716602"/>
    <n v="67938.673324283387"/>
    <d v="2022-12-01T00:00:00"/>
    <s v="BH Colorado Electric Oper Co"/>
    <s v="Regulated Electric (122)"/>
    <s v="Peak View Substation"/>
    <x v="44"/>
    <n v="135300"/>
    <x v="107"/>
    <n v="20845197"/>
    <s v="Batteries, Storage"/>
    <d v="2016-11-07T00:00:00"/>
    <d v="2016-11-01T00:00:00"/>
    <s v="10054545"/>
  </r>
  <r>
    <n v="2"/>
    <n v="28785.99"/>
    <n v="3926.6730035282999"/>
    <n v="24859.316996471702"/>
    <d v="2022-12-01T00:00:00"/>
    <s v="BH Colorado Electric Oper Co"/>
    <s v="Regulated Electric (122)"/>
    <s v="Peak View Substation"/>
    <x v="44"/>
    <n v="135300"/>
    <x v="108"/>
    <n v="20845194"/>
    <s v="Battery Charger"/>
    <d v="2016-11-07T00:00:00"/>
    <d v="2016-11-01T00:00:00"/>
    <s v="10054545"/>
  </r>
  <r>
    <n v="1"/>
    <n v="144828.14000000001"/>
    <n v="19755.886370043801"/>
    <n v="125072.25362995622"/>
    <d v="2022-12-01T00:00:00"/>
    <s v="BH Colorado Electric Oper Co"/>
    <s v="Regulated Electric (122)"/>
    <s v="Peak View Substation"/>
    <x v="44"/>
    <n v="135300"/>
    <x v="70"/>
    <n v="20845173"/>
    <s v="Breaker, 115 KV"/>
    <d v="2016-11-07T00:00:00"/>
    <d v="2016-01-01T00:00:00"/>
    <s v="10054545"/>
  </r>
  <r>
    <n v="1"/>
    <n v="26477"/>
    <n v="3611.70559409"/>
    <n v="22865.294405910001"/>
    <d v="2022-12-01T00:00:00"/>
    <s v="BH Colorado Electric Oper Co"/>
    <s v="Regulated Electric (122)"/>
    <s v="Peak View Substation"/>
    <x v="44"/>
    <n v="135300"/>
    <x v="109"/>
    <n v="20845179"/>
    <s v="Breaker, 15.5 KV"/>
    <d v="2016-11-07T00:00:00"/>
    <d v="2016-01-01T00:00:00"/>
    <s v="10054545"/>
  </r>
  <r>
    <n v="3"/>
    <n v="79430.98"/>
    <n v="10835.1140540866"/>
    <n v="68595.865945913392"/>
    <d v="2022-12-01T00:00:00"/>
    <s v="BH Colorado Electric Oper Co"/>
    <s v="Regulated Electric (122)"/>
    <s v="Peak View Substation"/>
    <x v="44"/>
    <n v="135300"/>
    <x v="110"/>
    <n v="20845176"/>
    <s v="Breaker, Other"/>
    <d v="2016-11-07T00:00:00"/>
    <d v="2016-01-01T00:00:00"/>
    <s v="10054545"/>
  </r>
  <r>
    <n v="1"/>
    <n v="177639.64"/>
    <n v="24231.675851498803"/>
    <n v="153407.96414850123"/>
    <d v="2022-12-01T00:00:00"/>
    <s v="BH Colorado Electric Oper Co"/>
    <s v="Regulated Electric (122)"/>
    <s v="Peak View Substation"/>
    <x v="44"/>
    <n v="135300"/>
    <x v="111"/>
    <n v="20845215"/>
    <s v="Building - Station Control"/>
    <d v="2016-11-07T00:00:00"/>
    <d v="2016-11-01T00:00:00"/>
    <s v="10054545"/>
  </r>
  <r>
    <n v="1"/>
    <n v="42439.33"/>
    <n v="5789.1137806561001"/>
    <n v="36650.2162193439"/>
    <d v="2022-12-01T00:00:00"/>
    <s v="BH Colorado Electric Oper Co"/>
    <s v="Regulated Electric (122)"/>
    <s v="Peak View Substation"/>
    <x v="44"/>
    <n v="135300"/>
    <x v="112"/>
    <n v="20845167"/>
    <s v="Communications - JMUX Equip"/>
    <d v="2016-11-07T00:00:00"/>
    <d v="2016-01-01T00:00:00"/>
    <s v="10054545"/>
  </r>
  <r>
    <n v="1"/>
    <n v="50927.200000000004"/>
    <n v="6946.9370824240004"/>
    <n v="43980.262917576001"/>
    <d v="2022-12-01T00:00:00"/>
    <s v="BH Colorado Electric Oper Co"/>
    <s v="Regulated Electric (122)"/>
    <s v="Peak View Substation"/>
    <x v="44"/>
    <n v="135300"/>
    <x v="113"/>
    <n v="20845218"/>
    <s v="Controls - Station"/>
    <d v="2016-11-07T00:00:00"/>
    <d v="2016-11-01T00:00:00"/>
    <s v="10054545"/>
  </r>
  <r>
    <n v="1"/>
    <n v="50927.200000000004"/>
    <n v="6946.9370824240004"/>
    <n v="43980.262917576001"/>
    <d v="2022-12-01T00:00:00"/>
    <s v="BH Colorado Electric Oper Co"/>
    <s v="Regulated Electric (122)"/>
    <s v="Peak View Substation"/>
    <x v="44"/>
    <n v="135300"/>
    <x v="113"/>
    <n v="20845221"/>
    <s v="Controls - Station"/>
    <d v="2016-11-07T00:00:00"/>
    <d v="2016-11-01T00:00:00"/>
    <s v="10054545"/>
  </r>
  <r>
    <n v="1"/>
    <n v="31829.5"/>
    <n v="4341.8356765150002"/>
    <n v="27487.664323484998"/>
    <d v="2022-12-01T00:00:00"/>
    <s v="BH Colorado Electric Oper Co"/>
    <s v="Regulated Electric (122)"/>
    <s v="Peak View Substation"/>
    <x v="44"/>
    <n v="135300"/>
    <x v="114"/>
    <n v="20845224"/>
    <s v="Deadend Tower"/>
    <d v="2016-11-07T00:00:00"/>
    <d v="2016-11-01T00:00:00"/>
    <s v="10054545"/>
  </r>
  <r>
    <n v="1"/>
    <n v="29537.45"/>
    <n v="4029.1790384165001"/>
    <n v="25508.270961583501"/>
    <d v="2022-12-01T00:00:00"/>
    <s v="BH Colorado Electric Oper Co"/>
    <s v="Regulated Electric (122)"/>
    <s v="Peak View Substation"/>
    <x v="44"/>
    <n v="135300"/>
    <x v="91"/>
    <n v="20845200"/>
    <s v="Fence"/>
    <d v="2016-11-07T00:00:00"/>
    <d v="2016-11-01T00:00:00"/>
    <s v="10054545"/>
  </r>
  <r>
    <n v="3"/>
    <n v="40361.32"/>
    <n v="5505.654161304401"/>
    <n v="34855.665838695597"/>
    <d v="2022-12-01T00:00:00"/>
    <s v="BH Colorado Electric Oper Co"/>
    <s v="Regulated Electric (122)"/>
    <s v="Peak View Substation"/>
    <x v="44"/>
    <n v="135300"/>
    <x v="115"/>
    <n v="20845233"/>
    <s v="METERING PACKAGE (CT/VT)"/>
    <d v="2016-11-07T00:00:00"/>
    <d v="2016-11-01T00:00:00"/>
    <s v="10054545"/>
  </r>
  <r>
    <n v="1"/>
    <n v="16143.62"/>
    <n v="2202.1378049954001"/>
    <n v="13941.482195004601"/>
    <d v="2022-12-01T00:00:00"/>
    <s v="BH Colorado Electric Oper Co"/>
    <s v="Regulated Electric (122)"/>
    <s v="Peak View Substation"/>
    <x v="44"/>
    <n v="135300"/>
    <x v="116"/>
    <n v="20845191"/>
    <s v="Motor Operator"/>
    <d v="2016-11-07T00:00:00"/>
    <d v="2016-01-01T00:00:00"/>
    <s v="10054545"/>
  </r>
  <r>
    <n v="1"/>
    <n v="104628.44"/>
    <n v="12076.544124386"/>
    <n v="92551.895875614005"/>
    <d v="2022-12-01T00:00:00"/>
    <s v="BH Colorado Electric Oper Co"/>
    <s v="Regulated Electric (122)"/>
    <s v="Peak View Substation"/>
    <x v="44"/>
    <n v="135300"/>
    <x v="117"/>
    <n v="20845236"/>
    <s v="Pwr Trfrmr Nbr G3551-02 Foundation"/>
    <d v="2017-11-04T00:00:00"/>
    <d v="2017-11-01T00:00:00"/>
    <s v="10057286"/>
  </r>
  <r>
    <n v="1"/>
    <n v="104935.49"/>
    <n v="14314.1630944433"/>
    <n v="90621.326905556707"/>
    <d v="2022-12-01T00:00:00"/>
    <s v="BH Colorado Electric Oper Co"/>
    <s v="Regulated Electric (122)"/>
    <s v="Peak View Substation"/>
    <x v="44"/>
    <n v="135300"/>
    <x v="117"/>
    <n v="20845209"/>
    <s v="Pwr Trfrmr Nbr G3551-01 Foundation"/>
    <d v="2016-11-07T00:00:00"/>
    <d v="2016-11-01T00:00:00"/>
    <s v="10054545"/>
  </r>
  <r>
    <n v="1"/>
    <n v="748153.36"/>
    <n v="102054.9788703112"/>
    <n v="646098.38112968882"/>
    <d v="2022-12-01T00:00:00"/>
    <s v="BH Colorado Electric Oper Co"/>
    <s v="Regulated Electric (122)"/>
    <s v="Peak View Substation"/>
    <x v="44"/>
    <n v="135300"/>
    <x v="103"/>
    <n v="20845212"/>
    <s v="Pwr Trfrmr Nbr G3551-01"/>
    <d v="2016-11-07T00:00:00"/>
    <d v="2016-11-01T00:00:00"/>
    <s v="10054545"/>
  </r>
  <r>
    <n v="1"/>
    <n v="745964.3"/>
    <n v="86101.549293545002"/>
    <n v="659862.75070645509"/>
    <d v="2022-12-01T00:00:00"/>
    <s v="BH Colorado Electric Oper Co"/>
    <s v="Regulated Electric (122)"/>
    <s v="Peak View Substation"/>
    <x v="44"/>
    <n v="135300"/>
    <x v="103"/>
    <n v="20845241"/>
    <s v="Pwr Trfrmr Nbr G3551-02"/>
    <d v="2017-11-04T00:00:00"/>
    <d v="2017-11-01T00:00:00"/>
    <s v="10057286"/>
  </r>
  <r>
    <n v="3"/>
    <n v="184606.95"/>
    <n v="25182.0808257315"/>
    <n v="159424.8691742685"/>
    <d v="2022-12-01T00:00:00"/>
    <s v="BH Colorado Electric Oper Co"/>
    <s v="Regulated Electric (122)"/>
    <s v="Peak View Substation"/>
    <x v="44"/>
    <n v="135300"/>
    <x v="118"/>
    <n v="20845182"/>
    <s v="Reactor"/>
    <d v="2016-11-07T00:00:00"/>
    <d v="2016-01-01T00:00:00"/>
    <s v="10054545"/>
  </r>
  <r>
    <n v="3"/>
    <n v="152781.59"/>
    <n v="20840.8098831803"/>
    <n v="131940.78011681969"/>
    <d v="2022-12-01T00:00:00"/>
    <s v="BH Colorado Electric Oper Co"/>
    <s v="Regulated Electric (122)"/>
    <s v="Peak View Substation"/>
    <x v="44"/>
    <n v="135300"/>
    <x v="119"/>
    <n v="20845227"/>
    <s v="RELAY AND CONTROL"/>
    <d v="2016-11-07T00:00:00"/>
    <d v="2016-11-01T00:00:00"/>
    <s v="10054545"/>
  </r>
  <r>
    <n v="0"/>
    <n v="199941.07"/>
    <n v="10489.922233424901"/>
    <n v="189451.1477665751"/>
    <d v="2022-12-01T00:00:00"/>
    <s v="BH Colorado Electric Oper Co"/>
    <s v="Regulated Electric (122)"/>
    <s v="Peak View Substation"/>
    <x v="44"/>
    <n v="135300"/>
    <x v="120"/>
    <n v="33504963"/>
    <s v="Scada Equip for CT20 Controls"/>
    <d v="2020-01-02T00:00:00"/>
    <d v="2020-01-01T00:00:00"/>
    <s v="10067751"/>
  </r>
  <r>
    <n v="1"/>
    <n v="16008.37"/>
    <n v="2183.6884647529"/>
    <n v="13824.6815352471"/>
    <d v="2022-12-01T00:00:00"/>
    <s v="BH Colorado Electric Oper Co"/>
    <s v="Regulated Electric (122)"/>
    <s v="Peak View Substation"/>
    <x v="44"/>
    <n v="135300"/>
    <x v="92"/>
    <n v="20845203"/>
    <s v="Station Rock"/>
    <d v="2016-11-07T00:00:00"/>
    <d v="2016-11-01T00:00:00"/>
    <s v="10054545"/>
  </r>
  <r>
    <n v="1"/>
    <n v="10566.460000000001"/>
    <n v="1441.3620384382002"/>
    <n v="9125.0979615618016"/>
    <d v="2022-12-01T00:00:00"/>
    <s v="BH Colorado Electric Oper Co"/>
    <s v="Regulated Electric (122)"/>
    <s v="Peak View Substation"/>
    <x v="44"/>
    <n v="135300"/>
    <x v="121"/>
    <n v="20845230"/>
    <s v="STATION SERVICE TRANSFORMER"/>
    <d v="2016-11-07T00:00:00"/>
    <d v="2016-11-01T00:00:00"/>
    <s v="10054545"/>
  </r>
  <r>
    <n v="2"/>
    <n v="32287.24"/>
    <n v="4404.2756099908001"/>
    <n v="27882.964390009201"/>
    <d v="2022-12-01T00:00:00"/>
    <s v="BH Colorado Electric Oper Co"/>
    <s v="Regulated Electric (122)"/>
    <s v="Peak View Substation"/>
    <x v="44"/>
    <n v="135300"/>
    <x v="65"/>
    <n v="20845156"/>
    <s v="Switches - Not Available"/>
    <d v="2016-11-07T00:00:00"/>
    <d v="2016-01-01T00:00:00"/>
    <s v="10054545"/>
  </r>
  <r>
    <n v="1"/>
    <n v="17240.98"/>
    <n v="2351.8277717866004"/>
    <n v="14889.152228213399"/>
    <d v="2022-12-01T00:00:00"/>
    <s v="BH Colorado Electric Oper Co"/>
    <s v="Regulated Electric (122)"/>
    <s v="Peak View Substation"/>
    <x v="44"/>
    <n v="135300"/>
    <x v="122"/>
    <n v="20845161"/>
    <s v="Switches-Disconnect &gt;= 115kv"/>
    <d v="2016-11-07T00:00:00"/>
    <d v="2016-01-01T00:00:00"/>
    <s v="10054545"/>
  </r>
  <r>
    <n v="1"/>
    <n v="16143.62"/>
    <n v="2202.1378049954001"/>
    <n v="13941.482195004601"/>
    <d v="2022-12-01T00:00:00"/>
    <s v="BH Colorado Electric Oper Co"/>
    <s v="Regulated Electric (122)"/>
    <s v="Peak View Substation"/>
    <x v="44"/>
    <n v="135300"/>
    <x v="123"/>
    <n v="20845164"/>
    <s v="Switches-Gang 115kv"/>
    <d v="2016-11-07T00:00:00"/>
    <d v="2016-01-01T00:00:00"/>
    <s v="10054545"/>
  </r>
  <r>
    <n v="3"/>
    <n v="50556.340000000004"/>
    <n v="6896.3483776377998"/>
    <n v="43659.991622362206"/>
    <d v="2022-12-01T00:00:00"/>
    <s v="BH Colorado Electric Oper Co"/>
    <s v="Regulated Electric (122)"/>
    <s v="Peak View Substation"/>
    <x v="44"/>
    <n v="135300"/>
    <x v="124"/>
    <n v="20845206"/>
    <s v="Transf, Pntl"/>
    <d v="2016-11-07T00:00:00"/>
    <d v="2016-11-01T00:00:00"/>
    <s v="10054545"/>
  </r>
  <r>
    <n v="1"/>
    <n v="43738.79"/>
    <n v="8720.0822806274991"/>
    <n v="35018.707719372498"/>
    <d v="2022-12-01T00:00:00"/>
    <s v="BH Colorado Electric Oper Co"/>
    <s v="Regulated Electric (122)"/>
    <s v="State - CO Common Substation"/>
    <x v="45"/>
    <n v="135300"/>
    <x v="125"/>
    <n v="12116070"/>
    <s v="RELAY TESTER"/>
    <d v="2013-09-23T00:00:00"/>
    <d v="2013-10-01T00:00:00"/>
    <s v="10048617"/>
  </r>
  <r>
    <n v="1"/>
    <n v="2104.4900000000002"/>
    <n v="287.0717341733"/>
    <n v="1817.4182658267002"/>
    <d v="2022-12-01T00:00:00"/>
    <s v="BH Colorado Electric Oper Co"/>
    <s v="Regulated Electric (122)"/>
    <s v="State - CO Common Substation"/>
    <x v="45"/>
    <n v="135300"/>
    <x v="126"/>
    <n v="18623435"/>
    <s v="Tools: Rotary Transducer"/>
    <d v="2016-11-01T00:00:00"/>
    <d v="2016-11-01T00:00:00"/>
    <s v="10054429"/>
  </r>
  <r>
    <n v="1"/>
    <n v="2104.5"/>
    <n v="287.073098265"/>
    <n v="1817.426901735"/>
    <d v="2022-12-01T00:00:00"/>
    <s v="BH Colorado Electric Oper Co"/>
    <s v="Regulated Electric (122)"/>
    <s v="State - CO Common Substation"/>
    <x v="45"/>
    <n v="135300"/>
    <x v="126"/>
    <n v="18623432"/>
    <s v="Tools: 25&quot; Linear Transducer"/>
    <d v="2016-11-01T00:00:00"/>
    <d v="2016-11-01T00:00:00"/>
    <s v="10054429"/>
  </r>
  <r>
    <n v="1"/>
    <n v="25855.279999999999"/>
    <n v="3526.8972849175998"/>
    <n v="22328.3827150824"/>
    <d v="2022-12-01T00:00:00"/>
    <s v="BH Colorado Electric Oper Co"/>
    <s v="Regulated Electric (122)"/>
    <s v="State - CO Common Substation"/>
    <x v="45"/>
    <n v="135300"/>
    <x v="126"/>
    <n v="18623427"/>
    <s v="Tools: Substation Breaker Analyzer"/>
    <d v="2016-11-01T00:00:00"/>
    <d v="2016-11-01T00:00:00"/>
    <s v="10054429"/>
  </r>
  <r>
    <n v="2"/>
    <n v="54335.61"/>
    <n v="11973.0298843008"/>
    <n v="42362.580115699202"/>
    <d v="2022-12-01T00:00:00"/>
    <s v="BH Colorado Electric Oper Co"/>
    <s v="Regulated Electric (122)"/>
    <s v="State - CO Common Transmission Gen"/>
    <x v="46"/>
    <n v="135300"/>
    <x v="127"/>
    <n v="11831466"/>
    <s v="GPS CLOCKS"/>
    <d v="2012-12-11T00:00:00"/>
    <d v="2012-01-01T00:00:00"/>
    <s v="10046919"/>
  </r>
  <r>
    <n v="1"/>
    <n v="203172.18"/>
    <n v="36242.103370181401"/>
    <n v="166930.07662981859"/>
    <d v="2022-12-01T00:00:00"/>
    <s v="BH Colorado Electric Oper Co"/>
    <s v="Regulated Electric (122)"/>
    <s v="State - CO Common Transmission Gen"/>
    <x v="46"/>
    <n v="135300"/>
    <x v="128"/>
    <n v="13094544"/>
    <s v="GENERATOR"/>
    <d v="2014-11-15T00:00:00"/>
    <d v="2014-12-01T00:00:00"/>
    <s v="10049087"/>
  </r>
  <r>
    <n v="19"/>
    <n v="39442.04"/>
    <n v="7035.7196089092004"/>
    <n v="32406.320391090801"/>
    <d v="2022-12-01T00:00:00"/>
    <s v="BH Colorado Electric Oper Co"/>
    <s v="Regulated Electric (122)"/>
    <s v="State - CO Common Transmission Gen"/>
    <x v="46"/>
    <n v="135300"/>
    <x v="129"/>
    <n v="13094549"/>
    <s v="Relay - Breaker Failure"/>
    <d v="2014-12-19T00:00:00"/>
    <d v="2014-12-01T00:00:00"/>
    <s v="10049540"/>
  </r>
  <r>
    <n v="21"/>
    <n v="347805.99"/>
    <n v="69341.123759827489"/>
    <n v="278464.86624017253"/>
    <d v="2022-12-01T00:00:00"/>
    <s v="BH Colorado Electric Oper Co"/>
    <s v="Regulated Electric (122)"/>
    <s v="State - CO Common Transmission Gen"/>
    <x v="46"/>
    <n v="135300"/>
    <x v="130"/>
    <n v="12301507"/>
    <s v="Scada Equip - Server/Router"/>
    <d v="2013-07-01T00:00:00"/>
    <d v="2013-01-01T00:00:00"/>
    <s v="10047856"/>
  </r>
  <r>
    <n v="12"/>
    <n v="53108.840000000004"/>
    <n v="10588.16338149"/>
    <n v="42520.676618510006"/>
    <d v="2022-12-01T00:00:00"/>
    <s v="BH Colorado Electric Oper Co"/>
    <s v="Regulated Electric (122)"/>
    <s v="State - CO Common Transmission Gen"/>
    <x v="46"/>
    <n v="135300"/>
    <x v="131"/>
    <n v="12242198"/>
    <s v="RADIO CTRL STATIONS: W ACCESSORIES"/>
    <d v="2013-10-15T00:00:00"/>
    <d v="2013-12-01T00:00:00"/>
    <s v="10047857"/>
  </r>
  <r>
    <n v="2"/>
    <n v="42743.99"/>
    <n v="3611.4828865299"/>
    <n v="39132.507113470099"/>
    <d v="2022-12-01T00:00:00"/>
    <s v="BH Colorado Electric Oper Co"/>
    <s v="Regulated Electric (122)"/>
    <s v="State - CO Common Transmission Gen"/>
    <x v="46"/>
    <n v="135500"/>
    <x v="12"/>
    <n v="13044193"/>
    <s v="CROSSARM ASSEMBLY-STRUCTURE 22"/>
    <d v="2014-12-01T00:00:00"/>
    <d v="2014-01-01T00:00:00"/>
    <s v="10050676"/>
  </r>
  <r>
    <n v="2"/>
    <n v="159746.51"/>
    <n v="793.94814202550003"/>
    <n v="158952.56185797451"/>
    <d v="2022-12-01T00:00:00"/>
    <s v="BH Colorado Electric Oper Co"/>
    <s v="Regulated Electric (122)"/>
    <s v="State - CO Common Transmission Gen"/>
    <x v="46"/>
    <n v="135500"/>
    <x v="4"/>
    <n v="36478264"/>
    <s v="Capital WO for 115kV COE Pole Treatments in 2022. Approx 1500 poles to be inspected and treated."/>
    <d v="2022-11-30T00:00:00"/>
    <d v="2022-12-01T00:00:00"/>
    <s v="10079308"/>
  </r>
  <r>
    <n v="1"/>
    <n v="9117.7100000000009"/>
    <n v="498.47113221150005"/>
    <n v="8619.238867788501"/>
    <d v="2022-12-01T00:00:00"/>
    <s v="BH Colorado Electric Oper Co"/>
    <s v="Regulated Electric (122)"/>
    <s v="State - CO Common Transmission Gen"/>
    <x v="46"/>
    <n v="135500"/>
    <x v="41"/>
    <n v="20199432"/>
    <s v="Wood 1 Pole 70'"/>
    <d v="2017-01-02T00:00:00"/>
    <d v="2017-03-01T00:00:00"/>
    <s v="10056555"/>
  </r>
  <r>
    <n v="1"/>
    <n v="-11016.12"/>
    <n v="-809.14602157080003"/>
    <n v="-10206.973978429201"/>
    <d v="2022-12-01T00:00:00"/>
    <s v="BH Colorado Electric Oper Co"/>
    <s v="Regulated Electric (122)"/>
    <s v="State - Colorado Elec Distribution"/>
    <x v="47"/>
    <n v="135300"/>
    <x v="16"/>
    <n v="34925787"/>
    <s v="Pole, Wood, 65' Or Greater"/>
    <d v="2019-02-07T00:00:00"/>
    <d v="2019-01-01T00:00:00"/>
    <s v="60102458"/>
  </r>
  <r>
    <n v="1"/>
    <n v="11711.2"/>
    <n v="6303.0446654719999"/>
    <n v="5408.1553345280008"/>
    <d v="2022-12-01T00:00:00"/>
    <s v="BH Colorado Electric Oper Co"/>
    <s v="Regulated Electric (122)"/>
    <s v="WPC Sub 20310 Canon City Plant"/>
    <x v="48"/>
    <n v="135200"/>
    <x v="132"/>
    <n v="9815353"/>
    <s v="STRUCTURES-LANDSCAPING"/>
    <d v="1989-07-01T00:00:00"/>
    <d v="1989-07-01T00:00:00"/>
    <s v="CPR Conversion"/>
  </r>
  <r>
    <n v="1"/>
    <n v="793.69"/>
    <n v="809.70999769800005"/>
    <n v="-16.019997697999997"/>
    <d v="2022-12-01T00:00:00"/>
    <s v="BH Colorado Electric Oper Co"/>
    <s v="Regulated Electric (122)"/>
    <s v="WPC Sub 20310 Canon City Plant"/>
    <x v="48"/>
    <n v="135200"/>
    <x v="132"/>
    <n v="9815352"/>
    <s v="LANDSCAPING"/>
    <d v="1959-07-01T00:00:00"/>
    <d v="1959-07-01T00:00:00"/>
    <s v="CPR Conversion"/>
  </r>
  <r>
    <n v="1"/>
    <n v="1712.64"/>
    <n v="1609.6331815680001"/>
    <n v="103.00681843200005"/>
    <d v="2022-12-01T00:00:00"/>
    <s v="BH Colorado Electric Oper Co"/>
    <s v="Regulated Electric (122)"/>
    <s v="WPC Sub 20310 Canon City Plant"/>
    <x v="48"/>
    <n v="135200"/>
    <x v="132"/>
    <n v="9815354"/>
    <s v="STRUCTURES-LANDSCAPING"/>
    <d v="1964-07-01T00:00:00"/>
    <d v="1964-07-01T00:00:00"/>
    <s v="CPR Conversion"/>
  </r>
  <r>
    <n v="1"/>
    <n v="3122.64"/>
    <n v="1680.6253325184002"/>
    <n v="1442.0146674815996"/>
    <d v="2022-12-01T00:00:00"/>
    <s v="BH Colorado Electric Oper Co"/>
    <s v="Regulated Electric (122)"/>
    <s v="WPC Sub 20310 Canon City Plant"/>
    <x v="48"/>
    <n v="135200"/>
    <x v="133"/>
    <n v="9815351"/>
    <s v="WALKS, DRIVES, CURBS, ROADS, ETC."/>
    <d v="1989-07-01T00:00:00"/>
    <d v="1989-07-01T00:00:00"/>
    <s v="CPR Conversion"/>
  </r>
  <r>
    <n v="1"/>
    <n v="562.36"/>
    <n v="528.53682968199996"/>
    <n v="33.823170318000052"/>
    <d v="2022-12-01T00:00:00"/>
    <s v="BH Colorado Electric Oper Co"/>
    <s v="Regulated Electric (122)"/>
    <s v="WPC Sub 20310 Canon City Plant"/>
    <x v="48"/>
    <n v="135200"/>
    <x v="134"/>
    <n v="9815350"/>
    <s v="WALLS,ENCLOSE/RETAIN,SOUND WALL"/>
    <d v="1964-07-01T00:00:00"/>
    <d v="1964-07-01T00:00:00"/>
    <s v="CPR Conversion"/>
  </r>
  <r>
    <n v="9"/>
    <n v="18303.560000000001"/>
    <n v="12867.986563564"/>
    <n v="5435.5734364360014"/>
    <d v="2022-12-01T00:00:00"/>
    <s v="BH Colorado Electric Oper Co"/>
    <s v="Regulated Electric (122)"/>
    <s v="WPC Sub 20310 Canon City Plant"/>
    <x v="48"/>
    <n v="135300"/>
    <x v="106"/>
    <n v="9766517"/>
    <s v="ARRESTERS-23000-69000 VOLTS"/>
    <d v="1989-07-01T00:00:00"/>
    <d v="1989-07-01T00:00:00"/>
    <s v="WCDXFER"/>
  </r>
  <r>
    <n v="6"/>
    <n v="7696.49"/>
    <n v="8170.9320447355003"/>
    <n v="-474.44204473550053"/>
    <d v="2022-12-01T00:00:00"/>
    <s v="BH Colorado Electric Oper Co"/>
    <s v="Regulated Electric (122)"/>
    <s v="WPC Sub 20310 Canon City Plant"/>
    <x v="48"/>
    <n v="135300"/>
    <x v="93"/>
    <n v="9766600"/>
    <s v="ARRESTER - 69,001-146,000 VOLTS"/>
    <d v="1959-07-01T00:00:00"/>
    <d v="1959-07-01T00:00:00"/>
    <s v="WCDXFER"/>
  </r>
  <r>
    <n v="3"/>
    <n v="1542.68"/>
    <n v="1642.8358147367999"/>
    <n v="-100.15581473679981"/>
    <d v="2022-12-01T00:00:00"/>
    <s v="BH Colorado Electric Oper Co"/>
    <s v="Regulated Electric (122)"/>
    <s v="WPC Sub 20310 Canon City Plant"/>
    <x v="48"/>
    <n v="135300"/>
    <x v="93"/>
    <n v="9766598"/>
    <s v="ARRESTERS-69,001-146,000 VOLT"/>
    <d v="1954-07-01T00:00:00"/>
    <d v="1954-07-01T00:00:00"/>
    <s v="WCDXFER"/>
  </r>
  <r>
    <n v="1"/>
    <n v="3370.38"/>
    <n v="813.40518363779995"/>
    <n v="2556.9748163622003"/>
    <d v="2022-12-01T00:00:00"/>
    <s v="BH Colorado Electric Oper Co"/>
    <s v="Regulated Electric (122)"/>
    <s v="WPC Sub 20310 Canon City Plant"/>
    <x v="48"/>
    <n v="135300"/>
    <x v="107"/>
    <n v="28916468"/>
    <s v="BATTERIES: CANON PLANT UNIT SUB"/>
    <d v="2011-12-01T00:00:00"/>
    <d v="2011-12-01T00:00:00"/>
    <s v="50507XFER"/>
  </r>
  <r>
    <n v="1"/>
    <n v="9558.9699999999993"/>
    <n v="1103.3264281555"/>
    <n v="8455.6435718444991"/>
    <d v="2022-12-01T00:00:00"/>
    <s v="BH Colorado Electric Oper Co"/>
    <s v="Regulated Electric (122)"/>
    <s v="WPC Sub 20310 Canon City Plant"/>
    <x v="48"/>
    <n v="135300"/>
    <x v="108"/>
    <n v="26773275"/>
    <s v="Battery Charger"/>
    <d v="2017-09-12T00:00:00"/>
    <d v="2018-03-01T00:00:00"/>
    <s v="10057847"/>
  </r>
  <r>
    <n v="2"/>
    <n v="241440.98"/>
    <n v="12667.217916568601"/>
    <n v="228773.76208343141"/>
    <d v="2022-12-01T00:00:00"/>
    <s v="BH Colorado Electric Oper Co"/>
    <s v="Regulated Electric (122)"/>
    <s v="WPC Sub 20310 Canon City Plant"/>
    <x v="48"/>
    <n v="135300"/>
    <x v="70"/>
    <n v="34775951"/>
    <s v="Breaker, 115 KV"/>
    <d v="2020-12-10T00:00:00"/>
    <d v="2020-01-01T00:00:00"/>
    <s v="10069802"/>
  </r>
  <r>
    <n v="2"/>
    <n v="220376.36000000002"/>
    <n v="6937.2318439672008"/>
    <n v="213439.12815603282"/>
    <d v="2022-12-01T00:00:00"/>
    <s v="BH Colorado Electric Oper Co"/>
    <s v="Regulated Electric (122)"/>
    <s v="WPC Sub 20310 Canon City Plant"/>
    <x v="48"/>
    <n v="135300"/>
    <x v="70"/>
    <n v="34779932"/>
    <s v="Breaker, 115 KV SF6"/>
    <d v="2021-05-20T00:00:00"/>
    <d v="2021-01-01T00:00:00"/>
    <s v="10075506"/>
  </r>
  <r>
    <n v="2"/>
    <n v="273616.75"/>
    <n v="20097.448529757497"/>
    <n v="253519.3014702425"/>
    <d v="2022-12-01T00:00:00"/>
    <s v="BH Colorado Electric Oper Co"/>
    <s v="Regulated Electric (122)"/>
    <s v="WPC Sub 20310 Canon City Plant"/>
    <x v="48"/>
    <n v="135300"/>
    <x v="70"/>
    <n v="30153742"/>
    <s v="Breaker, 115 KV"/>
    <d v="2019-11-22T00:00:00"/>
    <d v="2019-01-01T00:00:00"/>
    <s v="10067817"/>
  </r>
  <r>
    <n v="0"/>
    <n v="40663.760000000002"/>
    <n v="2133.4270148631999"/>
    <n v="38530.332985136803"/>
    <d v="2022-12-01T00:00:00"/>
    <s v="BH Colorado Electric Oper Co"/>
    <s v="Regulated Electric (122)"/>
    <s v="WPC Sub 20310 Canon City Plant"/>
    <x v="48"/>
    <n v="135300"/>
    <x v="95"/>
    <n v="34775942"/>
    <s v="Bus and Station Conductor"/>
    <d v="2020-12-10T00:00:00"/>
    <d v="2020-01-01T00:00:00"/>
    <s v="10069802"/>
  </r>
  <r>
    <n v="0"/>
    <n v="44675.92"/>
    <n v="1406.3541791984001"/>
    <n v="43269.565820801596"/>
    <d v="2022-12-01T00:00:00"/>
    <s v="BH Colorado Electric Oper Co"/>
    <s v="Regulated Electric (122)"/>
    <s v="WPC Sub 20310 Canon City Plant"/>
    <x v="48"/>
    <n v="135300"/>
    <x v="95"/>
    <n v="34779925"/>
    <s v="Bus and Station Conductor"/>
    <d v="2021-05-20T00:00:00"/>
    <d v="2021-01-01T00:00:00"/>
    <s v="10075506"/>
  </r>
  <r>
    <n v="2100"/>
    <n v="64345.18"/>
    <n v="11477.972352971399"/>
    <n v="52867.207647028597"/>
    <d v="2022-12-01T00:00:00"/>
    <s v="BH Colorado Electric Oper Co"/>
    <s v="Regulated Electric (122)"/>
    <s v="WPC Sub 20310 Canon City Plant"/>
    <x v="48"/>
    <n v="135300"/>
    <x v="95"/>
    <n v="14981602"/>
    <s v="Bus and Station Conductor"/>
    <d v="2014-11-26T00:00:00"/>
    <d v="2014-01-01T00:00:00"/>
    <s v="10049283"/>
  </r>
  <r>
    <n v="1"/>
    <n v="437860.60000000003"/>
    <n v="96484.019392767994"/>
    <n v="341376.58060723206"/>
    <d v="2022-12-01T00:00:00"/>
    <s v="BH Colorado Electric Oper Co"/>
    <s v="Regulated Electric (122)"/>
    <s v="WPC Sub 20310 Canon City Plant"/>
    <x v="48"/>
    <n v="135300"/>
    <x v="135"/>
    <n v="11888924"/>
    <s v="CAPACITOR BANK: 10.8MVAR CANON CITY"/>
    <d v="2012-12-17T00:00:00"/>
    <d v="2013-01-01T00:00:00"/>
    <s v="10044702"/>
  </r>
  <r>
    <n v="1"/>
    <n v="130071"/>
    <n v="23202.224967329999"/>
    <n v="106868.77503267"/>
    <d v="2022-12-01T00:00:00"/>
    <s v="BH Colorado Electric Oper Co"/>
    <s v="Regulated Electric (122)"/>
    <s v="WPC Sub 20310 Canon City Plant"/>
    <x v="48"/>
    <n v="135300"/>
    <x v="136"/>
    <n v="13160260"/>
    <s v="CAPACITOR BANK 12.6 MVAR"/>
    <d v="2014-12-04T00:00:00"/>
    <d v="2014-01-01T00:00:00"/>
    <s v="10049282"/>
  </r>
  <r>
    <n v="1"/>
    <n v="208897.36000000002"/>
    <n v="37263.3680205528"/>
    <n v="171633.99197944722"/>
    <d v="2022-12-01T00:00:00"/>
    <s v="BH Colorado Electric Oper Co"/>
    <s v="Regulated Electric (122)"/>
    <s v="WPC Sub 20310 Canon City Plant"/>
    <x v="48"/>
    <n v="135300"/>
    <x v="137"/>
    <n v="14981633"/>
    <s v="RELAY PANEL # 5"/>
    <d v="2014-11-26T00:00:00"/>
    <d v="2014-12-01T00:00:00"/>
    <s v="10049283"/>
  </r>
  <r>
    <n v="1"/>
    <n v="156673.01"/>
    <n v="27947.5242316023"/>
    <n v="128725.48576839772"/>
    <d v="2022-12-01T00:00:00"/>
    <s v="BH Colorado Electric Oper Co"/>
    <s v="Regulated Electric (122)"/>
    <s v="WPC Sub 20310 Canon City Plant"/>
    <x v="48"/>
    <n v="135300"/>
    <x v="137"/>
    <n v="14981645"/>
    <s v="RELAY PANEL # 3"/>
    <d v="2014-11-26T00:00:00"/>
    <d v="2014-12-01T00:00:00"/>
    <s v="10049283"/>
  </r>
  <r>
    <n v="1"/>
    <n v="208897.36000000002"/>
    <n v="37263.3680205528"/>
    <n v="171633.99197944722"/>
    <d v="2022-12-01T00:00:00"/>
    <s v="BH Colorado Electric Oper Co"/>
    <s v="Regulated Electric (122)"/>
    <s v="WPC Sub 20310 Canon City Plant"/>
    <x v="48"/>
    <n v="135300"/>
    <x v="137"/>
    <n v="14981636"/>
    <s v="RELAY PANEL # 6"/>
    <d v="2014-11-26T00:00:00"/>
    <d v="2014-12-01T00:00:00"/>
    <s v="10049283"/>
  </r>
  <r>
    <n v="1"/>
    <n v="139264.9"/>
    <n v="24842.244157827001"/>
    <n v="114422.655842173"/>
    <d v="2022-12-01T00:00:00"/>
    <s v="BH Colorado Electric Oper Co"/>
    <s v="Regulated Electric (122)"/>
    <s v="WPC Sub 20310 Canon City Plant"/>
    <x v="48"/>
    <n v="135300"/>
    <x v="137"/>
    <n v="14981627"/>
    <s v="RELAY PANEL # 11"/>
    <d v="2014-11-26T00:00:00"/>
    <d v="2014-12-01T00:00:00"/>
    <s v="10049283"/>
  </r>
  <r>
    <n v="1"/>
    <n v="139264.9"/>
    <n v="24842.244157827001"/>
    <n v="114422.655842173"/>
    <d v="2022-12-01T00:00:00"/>
    <s v="BH Colorado Electric Oper Co"/>
    <s v="Regulated Electric (122)"/>
    <s v="WPC Sub 20310 Canon City Plant"/>
    <x v="48"/>
    <n v="135300"/>
    <x v="137"/>
    <n v="14981630"/>
    <s v="PANEL 1: COMMUNICATIONS EXTERNAL"/>
    <d v="2014-11-26T00:00:00"/>
    <d v="2014-12-01T00:00:00"/>
    <s v="10049283"/>
  </r>
  <r>
    <n v="1"/>
    <n v="156673.01"/>
    <n v="27947.5242316023"/>
    <n v="128725.48576839772"/>
    <d v="2022-12-01T00:00:00"/>
    <s v="BH Colorado Electric Oper Co"/>
    <s v="Regulated Electric (122)"/>
    <s v="WPC Sub 20310 Canon City Plant"/>
    <x v="48"/>
    <n v="135300"/>
    <x v="137"/>
    <n v="14981639"/>
    <s v="RELAY PANEL # 8"/>
    <d v="2014-11-26T00:00:00"/>
    <d v="2014-12-01T00:00:00"/>
    <s v="10049283"/>
  </r>
  <r>
    <n v="1"/>
    <n v="156673.01"/>
    <n v="27947.5242316023"/>
    <n v="128725.48576839772"/>
    <d v="2022-12-01T00:00:00"/>
    <s v="BH Colorado Electric Oper Co"/>
    <s v="Regulated Electric (122)"/>
    <s v="WPC Sub 20310 Canon City Plant"/>
    <x v="48"/>
    <n v="135300"/>
    <x v="137"/>
    <n v="14981624"/>
    <s v="RELAY PANEL # 12"/>
    <d v="2014-11-26T00:00:00"/>
    <d v="2014-12-01T00:00:00"/>
    <s v="10049283"/>
  </r>
  <r>
    <n v="1"/>
    <n v="156673.01"/>
    <n v="27947.5242316023"/>
    <n v="128725.48576839772"/>
    <d v="2022-12-01T00:00:00"/>
    <s v="BH Colorado Electric Oper Co"/>
    <s v="Regulated Electric (122)"/>
    <s v="WPC Sub 20310 Canon City Plant"/>
    <x v="48"/>
    <n v="135300"/>
    <x v="137"/>
    <n v="14981642"/>
    <s v="RELAY PANEL # 13"/>
    <d v="2014-11-26T00:00:00"/>
    <d v="2014-12-01T00:00:00"/>
    <s v="10049283"/>
  </r>
  <r>
    <n v="1"/>
    <n v="139264.9"/>
    <n v="24842.244157827001"/>
    <n v="114422.655842173"/>
    <d v="2022-12-01T00:00:00"/>
    <s v="BH Colorado Electric Oper Co"/>
    <s v="Regulated Electric (122)"/>
    <s v="WPC Sub 20310 Canon City Plant"/>
    <x v="48"/>
    <n v="135300"/>
    <x v="137"/>
    <n v="14981648"/>
    <s v="PANEL 2: COMMUNICATIONS INTERNAL"/>
    <d v="2014-11-26T00:00:00"/>
    <d v="2014-12-01T00:00:00"/>
    <s v="10049283"/>
  </r>
  <r>
    <n v="1"/>
    <n v="156673.01"/>
    <n v="27947.5242316023"/>
    <n v="128725.48576839772"/>
    <d v="2022-12-01T00:00:00"/>
    <s v="BH Colorado Electric Oper Co"/>
    <s v="Regulated Electric (122)"/>
    <s v="WPC Sub 20310 Canon City Plant"/>
    <x v="48"/>
    <n v="135300"/>
    <x v="137"/>
    <n v="14981621"/>
    <s v="RELAY PANEL # 7"/>
    <d v="2014-11-26T00:00:00"/>
    <d v="2014-12-01T00:00:00"/>
    <s v="10049283"/>
  </r>
  <r>
    <n v="1"/>
    <n v="2191.39"/>
    <n v="2326.4759355905003"/>
    <n v="-135.08593559050041"/>
    <d v="2022-12-01T00:00:00"/>
    <s v="BH Colorado Electric Oper Co"/>
    <s v="Regulated Electric (122)"/>
    <s v="WPC Sub 20310 Canon City Plant"/>
    <x v="48"/>
    <n v="135300"/>
    <x v="138"/>
    <n v="9785443"/>
    <s v="SWITCH,COMBO,ELEC,45001-69K,&lt;"/>
    <d v="1959-07-01T00:00:00"/>
    <d v="1959-07-01T00:00:00"/>
    <s v="WCDXFER"/>
  </r>
  <r>
    <n v="7"/>
    <n v="47227.92"/>
    <n v="33202.734330648003"/>
    <n v="14025.185669351995"/>
    <d v="2022-12-01T00:00:00"/>
    <s v="BH Colorado Electric Oper Co"/>
    <s v="Regulated Electric (122)"/>
    <s v="WPC Sub 20310 Canon City Plant"/>
    <x v="48"/>
    <n v="135300"/>
    <x v="139"/>
    <n v="9785436"/>
    <s v="COMBO-ELEC-45-69KV- 1200-1999AMPS"/>
    <d v="1989-07-01T00:00:00"/>
    <d v="1989-07-01T00:00:00"/>
    <s v="WCDXFER"/>
  </r>
  <r>
    <n v="7"/>
    <n v="29277.420000000002"/>
    <n v="31082.195814609004"/>
    <n v="-1804.7758146090018"/>
    <d v="2022-12-01T00:00:00"/>
    <s v="BH Colorado Electric Oper Co"/>
    <s v="Regulated Electric (122)"/>
    <s v="WPC Sub 20310 Canon City Plant"/>
    <x v="48"/>
    <n v="135300"/>
    <x v="140"/>
    <n v="9785434"/>
    <s v="COMBO-ELEC-69-170KV- &lt;= 600AMPS"/>
    <d v="1959-07-01T00:00:00"/>
    <d v="1959-07-01T00:00:00"/>
    <s v="WCDXFER"/>
  </r>
  <r>
    <n v="1"/>
    <n v="11786.16"/>
    <n v="8286.0464585040008"/>
    <n v="3500.113541495999"/>
    <d v="2022-12-01T00:00:00"/>
    <s v="BH Colorado Electric Oper Co"/>
    <s v="Regulated Electric (122)"/>
    <s v="WPC Sub 20310 Canon City Plant"/>
    <x v="48"/>
    <n v="135300"/>
    <x v="141"/>
    <n v="9785465"/>
    <s v="COMBO-ELEC-69-170KV- 1200-1999AMPS"/>
    <d v="1989-07-01T00:00:00"/>
    <d v="1989-07-01T00:00:00"/>
    <s v="WCDXFER"/>
  </r>
  <r>
    <n v="1765"/>
    <n v="5046.21"/>
    <n v="2806.3472534370003"/>
    <n v="2239.8627465629997"/>
    <d v="2022-12-01T00:00:00"/>
    <s v="BH Colorado Electric Oper Co"/>
    <s v="Regulated Electric (122)"/>
    <s v="WPC Sub 20310 Canon City Plant"/>
    <x v="48"/>
    <n v="135300"/>
    <x v="98"/>
    <n v="9766909"/>
    <s v="COND. CONTROL CABLE-COPPER, OTHER"/>
    <d v="1996-07-01T00:00:00"/>
    <d v="1996-07-01T00:00:00"/>
    <s v="WCDXFER"/>
  </r>
  <r>
    <n v="50"/>
    <n v="231.20000000000002"/>
    <n v="123.72521881599999"/>
    <n v="107.47478118400002"/>
    <d v="2022-12-01T00:00:00"/>
    <s v="BH Colorado Electric Oper Co"/>
    <s v="Regulated Electric (122)"/>
    <s v="WPC Sub 20310 Canon City Plant"/>
    <x v="48"/>
    <n v="135300"/>
    <x v="142"/>
    <n v="9766907"/>
    <s v="COND. CONTROL CABLE-COPPER, 4c/6"/>
    <d v="1997-07-01T00:00:00"/>
    <d v="1997-07-01T00:00:00"/>
    <s v="WCDXFER"/>
  </r>
  <r>
    <n v="50"/>
    <n v="216.99"/>
    <n v="116.1208271232"/>
    <n v="100.86917287680001"/>
    <d v="2022-12-01T00:00:00"/>
    <s v="BH Colorado Electric Oper Co"/>
    <s v="Regulated Electric (122)"/>
    <s v="WPC Sub 20310 Canon City Plant"/>
    <x v="48"/>
    <n v="135300"/>
    <x v="143"/>
    <n v="9766905"/>
    <s v="COND. CONTROL CABLE-COPPER, 12c/12"/>
    <d v="1997-07-01T00:00:00"/>
    <d v="1997-07-01T00:00:00"/>
    <s v="WCDXFER"/>
  </r>
  <r>
    <n v="3100"/>
    <n v="7173.38"/>
    <n v="3989.329667386"/>
    <n v="3184.0503326140001"/>
    <d v="2022-12-01T00:00:00"/>
    <s v="BH Colorado Electric Oper Co"/>
    <s v="Regulated Electric (122)"/>
    <s v="WPC Sub 20310 Canon City Plant"/>
    <x v="48"/>
    <n v="135300"/>
    <x v="143"/>
    <n v="9766904"/>
    <s v="COND. CONTROL CABLE-COPPER, 12c/12"/>
    <d v="1996-07-01T00:00:00"/>
    <d v="1996-07-01T00:00:00"/>
    <s v="WCDXFER"/>
  </r>
  <r>
    <n v="1000"/>
    <n v="60737.599999999999"/>
    <n v="42700.470329440002"/>
    <n v="18037.129670559996"/>
    <d v="2022-12-01T00:00:00"/>
    <s v="BH Colorado Electric Oper Co"/>
    <s v="Regulated Electric (122)"/>
    <s v="WPC Sub 20310 Canon City Plant"/>
    <x v="48"/>
    <n v="135300"/>
    <x v="144"/>
    <n v="9768387"/>
    <s v="COND. PWR CABLE, AL, 251MCM-795MCM"/>
    <d v="1989-07-01T00:00:00"/>
    <d v="1989-07-01T00:00:00"/>
    <s v="WCDXFER"/>
  </r>
  <r>
    <n v="1"/>
    <n v="1126.4000000000001"/>
    <n v="1191.4036203520002"/>
    <n v="-65.003620352000098"/>
    <d v="2022-12-01T00:00:00"/>
    <s v="BH Colorado Electric Oper Co"/>
    <s v="Regulated Electric (122)"/>
    <s v="WPC Sub 20310 Canon City Plant"/>
    <x v="48"/>
    <n v="135300"/>
    <x v="145"/>
    <n v="9766902"/>
    <s v="BUS/CNDCTR-PWR CBLE-OTHER"/>
    <d v="1965-07-01T00:00:00"/>
    <d v="1965-07-01T00:00:00"/>
    <s v="WCDXFER"/>
  </r>
  <r>
    <n v="1"/>
    <n v="886.51"/>
    <n v="946.39048814319995"/>
    <n v="-59.880488143199955"/>
    <d v="2022-12-01T00:00:00"/>
    <s v="BH Colorado Electric Oper Co"/>
    <s v="Regulated Electric (122)"/>
    <s v="WPC Sub 20310 Canon City Plant"/>
    <x v="48"/>
    <n v="135300"/>
    <x v="145"/>
    <n v="9766899"/>
    <s v="COND. PWR CABLE, AL, OTHER"/>
    <d v="1950-07-01T00:00:00"/>
    <d v="1950-07-01T00:00:00"/>
    <s v="WCDXFER"/>
  </r>
  <r>
    <n v="2"/>
    <n v="52246.840000000004"/>
    <n v="36731.195194196"/>
    <n v="15515.644805804004"/>
    <d v="2022-12-01T00:00:00"/>
    <s v="BH Colorado Electric Oper Co"/>
    <s v="Regulated Electric (122)"/>
    <s v="WPC Sub 20310 Canon City Plant"/>
    <x v="48"/>
    <n v="135300"/>
    <x v="145"/>
    <n v="9766900"/>
    <s v="COND. PWR CABLE, AL, OTHER"/>
    <d v="1989-07-01T00:00:00"/>
    <d v="1989-07-01T00:00:00"/>
    <s v="WCDXFER"/>
  </r>
  <r>
    <n v="1"/>
    <n v="10415.07"/>
    <n v="10995.6200621445"/>
    <n v="-580.55006214450077"/>
    <d v="2022-12-01T00:00:00"/>
    <s v="BH Colorado Electric Oper Co"/>
    <s v="Regulated Electric (122)"/>
    <s v="WPC Sub 20310 Canon City Plant"/>
    <x v="48"/>
    <n v="135300"/>
    <x v="145"/>
    <n v="9766903"/>
    <s v="BUS/CNDCTR-PWR CBLE-OTHER"/>
    <d v="1968-07-01T00:00:00"/>
    <d v="1968-07-01T00:00:00"/>
    <s v="WCDXFER"/>
  </r>
  <r>
    <n v="1"/>
    <n v="1410.04"/>
    <n v="1496.960435258"/>
    <n v="-86.920435257999998"/>
    <d v="2022-12-01T00:00:00"/>
    <s v="BH Colorado Electric Oper Co"/>
    <s v="Regulated Electric (122)"/>
    <s v="WPC Sub 20310 Canon City Plant"/>
    <x v="48"/>
    <n v="135300"/>
    <x v="145"/>
    <n v="9766901"/>
    <s v="BUS/CNDCTR-PWR CBLE-OTHER"/>
    <d v="1959-07-01T00:00:00"/>
    <d v="1959-07-01T00:00:00"/>
    <s v="WCDXFER"/>
  </r>
  <r>
    <n v="120"/>
    <n v="196.32"/>
    <n v="207.64946621760001"/>
    <n v="-11.329466217600014"/>
    <d v="2022-12-01T00:00:00"/>
    <s v="BH Colorado Electric Oper Co"/>
    <s v="Regulated Electric (122)"/>
    <s v="WPC Sub 20310 Canon City Plant"/>
    <x v="48"/>
    <n v="135300"/>
    <x v="146"/>
    <n v="9769132"/>
    <s v="CONDUIT-NOT ENCD, PVC-3&quot;-4&quot;"/>
    <d v="1965-07-01T00:00:00"/>
    <d v="1965-07-01T00:00:00"/>
    <s v="WCDXFER"/>
  </r>
  <r>
    <n v="220"/>
    <n v="89.01"/>
    <n v="95.839514774999998"/>
    <n v="-6.8295147749999927"/>
    <d v="2022-12-01T00:00:00"/>
    <s v="BH Colorado Electric Oper Co"/>
    <s v="Regulated Electric (122)"/>
    <s v="WPC Sub 20310 Canon City Plant"/>
    <x v="48"/>
    <n v="135300"/>
    <x v="146"/>
    <n v="9769131"/>
    <s v="CONDUIT-NOT ENCD, PVC-3&quot;-4&quot;"/>
    <d v="1936-07-01T00:00:00"/>
    <d v="1936-07-01T00:00:00"/>
    <s v="WCDXFER"/>
  </r>
  <r>
    <n v="350"/>
    <n v="5759.76"/>
    <n v="4049.295016344"/>
    <n v="1710.4649836560002"/>
    <d v="2022-12-01T00:00:00"/>
    <s v="BH Colorado Electric Oper Co"/>
    <s v="Regulated Electric (122)"/>
    <s v="WPC Sub 20310 Canon City Plant"/>
    <x v="48"/>
    <n v="135300"/>
    <x v="146"/>
    <n v="9769133"/>
    <s v="CONDUIT-NOT ENCD, PVC-3&quot;-4&quot;"/>
    <d v="1989-07-01T00:00:00"/>
    <d v="1989-07-01T00:00:00"/>
    <s v="WCDXFER"/>
  </r>
  <r>
    <n v="90"/>
    <n v="81.260000000000005"/>
    <n v="85.896134906"/>
    <n v="-4.6361349059999952"/>
    <d v="2022-12-01T00:00:00"/>
    <s v="BH Colorado Electric Oper Co"/>
    <s v="Regulated Electric (122)"/>
    <s v="WPC Sub 20310 Canon City Plant"/>
    <x v="48"/>
    <n v="135300"/>
    <x v="146"/>
    <n v="9769134"/>
    <s v="CONDUIT, NOT ENCD-PVC-3&quot; - 4&quot;"/>
    <d v="1966-07-01T00:00:00"/>
    <d v="1966-07-01T00:00:00"/>
    <s v="WCDXFER"/>
  </r>
  <r>
    <n v="5580"/>
    <n v="16340.550000000001"/>
    <n v="11487.927913545"/>
    <n v="4852.6220864550014"/>
    <d v="2022-12-01T00:00:00"/>
    <s v="BH Colorado Electric Oper Co"/>
    <s v="Regulated Electric (122)"/>
    <s v="WPC Sub 20310 Canon City Plant"/>
    <x v="48"/>
    <n v="135300"/>
    <x v="147"/>
    <n v="9769127"/>
    <s v="CONDUIT-NOT ENC COND-PLS-&gt;4&quot;- 6&quot;"/>
    <d v="1989-07-01T00:00:00"/>
    <d v="1989-07-01T00:00:00"/>
    <s v="WCDXFER"/>
  </r>
  <r>
    <n v="110"/>
    <n v="246.4"/>
    <n v="261.58906927999999"/>
    <n v="-15.189069279999984"/>
    <d v="2022-12-01T00:00:00"/>
    <s v="BH Colorado Electric Oper Co"/>
    <s v="Regulated Electric (122)"/>
    <s v="WPC Sub 20310 Canon City Plant"/>
    <x v="48"/>
    <n v="135300"/>
    <x v="147"/>
    <n v="9769126"/>
    <s v="CONDUIT-NOT ENC COND-PLS-&gt;4&quot;- 6&quot;"/>
    <d v="1959-07-01T00:00:00"/>
    <d v="1959-07-01T00:00:00"/>
    <s v="WCDXFER"/>
  </r>
  <r>
    <n v="260"/>
    <n v="1983.19"/>
    <n v="1394.2458337610001"/>
    <n v="588.94416623899997"/>
    <d v="2022-12-01T00:00:00"/>
    <s v="BH Colorado Electric Oper Co"/>
    <s v="Regulated Electric (122)"/>
    <s v="WPC Sub 20310 Canon City Plant"/>
    <x v="48"/>
    <n v="135300"/>
    <x v="148"/>
    <n v="9769137"/>
    <s v="CONDUIT, NOT ENCD-PVC-UNDR 3&quot;"/>
    <d v="1989-07-01T00:00:00"/>
    <d v="1989-07-01T00:00:00"/>
    <s v="WCDXFER"/>
  </r>
  <r>
    <n v="380"/>
    <n v="577.96"/>
    <n v="622.30542590000005"/>
    <n v="-44.345425900000009"/>
    <d v="2022-12-01T00:00:00"/>
    <s v="BH Colorado Electric Oper Co"/>
    <s v="Regulated Electric (122)"/>
    <s v="WPC Sub 20310 Canon City Plant"/>
    <x v="48"/>
    <n v="135300"/>
    <x v="149"/>
    <n v="9769342"/>
    <s v="CONDUIT-NOT ENCD, STL-3&quot;-4&quot;"/>
    <d v="1936-07-01T00:00:00"/>
    <d v="1936-07-01T00:00:00"/>
    <s v="WCDXFER"/>
  </r>
  <r>
    <n v="4860"/>
    <n v="1468.05"/>
    <n v="1580.689806375"/>
    <n v="-112.63980637500003"/>
    <d v="2022-12-01T00:00:00"/>
    <s v="BH Colorado Electric Oper Co"/>
    <s v="Regulated Electric (122)"/>
    <s v="WPC Sub 20310 Canon City Plant"/>
    <x v="48"/>
    <n v="135300"/>
    <x v="150"/>
    <n v="9769123"/>
    <s v="CONDUIT, NOT ENCD-STL-UNDR 3&quot;"/>
    <d v="1936-07-01T00:00:00"/>
    <d v="1936-07-01T00:00:00"/>
    <s v="WCDXFER"/>
  </r>
  <r>
    <n v="310"/>
    <n v="154.97999999999999"/>
    <n v="163.82208943800001"/>
    <n v="-8.8420894380000163"/>
    <d v="2022-12-01T00:00:00"/>
    <s v="BH Colorado Electric Oper Co"/>
    <s v="Regulated Electric (122)"/>
    <s v="WPC Sub 20310 Canon City Plant"/>
    <x v="48"/>
    <n v="135300"/>
    <x v="150"/>
    <n v="9769124"/>
    <s v="CONDUIT, NOT ENCD-STL-UNDR 3&quot;"/>
    <d v="1966-07-01T00:00:00"/>
    <d v="1966-07-01T00:00:00"/>
    <s v="WCDXFER"/>
  </r>
  <r>
    <n v="1"/>
    <n v="55776.76"/>
    <n v="9949.527054214801"/>
    <n v="45827.232945785203"/>
    <d v="2022-12-01T00:00:00"/>
    <s v="BH Colorado Electric Oper Co"/>
    <s v="Regulated Electric (122)"/>
    <s v="WPC Sub 20310 Canon City Plant"/>
    <x v="48"/>
    <n v="135300"/>
    <x v="151"/>
    <n v="13160271"/>
    <s v="RELAY PANEL # 4"/>
    <d v="2014-12-04T00:00:00"/>
    <d v="2014-12-01T00:00:00"/>
    <s v="10049282"/>
  </r>
  <r>
    <n v="1"/>
    <n v="596025.69000000006"/>
    <n v="106319.7956937987"/>
    <n v="489705.89430620137"/>
    <d v="2022-12-01T00:00:00"/>
    <s v="BH Colorado Electric Oper Co"/>
    <s v="Regulated Electric (122)"/>
    <s v="WPC Sub 20310 Canon City Plant"/>
    <x v="48"/>
    <n v="135300"/>
    <x v="151"/>
    <n v="14981654"/>
    <s v="CONTROL BUILDING"/>
    <d v="2014-11-26T00:00:00"/>
    <d v="2014-12-01T00:00:00"/>
    <s v="10049283"/>
  </r>
  <r>
    <n v="1"/>
    <n v="597.01"/>
    <n v="332.01499219699997"/>
    <n v="264.99500780300002"/>
    <d v="2022-12-01T00:00:00"/>
    <s v="BH Colorado Electric Oper Co"/>
    <s v="Regulated Electric (122)"/>
    <s v="WPC Sub 20310 Canon City Plant"/>
    <x v="48"/>
    <n v="135300"/>
    <x v="152"/>
    <n v="9769339"/>
    <s v="CTRL CUB-RELAY-FEEDR-BUS DIFF"/>
    <d v="1996-07-01T00:00:00"/>
    <d v="1996-07-01T00:00:00"/>
    <s v="WCDXFER"/>
  </r>
  <r>
    <n v="1"/>
    <n v="1934.8600000000001"/>
    <n v="1035.4281006848"/>
    <n v="899.4318993152001"/>
    <d v="2022-12-01T00:00:00"/>
    <s v="BH Colorado Electric Oper Co"/>
    <s v="Regulated Electric (122)"/>
    <s v="WPC Sub 20310 Canon City Plant"/>
    <x v="48"/>
    <n v="135300"/>
    <x v="153"/>
    <n v="9769337"/>
    <s v="CTRL CUB-SWITCHGEAR, METALCLAD"/>
    <d v="1997-07-01T00:00:00"/>
    <d v="1997-07-01T00:00:00"/>
    <s v="WCDXFER"/>
  </r>
  <r>
    <n v="2"/>
    <n v="5782.67"/>
    <n v="3215.9145322989998"/>
    <n v="2566.7554677010003"/>
    <d v="2022-12-01T00:00:00"/>
    <s v="BH Colorado Electric Oper Co"/>
    <s v="Regulated Electric (122)"/>
    <s v="WPC Sub 20310 Canon City Plant"/>
    <x v="48"/>
    <n v="135300"/>
    <x v="153"/>
    <n v="9769336"/>
    <s v="CTRL CUB-SWITCHGEAR, METALCLAD"/>
    <d v="1996-07-01T00:00:00"/>
    <d v="1996-07-01T00:00:00"/>
    <s v="WCDXFER"/>
  </r>
  <r>
    <n v="1"/>
    <n v="279074.03999999998"/>
    <n v="196197.95258187602"/>
    <n v="82876.087418123963"/>
    <d v="2022-12-01T00:00:00"/>
    <s v="BH Colorado Electric Oper Co"/>
    <s v="Regulated Electric (122)"/>
    <s v="WPC Sub 20310 Canon City Plant"/>
    <x v="48"/>
    <n v="135300"/>
    <x v="153"/>
    <n v="9769335"/>
    <s v="CTRL CUB-SWITCHGEAR, METALCLAD"/>
    <d v="1989-07-01T00:00:00"/>
    <d v="1989-07-01T00:00:00"/>
    <s v="WCDXFER"/>
  </r>
  <r>
    <n v="2"/>
    <n v="59100.56"/>
    <n v="25425.861133582399"/>
    <n v="33674.698866417602"/>
    <d v="2022-12-01T00:00:00"/>
    <s v="BH Colorado Electric Oper Co"/>
    <s v="Regulated Electric (122)"/>
    <s v="WPC Sub 20310 Canon City Plant"/>
    <x v="48"/>
    <n v="135300"/>
    <x v="154"/>
    <n v="9817511"/>
    <s v="CURR TRAN, 69001-161K,601-1200A"/>
    <d v="2002-08-01T00:00:00"/>
    <d v="2003-01-01T00:00:00"/>
    <s v="10015988"/>
  </r>
  <r>
    <n v="9"/>
    <n v="35381.950000000004"/>
    <n v="15221.793961603002"/>
    <n v="20160.156038397003"/>
    <d v="2022-12-01T00:00:00"/>
    <s v="BH Colorado Electric Oper Co"/>
    <s v="Regulated Electric (122)"/>
    <s v="WPC Sub 20310 Canon City Plant"/>
    <x v="48"/>
    <n v="135300"/>
    <x v="155"/>
    <n v="9817510"/>
    <s v="CURR TRAN-600&amp;&lt;-100-600"/>
    <d v="2002-08-01T00:00:00"/>
    <d v="2003-01-01T00:00:00"/>
    <s v="10015988"/>
  </r>
  <r>
    <n v="9"/>
    <n v="13676.85"/>
    <n v="5883.9660545489996"/>
    <n v="7792.8839454510007"/>
    <d v="2022-12-01T00:00:00"/>
    <s v="BH Colorado Electric Oper Co"/>
    <s v="Regulated Electric (122)"/>
    <s v="WPC Sub 20310 Canon City Plant"/>
    <x v="48"/>
    <n v="135300"/>
    <x v="156"/>
    <n v="9817509"/>
    <s v="CURR TRAN-601-15K-100-600"/>
    <d v="2002-08-01T00:00:00"/>
    <d v="2003-01-01T00:00:00"/>
    <s v="10015988"/>
  </r>
  <r>
    <n v="1"/>
    <n v="38882.22"/>
    <n v="6935.8582287306008"/>
    <n v="31946.361771269399"/>
    <d v="2022-12-01T00:00:00"/>
    <s v="BH Colorado Electric Oper Co"/>
    <s v="Regulated Electric (122)"/>
    <s v="WPC Sub 20310 Canon City Plant"/>
    <x v="48"/>
    <n v="135300"/>
    <x v="91"/>
    <n v="14981651"/>
    <s v="Fence"/>
    <d v="2014-11-26T00:00:00"/>
    <d v="2014-12-01T00:00:00"/>
    <s v="10049283"/>
  </r>
  <r>
    <n v="311"/>
    <n v="1039.24"/>
    <n v="1103.3028585980001"/>
    <n v="-64.062858598000048"/>
    <d v="2022-12-01T00:00:00"/>
    <s v="BH Colorado Electric Oper Co"/>
    <s v="Regulated Electric (122)"/>
    <s v="WPC Sub 20310 Canon City Plant"/>
    <x v="48"/>
    <n v="135300"/>
    <x v="91"/>
    <n v="9769331"/>
    <s v="FENCES, CHAIN LINK"/>
    <d v="1959-07-01T00:00:00"/>
    <d v="1959-07-01T00:00:00"/>
    <s v="WCDXFER"/>
  </r>
  <r>
    <n v="515"/>
    <n v="21797.99"/>
    <n v="15324.682325881"/>
    <n v="6473.3076741190016"/>
    <d v="2022-12-01T00:00:00"/>
    <s v="BH Colorado Electric Oper Co"/>
    <s v="Regulated Electric (122)"/>
    <s v="WPC Sub 20310 Canon City Plant"/>
    <x v="48"/>
    <n v="135300"/>
    <x v="91"/>
    <n v="9769332"/>
    <s v="FENCE"/>
    <d v="1989-07-01T00:00:00"/>
    <d v="1989-07-01T00:00:00"/>
    <s v="WCDXFER"/>
  </r>
  <r>
    <n v="1"/>
    <n v="3517.7400000000002"/>
    <n v="2473.083435906"/>
    <n v="1044.6565640940003"/>
    <d v="2022-12-01T00:00:00"/>
    <s v="BH Colorado Electric Oper Co"/>
    <s v="Regulated Electric (122)"/>
    <s v="WPC Sub 20310 Canon City Plant"/>
    <x v="48"/>
    <n v="135300"/>
    <x v="157"/>
    <n v="9778044"/>
    <s v="FOUNDATION"/>
    <d v="1989-07-01T00:00:00"/>
    <d v="1989-07-01T00:00:00"/>
    <s v="WCDXFER"/>
  </r>
  <r>
    <n v="2"/>
    <n v="188708.73"/>
    <n v="132668.25699848699"/>
    <n v="56040.473001513019"/>
    <d v="2022-12-01T00:00:00"/>
    <s v="BH Colorado Electric Oper Co"/>
    <s v="Regulated Electric (122)"/>
    <s v="WPC Sub 20310 Canon City Plant"/>
    <x v="48"/>
    <n v="135300"/>
    <x v="158"/>
    <n v="9778084"/>
    <s v="GAS BREAKER BUSHING- 69 KV"/>
    <d v="1989-07-01T00:00:00"/>
    <d v="1989-07-01T00:00:00"/>
    <s v="WCDXFER"/>
  </r>
  <r>
    <n v="2"/>
    <n v="8606.34"/>
    <n v="6050.5315622459993"/>
    <n v="2555.8084377540008"/>
    <d v="2022-12-01T00:00:00"/>
    <s v="BH Colorado Electric Oper Co"/>
    <s v="Regulated Electric (122)"/>
    <s v="WPC Sub 20310 Canon City Plant"/>
    <x v="48"/>
    <n v="135300"/>
    <x v="101"/>
    <n v="9769357"/>
    <s v="GROUNDING SYSTEMS, STATION"/>
    <d v="1989-07-01T00:00:00"/>
    <d v="1989-07-01T00:00:00"/>
    <s v="WCDXFER"/>
  </r>
  <r>
    <n v="1"/>
    <n v="26913.24"/>
    <n v="18920.866252356001"/>
    <n v="7992.3737476440001"/>
    <d v="2022-12-01T00:00:00"/>
    <s v="BH Colorado Electric Oper Co"/>
    <s v="Regulated Electric (122)"/>
    <s v="WPC Sub 20310 Canon City Plant"/>
    <x v="48"/>
    <n v="135300"/>
    <x v="159"/>
    <n v="9781399"/>
    <s v="LOW PROF- SWITCH STAND - HIGH"/>
    <d v="1989-07-01T00:00:00"/>
    <d v="1989-07-01T00:00:00"/>
    <s v="WCDXFER"/>
  </r>
  <r>
    <n v="1"/>
    <n v="225.8"/>
    <n v="238.68258997999999"/>
    <n v="-12.882589979999977"/>
    <d v="2022-12-01T00:00:00"/>
    <s v="BH Colorado Electric Oper Co"/>
    <s v="Regulated Electric (122)"/>
    <s v="WPC Sub 20310 Canon City Plant"/>
    <x v="48"/>
    <n v="135300"/>
    <x v="160"/>
    <n v="9781415"/>
    <s v="LOW PROF-CURR/POT TRANS/REAC STAND"/>
    <d v="1966-07-01T00:00:00"/>
    <d v="1966-07-01T00:00:00"/>
    <s v="WCDXFER"/>
  </r>
  <r>
    <n v="0"/>
    <n v="11772.82"/>
    <n v="12568.0306670224"/>
    <n v="-795.21066702240023"/>
    <d v="2022-12-01T00:00:00"/>
    <s v="BH Colorado Electric Oper Co"/>
    <s v="Regulated Electric (122)"/>
    <s v="WPC Sub 20310 Canon City Plant"/>
    <x v="48"/>
    <n v="135300"/>
    <x v="160"/>
    <n v="9781414"/>
    <s v="STRUC/OUTDR-LOW-CURR/POT TRANS"/>
    <d v="1950-07-01T00:00:00"/>
    <d v="1950-07-01T00:00:00"/>
    <s v="WCDXFER"/>
  </r>
  <r>
    <n v="1"/>
    <n v="113660.96"/>
    <n v="79907.280664624006"/>
    <n v="33753.679335376"/>
    <d v="2022-12-01T00:00:00"/>
    <s v="BH Colorado Electric Oper Co"/>
    <s v="Regulated Electric (122)"/>
    <s v="WPC Sub 20310 Canon City Plant"/>
    <x v="48"/>
    <n v="135300"/>
    <x v="161"/>
    <n v="9780233"/>
    <s v="LOW PROFILE STRUCT-BUS SUPPORT-1PH"/>
    <d v="1989-07-01T00:00:00"/>
    <d v="1989-07-01T00:00:00"/>
    <s v="WCDXFER"/>
  </r>
  <r>
    <n v="1"/>
    <n v="18850.04"/>
    <n v="20012.030923258"/>
    <n v="-1161.9909232579994"/>
    <d v="2022-12-01T00:00:00"/>
    <s v="BH Colorado Electric Oper Co"/>
    <s v="Regulated Electric (122)"/>
    <s v="WPC Sub 20310 Canon City Plant"/>
    <x v="48"/>
    <n v="135300"/>
    <x v="161"/>
    <n v="9780232"/>
    <s v="LOW PROFILE STRUCT-BUS SUPPORT-1PH"/>
    <d v="1959-07-01T00:00:00"/>
    <d v="1959-07-01T00:00:00"/>
    <s v="WCDXFER"/>
  </r>
  <r>
    <n v="5"/>
    <n v="26115.54"/>
    <n v="18360.057705725998"/>
    <n v="7755.4822942740029"/>
    <d v="2022-12-01T00:00:00"/>
    <s v="BH Colorado Electric Oper Co"/>
    <s v="Regulated Electric (122)"/>
    <s v="WPC Sub 20310 Canon City Plant"/>
    <x v="48"/>
    <n v="135300"/>
    <x v="162"/>
    <n v="9780238"/>
    <s v="LOW PROFILE STRUCTURE-FOUNDATION"/>
    <d v="1989-07-01T00:00:00"/>
    <d v="1989-07-01T00:00:00"/>
    <s v="WCDXFER"/>
  </r>
  <r>
    <n v="1"/>
    <n v="4566.6099999999997"/>
    <n v="4863.0892083485996"/>
    <n v="-296.47920834859997"/>
    <d v="2022-12-01T00:00:00"/>
    <s v="BH Colorado Electric Oper Co"/>
    <s v="Regulated Electric (122)"/>
    <s v="WPC Sub 20310 Canon City Plant"/>
    <x v="48"/>
    <n v="135300"/>
    <x v="163"/>
    <n v="9785428"/>
    <s v="STRUC/OUTDR-LOW-OTHER"/>
    <d v="1954-07-01T00:00:00"/>
    <d v="1954-07-01T00:00:00"/>
    <s v="WCDXFER"/>
  </r>
  <r>
    <n v="1"/>
    <n v="780.08"/>
    <n v="828.16721251599995"/>
    <n v="-48.087212515999909"/>
    <d v="2022-12-01T00:00:00"/>
    <s v="BH Colorado Electric Oper Co"/>
    <s v="Regulated Electric (122)"/>
    <s v="WPC Sub 20310 Canon City Plant"/>
    <x v="48"/>
    <n v="135300"/>
    <x v="163"/>
    <n v="9785429"/>
    <s v="STRUC/OUTDR-LOW-OTHER"/>
    <d v="1959-07-01T00:00:00"/>
    <d v="1959-07-01T00:00:00"/>
    <s v="WCDXFER"/>
  </r>
  <r>
    <n v="1"/>
    <n v="5956.4400000000005"/>
    <n v="6413.4627501000004"/>
    <n v="-457.02275009999994"/>
    <d v="2022-12-01T00:00:00"/>
    <s v="BH Colorado Electric Oper Co"/>
    <s v="Regulated Electric (122)"/>
    <s v="WPC Sub 20310 Canon City Plant"/>
    <x v="48"/>
    <n v="135300"/>
    <x v="163"/>
    <n v="9785430"/>
    <s v="OTHER LOW PROFILE STRUCTURE"/>
    <d v="1936-07-01T00:00:00"/>
    <d v="1936-07-01T00:00:00"/>
    <s v="WCDXFER"/>
  </r>
  <r>
    <n v="2"/>
    <n v="8764.77"/>
    <n v="643.78191009929992"/>
    <n v="8120.9880899007003"/>
    <d v="2022-12-01T00:00:00"/>
    <s v="BH Colorado Electric Oper Co"/>
    <s v="Regulated Electric (122)"/>
    <s v="WPC Sub 20310 Canon City Plant"/>
    <x v="48"/>
    <n v="135300"/>
    <x v="164"/>
    <n v="30153753"/>
    <s v="Platform"/>
    <d v="2019-11-22T00:00:00"/>
    <d v="2019-11-01T00:00:00"/>
    <s v="10067817"/>
  </r>
  <r>
    <n v="1"/>
    <n v="180882.47"/>
    <n v="32266.037484038101"/>
    <n v="148616.4325159619"/>
    <d v="2022-12-01T00:00:00"/>
    <s v="BH Colorado Electric Oper Co"/>
    <s v="Regulated Electric (122)"/>
    <s v="WPC Sub 20310 Canon City Plant"/>
    <x v="48"/>
    <n v="135300"/>
    <x v="165"/>
    <n v="13160265"/>
    <s v="POWER CIRCUIT BREAKER-TYPE 145 PMI IPO"/>
    <d v="2014-12-04T00:00:00"/>
    <d v="2014-01-01T00:00:00"/>
    <s v="10049282"/>
  </r>
  <r>
    <n v="1"/>
    <n v="41.03"/>
    <n v="43.290174887299997"/>
    <n v="-2.2601748872999963"/>
    <d v="2022-12-01T00:00:00"/>
    <s v="BH Colorado Electric Oper Co"/>
    <s v="Regulated Electric (122)"/>
    <s v="WPC Sub 20310 Canon City Plant"/>
    <x v="48"/>
    <n v="135300"/>
    <x v="117"/>
    <n v="9805276"/>
    <s v="TRANSF, PWR, FOUNDATION-00000-TRANSF, PWR, FOUNDATION"/>
    <d v="1969-07-01T00:00:00"/>
    <d v="1969-07-01T00:00:00"/>
    <s v="WCDXFER"/>
  </r>
  <r>
    <n v="7"/>
    <n v="1799.28"/>
    <n v="1910.194726356"/>
    <n v="-110.91472635600007"/>
    <d v="2022-12-01T00:00:00"/>
    <s v="BH Colorado Electric Oper Co"/>
    <s v="Regulated Electric (122)"/>
    <s v="WPC Sub 20310 Canon City Plant"/>
    <x v="48"/>
    <n v="135300"/>
    <x v="117"/>
    <n v="9708206"/>
    <s v="TRANSF, PWR, FOUNDATION-00000-TRANSF, PWR, FOUNDATION"/>
    <d v="1959-07-01T00:00:00"/>
    <d v="1959-07-01T00:00:00"/>
    <s v="WCDXFER"/>
  </r>
  <r>
    <n v="1"/>
    <n v="552.07000000000005"/>
    <n v="587.91218414819991"/>
    <n v="-35.842184148199863"/>
    <d v="2022-12-01T00:00:00"/>
    <s v="BH Colorado Electric Oper Co"/>
    <s v="Regulated Electric (122)"/>
    <s v="WPC Sub 20310 Canon City Plant"/>
    <x v="48"/>
    <n v="135300"/>
    <x v="117"/>
    <n v="9805275"/>
    <s v="TRANSF, PWR, FOUNDATION-00000-TRANSF, PWR, FOUNDATION"/>
    <d v="1954-07-01T00:00:00"/>
    <d v="1954-07-01T00:00:00"/>
    <s v="WCDXFER"/>
  </r>
  <r>
    <n v="1"/>
    <n v="4655.42"/>
    <n v="3272.908767898"/>
    <n v="1382.5112321020001"/>
    <d v="2022-12-01T00:00:00"/>
    <s v="BH Colorado Electric Oper Co"/>
    <s v="Regulated Electric (122)"/>
    <s v="WPC Sub 20310 Canon City Plant"/>
    <x v="48"/>
    <n v="135300"/>
    <x v="117"/>
    <n v="9805273"/>
    <s v="TRANSF, PWR, FOUNDATION-00000-TRANSF, PWR, FOUNDATION"/>
    <d v="1989-07-01T00:00:00"/>
    <d v="1989-07-01T00:00:00"/>
    <s v="WCDXFER"/>
  </r>
  <r>
    <n v="1"/>
    <n v="374067.66000000003"/>
    <n v="262981.49773835397"/>
    <n v="111086.16226164607"/>
    <d v="2022-12-01T00:00:00"/>
    <s v="BH Colorado Electric Oper Co"/>
    <s v="Regulated Electric (122)"/>
    <s v="WPC Sub 20310 Canon City Plant"/>
    <x v="48"/>
    <n v="135300"/>
    <x v="103"/>
    <n v="9821670"/>
    <s v="TX.-POWER-08005-TX.-POWER"/>
    <d v="1989-07-01T00:00:00"/>
    <d v="1989-07-01T00:00:00"/>
    <s v="WCDXFER"/>
  </r>
  <r>
    <n v="1"/>
    <n v="278110.28999999998"/>
    <n v="253884.70335632641"/>
    <n v="24225.586643673567"/>
    <d v="2022-12-01T00:00:00"/>
    <s v="BH Colorado Electric Oper Co"/>
    <s v="Regulated Electric (122)"/>
    <s v="WPC Sub 20310 Canon City Plant"/>
    <x v="48"/>
    <n v="135300"/>
    <x v="103"/>
    <n v="9821671"/>
    <s v="TX.-POWER-08006-TX.-POWER"/>
    <d v="1979-07-01T00:00:00"/>
    <d v="1979-07-01T00:00:00"/>
    <s v="WCDXFER"/>
  </r>
  <r>
    <n v="2"/>
    <n v="2288.31"/>
    <n v="1176.5471035557"/>
    <n v="1111.7628964442999"/>
    <d v="2022-12-01T00:00:00"/>
    <s v="BH Colorado Electric Oper Co"/>
    <s v="Regulated Electric (122)"/>
    <s v="WPC Sub 20310 Canon City Plant"/>
    <x v="48"/>
    <n v="135300"/>
    <x v="166"/>
    <n v="9814857"/>
    <s v="SERIES OR MULTIPLE RELAY"/>
    <d v="1998-12-30T00:00:00"/>
    <d v="1999-01-01T00:00:00"/>
    <s v="23558231"/>
  </r>
  <r>
    <n v="4"/>
    <n v="207954.18"/>
    <n v="41459.252992604997"/>
    <n v="166494.92700739499"/>
    <d v="2022-12-01T00:00:00"/>
    <s v="BH Colorado Electric Oper Co"/>
    <s v="Regulated Electric (122)"/>
    <s v="WPC Sub 20310 Canon City Plant"/>
    <x v="48"/>
    <n v="135300"/>
    <x v="167"/>
    <n v="11934282"/>
    <s v="RELAY: SEL 351"/>
    <d v="2013-02-10T00:00:00"/>
    <d v="2013-02-01T00:00:00"/>
    <s v="10043929"/>
  </r>
  <r>
    <n v="1"/>
    <n v="7755.06"/>
    <n v="4312.8191912820002"/>
    <n v="3442.2408087180002"/>
    <d v="2022-12-01T00:00:00"/>
    <s v="BH Colorado Electric Oper Co"/>
    <s v="Regulated Electric (122)"/>
    <s v="WPC Sub 20310 Canon City Plant"/>
    <x v="48"/>
    <n v="135300"/>
    <x v="168"/>
    <n v="9778054"/>
    <s v="TRANSFORMER DIFFERENTIAL RELAY"/>
    <d v="1996-07-01T00:00:00"/>
    <d v="1996-07-01T00:00:00"/>
    <s v="WCDXFER"/>
  </r>
  <r>
    <n v="1"/>
    <n v="4427.6000000000004"/>
    <n v="1811.8957675520001"/>
    <n v="2615.7042324480003"/>
    <d v="2022-12-01T00:00:00"/>
    <s v="BH Colorado Electric Oper Co"/>
    <s v="Regulated Electric (122)"/>
    <s v="WPC Sub 20310 Canon City Plant"/>
    <x v="48"/>
    <n v="135300"/>
    <x v="73"/>
    <n v="12818029"/>
    <s v="SCADA EQUIP - RTU Telegyr System"/>
    <d v="2003-12-04T00:00:00"/>
    <d v="2003-01-01T00:00:00"/>
    <s v="50507XFER"/>
  </r>
  <r>
    <n v="3"/>
    <n v="131114.88"/>
    <n v="23388.433565702398"/>
    <n v="107726.4464342976"/>
    <d v="2022-12-01T00:00:00"/>
    <s v="BH Colorado Electric Oper Co"/>
    <s v="Regulated Electric (122)"/>
    <s v="WPC Sub 20310 Canon City Plant"/>
    <x v="48"/>
    <n v="135300"/>
    <x v="73"/>
    <n v="14981611"/>
    <s v="RTU"/>
    <d v="2014-11-26T00:00:00"/>
    <d v="2014-01-01T00:00:00"/>
    <s v="10049283"/>
  </r>
  <r>
    <n v="1"/>
    <n v="16281.08"/>
    <n v="11446.118606452001"/>
    <n v="4834.9613935479993"/>
    <d v="2022-12-01T00:00:00"/>
    <s v="BH Colorado Electric Oper Co"/>
    <s v="Regulated Electric (122)"/>
    <s v="WPC Sub 20310 Canon City Plant"/>
    <x v="48"/>
    <n v="135300"/>
    <x v="73"/>
    <n v="9785460"/>
    <s v="SCADA EQUIPMENT- RTU"/>
    <d v="1989-07-01T00:00:00"/>
    <d v="1989-07-01T00:00:00"/>
    <s v="WCDXFER"/>
  </r>
  <r>
    <n v="0"/>
    <n v="10042.370000000001"/>
    <n v="737.62302268329995"/>
    <n v="9304.7469773167013"/>
    <d v="2022-12-01T00:00:00"/>
    <s v="BH Colorado Electric Oper Co"/>
    <s v="Regulated Electric (122)"/>
    <s v="WPC Sub 20310 Canon City Plant"/>
    <x v="48"/>
    <n v="135300"/>
    <x v="104"/>
    <n v="33375721"/>
    <s v="SECURITY SYSTEM"/>
    <d v="2019-12-16T00:00:00"/>
    <d v="2019-12-01T00:00:00"/>
    <s v="10068562"/>
  </r>
  <r>
    <n v="3"/>
    <n v="175537.98"/>
    <n v="31312.6807841154"/>
    <n v="144225.29921588462"/>
    <d v="2022-12-01T00:00:00"/>
    <s v="BH Colorado Electric Oper Co"/>
    <s v="Regulated Electric (122)"/>
    <s v="WPC Sub 20310 Canon City Plant"/>
    <x v="48"/>
    <n v="135300"/>
    <x v="169"/>
    <n v="13160268"/>
    <s v="CAPACITOR VOLTAGE TRANSFORMERS"/>
    <d v="2014-12-04T00:00:00"/>
    <d v="2014-01-01T00:00:00"/>
    <s v="10049282"/>
  </r>
  <r>
    <n v="3"/>
    <n v="19158.830000000002"/>
    <n v="15479.610436226001"/>
    <n v="3679.2195637740006"/>
    <d v="2022-12-01T00:00:00"/>
    <s v="BH Colorado Electric Oper Co"/>
    <s v="Regulated Electric (122)"/>
    <s v="WPC Sub 20310 Canon City Plant"/>
    <x v="48"/>
    <n v="135300"/>
    <x v="170"/>
    <n v="9694924"/>
    <s v="TRANSF, POTNTL, 1PH, 35001-69KV"/>
    <d v="1984-07-01T00:00:00"/>
    <d v="1984-07-01T00:00:00"/>
    <s v="WCDXFER"/>
  </r>
  <r>
    <n v="9"/>
    <n v="182446.08000000002"/>
    <n v="32544.9561590784"/>
    <n v="149901.12384092162"/>
    <d v="2022-12-01T00:00:00"/>
    <s v="BH Colorado Electric Oper Co"/>
    <s v="Regulated Electric (122)"/>
    <s v="WPC Sub 20310 Canon City Plant"/>
    <x v="48"/>
    <n v="135300"/>
    <x v="171"/>
    <n v="14981618"/>
    <s v="Transformers, Current"/>
    <d v="2014-11-26T00:00:00"/>
    <d v="2014-01-01T00:00:00"/>
    <s v="10049283"/>
  </r>
  <r>
    <n v="29"/>
    <n v="47.65"/>
    <n v="50.868582148000002"/>
    <n v="-3.218582148000003"/>
    <d v="2022-12-01T00:00:00"/>
    <s v="BH Colorado Electric Oper Co"/>
    <s v="Regulated Electric (122)"/>
    <s v="WPC Sub 20310 Canon City Plant"/>
    <x v="48"/>
    <n v="135300"/>
    <x v="172"/>
    <n v="9766624"/>
    <s v="TUBULAR BUS, COPPER- UNDER 3&quot;"/>
    <d v="1950-07-01T00:00:00"/>
    <d v="1950-07-01T00:00:00"/>
    <s v="WCDXFER"/>
  </r>
  <r>
    <n v="160"/>
    <n v="278.69"/>
    <n v="295.86955242549999"/>
    <n v="-17.179552425499992"/>
    <d v="2022-12-01T00:00:00"/>
    <s v="BH Colorado Electric Oper Co"/>
    <s v="Regulated Electric (122)"/>
    <s v="WPC Sub 20310 Canon City Plant"/>
    <x v="48"/>
    <n v="135300"/>
    <x v="172"/>
    <n v="9766627"/>
    <s v="BUS/CNDCTR-TBLR-CU-UNDR 3&quot;"/>
    <d v="1959-07-01T00:00:00"/>
    <d v="1959-07-01T00:00:00"/>
    <s v="WCDXFER"/>
  </r>
  <r>
    <n v="155"/>
    <n v="2389.4700000000003"/>
    <n v="2544.6021820721999"/>
    <n v="-155.13218207219961"/>
    <d v="2022-12-01T00:00:00"/>
    <s v="BH Colorado Electric Oper Co"/>
    <s v="Regulated Electric (122)"/>
    <s v="WPC Sub 20310 Canon City Plant"/>
    <x v="48"/>
    <n v="135300"/>
    <x v="172"/>
    <n v="9766626"/>
    <s v="BUS/CNDCTR-TBLR-CU-UNDR 3&quot;"/>
    <d v="1954-07-01T00:00:00"/>
    <d v="1954-07-01T00:00:00"/>
    <s v="WCDXFER"/>
  </r>
  <r>
    <n v="1"/>
    <n v="2277.4299999999998"/>
    <n v="2452.1715103249999"/>
    <n v="-174.74151032500004"/>
    <d v="2022-12-01T00:00:00"/>
    <s v="BH Colorado Electric Oper Co"/>
    <s v="Regulated Electric (122)"/>
    <s v="WPC Sub 20310 Canon City Plant"/>
    <x v="48"/>
    <n v="135300"/>
    <x v="172"/>
    <n v="9766625"/>
    <s v="BUS/CNDCTR-TBLR-CU-UNDR 3&quot;"/>
    <d v="1936-07-01T00:00:00"/>
    <d v="1936-07-01T00:00:00"/>
    <s v="WCDXFER"/>
  </r>
  <r>
    <n v="3"/>
    <n v="1839.54"/>
    <n v="1945.6983449772001"/>
    <n v="-106.15834497720016"/>
    <d v="2022-12-01T00:00:00"/>
    <s v="BH Colorado Electric Oper Co"/>
    <s v="Regulated Electric (122)"/>
    <s v="WPC Sub 20310 Canon City Plant"/>
    <x v="48"/>
    <n v="135300"/>
    <x v="173"/>
    <n v="9785783"/>
    <s v="TX., CURR.-WIND.TYPE-100-600A"/>
    <d v="1965-07-01T00:00:00"/>
    <d v="1965-07-01T00:00:00"/>
    <s v="WCDXFER"/>
  </r>
  <r>
    <n v="5"/>
    <n v="7178.85"/>
    <n v="5046.9605553150004"/>
    <n v="2131.8894446849999"/>
    <d v="2022-12-01T00:00:00"/>
    <s v="BH Colorado Electric Oper Co"/>
    <s v="Regulated Electric (122)"/>
    <s v="WPC Sub 20310 Canon City Plant"/>
    <x v="48"/>
    <n v="135300"/>
    <x v="174"/>
    <n v="9769416"/>
    <s v="VAULT"/>
    <d v="1989-07-01T00:00:00"/>
    <d v="1989-07-01T00:00:00"/>
    <s v="WCDXFER"/>
  </r>
  <r>
    <n v="1"/>
    <n v="39959.120000000003"/>
    <n v="-552.04723053599992"/>
    <n v="40511.167230536004"/>
    <d v="2022-12-01T00:00:00"/>
    <s v="BH Colorado Electric Oper Co"/>
    <s v="Regulated Electric (122)"/>
    <s v="WPC Sub 20311 Canon City West"/>
    <x v="49"/>
    <n v="135001"/>
    <x v="2"/>
    <n v="9810977"/>
    <s v="LAND"/>
    <d v="2002-03-06T00:00:00"/>
    <d v="2002-03-01T00:00:00"/>
    <s v="10012613"/>
  </r>
  <r>
    <n v="1"/>
    <n v="460997.09"/>
    <n v="151829.51606071432"/>
    <n v="309167.57393928571"/>
    <d v="2022-12-01T00:00:00"/>
    <s v="BH Colorado Electric Oper Co"/>
    <s v="Regulated Electric (122)"/>
    <s v="WPC Sub 20311 Canon City West"/>
    <x v="49"/>
    <n v="135200"/>
    <x v="90"/>
    <n v="9810988"/>
    <s v="CLEARING &amp; GRADING"/>
    <d v="2002-03-06T00:00:00"/>
    <d v="2002-01-01T00:00:00"/>
    <s v="10012613"/>
  </r>
  <r>
    <n v="1"/>
    <n v="18624.63"/>
    <n v="6134.0269191501002"/>
    <n v="12490.603080849902"/>
    <d v="2022-12-01T00:00:00"/>
    <s v="BH Colorado Electric Oper Co"/>
    <s v="Regulated Electric (122)"/>
    <s v="WPC Sub 20311 Canon City West"/>
    <x v="49"/>
    <n v="135200"/>
    <x v="91"/>
    <n v="9810987"/>
    <s v="FENCE"/>
    <d v="2002-03-06T00:00:00"/>
    <d v="2002-01-01T00:00:00"/>
    <s v="10012613"/>
  </r>
  <r>
    <n v="1"/>
    <n v="13864.18"/>
    <n v="4566.1714263286003"/>
    <n v="9298.0085736713991"/>
    <d v="2022-12-01T00:00:00"/>
    <s v="BH Colorado Electric Oper Co"/>
    <s v="Regulated Electric (122)"/>
    <s v="WPC Sub 20311 Canon City West"/>
    <x v="49"/>
    <n v="135200"/>
    <x v="91"/>
    <n v="9814115"/>
    <s v="FENCE #2"/>
    <d v="2002-07-19T00:00:00"/>
    <d v="2002-01-01T00:00:00"/>
    <s v="10008741"/>
  </r>
  <r>
    <n v="1"/>
    <n v="94807.52"/>
    <n v="22085.900042728001"/>
    <n v="72721.619957272007"/>
    <d v="2022-12-01T00:00:00"/>
    <s v="BH Colorado Electric Oper Co"/>
    <s v="Regulated Electric (122)"/>
    <s v="WPC Sub 20311 Canon City West"/>
    <x v="49"/>
    <n v="135200"/>
    <x v="175"/>
    <n v="9729313"/>
    <s v="ROAD-CANON WEST SUB ACCESS REBUILD"/>
    <d v="2008-12-31T00:00:00"/>
    <d v="2008-01-01T00:00:00"/>
    <s v="10026634"/>
  </r>
  <r>
    <n v="1"/>
    <n v="31767.690000000002"/>
    <n v="10462.697278776301"/>
    <n v="21304.992721223702"/>
    <d v="2022-12-01T00:00:00"/>
    <s v="BH Colorado Electric Oper Co"/>
    <s v="Regulated Electric (122)"/>
    <s v="WPC Sub 20311 Canon City West"/>
    <x v="49"/>
    <n v="135200"/>
    <x v="175"/>
    <n v="9810981"/>
    <s v="ROADS"/>
    <d v="2002-03-06T00:00:00"/>
    <d v="2002-01-01T00:00:00"/>
    <s v="10012613"/>
  </r>
  <r>
    <n v="1"/>
    <n v="21875.48"/>
    <n v="6501.7982273992002"/>
    <n v="15373.681772600799"/>
    <d v="2022-12-01T00:00:00"/>
    <s v="BH Colorado Electric Oper Co"/>
    <s v="Regulated Electric (122)"/>
    <s v="WPC Sub 20311 Canon City West"/>
    <x v="49"/>
    <n v="135200"/>
    <x v="175"/>
    <n v="9746305"/>
    <s v="Road upgrade"/>
    <d v="2004-12-20T00:00:00"/>
    <d v="2005-01-01T00:00:00"/>
    <s v="10020661"/>
  </r>
  <r>
    <n v="1"/>
    <n v="157095.66"/>
    <n v="51739.498036828198"/>
    <n v="105356.16196317181"/>
    <d v="2022-12-01T00:00:00"/>
    <s v="BH Colorado Electric Oper Co"/>
    <s v="Regulated Electric (122)"/>
    <s v="WPC Sub 20311 Canon City West"/>
    <x v="49"/>
    <n v="135200"/>
    <x v="92"/>
    <n v="9814105"/>
    <s v="STATION ROCK"/>
    <d v="2002-07-19T00:00:00"/>
    <d v="2002-01-01T00:00:00"/>
    <s v="10008741"/>
  </r>
  <r>
    <n v="0"/>
    <n v="636.54"/>
    <n v="35.792981566199998"/>
    <n v="600.74701843380001"/>
    <d v="2022-12-01T00:00:00"/>
    <s v="BH Colorado Electric Oper Co"/>
    <s v="Regulated Electric (122)"/>
    <s v="WPC Sub 20311 Canon City West"/>
    <x v="49"/>
    <n v="135205"/>
    <x v="92"/>
    <n v="29712890"/>
    <s v="Station Rock"/>
    <d v="2019-09-18T00:00:00"/>
    <d v="2019-09-01T00:00:00"/>
    <s v="10066050"/>
  </r>
  <r>
    <n v="1"/>
    <n v="30266.720000000001"/>
    <n v="-114847.3114764272"/>
    <n v="145114.03147642722"/>
    <d v="2022-12-01T00:00:00"/>
    <s v="BH Colorado Electric Oper Co"/>
    <s v="Regulated Electric (122)"/>
    <s v="WPC Sub 20311 Canon City West"/>
    <x v="49"/>
    <n v="135259"/>
    <x v="91"/>
    <n v="9814114"/>
    <s v="W-FENCE"/>
    <d v="2002-07-19T00:00:00"/>
    <d v="2002-01-01T00:00:00"/>
    <s v="10008741"/>
  </r>
  <r>
    <n v="1"/>
    <n v="190346.31"/>
    <n v="-722270.59796894307"/>
    <n v="912616.90796894301"/>
    <d v="2022-12-01T00:00:00"/>
    <s v="BH Colorado Electric Oper Co"/>
    <s v="Regulated Electric (122)"/>
    <s v="WPC Sub 20311 Canon City West"/>
    <x v="49"/>
    <n v="135259"/>
    <x v="92"/>
    <n v="9814104"/>
    <s v="W-STATION ROCK"/>
    <d v="2002-07-19T00:00:00"/>
    <d v="2002-01-01T00:00:00"/>
    <s v="10008741"/>
  </r>
  <r>
    <n v="5"/>
    <n v="148846.80000000002"/>
    <n v="39046.285929443999"/>
    <n v="109800.51407055602"/>
    <d v="2022-12-01T00:00:00"/>
    <s v="BH Colorado Electric Oper Co"/>
    <s v="Regulated Electric (122)"/>
    <s v="WPC Sub 20311 Canon City West"/>
    <x v="49"/>
    <n v="135300"/>
    <x v="176"/>
    <n v="10932593"/>
    <s v="Airbrk-3ph-Manl-69-170kv- &gt;= 2000amps"/>
    <d v="2010-05-24T00:00:00"/>
    <d v="2011-01-01T00:00:00"/>
    <s v="10013686"/>
  </r>
  <r>
    <n v="16"/>
    <n v="209015.57"/>
    <n v="89921.328284817806"/>
    <n v="119094.2417151822"/>
    <d v="2022-12-01T00:00:00"/>
    <s v="BH Colorado Electric Oper Co"/>
    <s v="Regulated Electric (122)"/>
    <s v="WPC Sub 20311 Canon City West"/>
    <x v="49"/>
    <n v="135300"/>
    <x v="177"/>
    <n v="9813016"/>
    <s v="AIRBRK-3PH-MANL-69-170KV- 1200-1999AMPS"/>
    <d v="2002-07-19T00:00:00"/>
    <d v="2002-01-01T00:00:00"/>
    <s v="10013197"/>
  </r>
  <r>
    <n v="3"/>
    <n v="10357.43"/>
    <n v="2717.0162427019004"/>
    <n v="7640.4137572980999"/>
    <d v="2022-12-01T00:00:00"/>
    <s v="BH Colorado Electric Oper Co"/>
    <s v="Regulated Electric (122)"/>
    <s v="WPC Sub 20311 Canon City West"/>
    <x v="49"/>
    <n v="135300"/>
    <x v="64"/>
    <n v="10932579"/>
    <s v="ARRESTOR, 90 KV, 70 KV MCOV"/>
    <d v="2010-05-24T00:00:00"/>
    <d v="2011-01-01T00:00:00"/>
    <s v="10013686"/>
  </r>
  <r>
    <n v="15"/>
    <n v="38596.629999999997"/>
    <n v="16604.792824370201"/>
    <n v="21991.837175629797"/>
    <d v="2022-12-01T00:00:00"/>
    <s v="BH Colorado Electric Oper Co"/>
    <s v="Regulated Electric (122)"/>
    <s v="WPC Sub 20311 Canon City West"/>
    <x v="49"/>
    <n v="135300"/>
    <x v="93"/>
    <n v="9813024"/>
    <s v="ARRESTER - 69,001-146,000 VOLTS"/>
    <d v="2002-07-19T00:00:00"/>
    <d v="2002-01-01T00:00:00"/>
    <s v="10013197"/>
  </r>
  <r>
    <n v="1"/>
    <n v="42472.79"/>
    <n v="8467.6833421275005"/>
    <n v="34005.1066578725"/>
    <d v="2022-12-01T00:00:00"/>
    <s v="BH Colorado Electric Oper Co"/>
    <s v="Regulated Electric (122)"/>
    <s v="WPC Sub 20311 Canon City West"/>
    <x v="49"/>
    <n v="135300"/>
    <x v="178"/>
    <n v="12055502"/>
    <s v="BATTERY BANK-WAPA REPLACEMENT"/>
    <d v="2013-06-17T00:00:00"/>
    <d v="2013-06-01T00:00:00"/>
    <s v="10046457"/>
  </r>
  <r>
    <n v="1"/>
    <n v="8755.75"/>
    <n v="1929.35823136"/>
    <n v="6826.39176864"/>
    <d v="2022-12-01T00:00:00"/>
    <s v="BH Colorado Electric Oper Co"/>
    <s v="Regulated Electric (122)"/>
    <s v="WPC Sub 20311 Canon City West"/>
    <x v="49"/>
    <n v="135300"/>
    <x v="107"/>
    <n v="11721851"/>
    <s v="BATTERY BANK: CCW-RT/RP"/>
    <d v="2012-03-15T00:00:00"/>
    <d v="2012-11-01T00:00:00"/>
    <s v="10042316"/>
  </r>
  <r>
    <n v="1"/>
    <n v="156447.6"/>
    <n v="41040.168297708005"/>
    <n v="115407.431702292"/>
    <d v="2022-12-01T00:00:00"/>
    <s v="BH Colorado Electric Oper Co"/>
    <s v="Regulated Electric (122)"/>
    <s v="WPC Sub 20311 Canon City West"/>
    <x v="49"/>
    <n v="135300"/>
    <x v="107"/>
    <n v="10932605"/>
    <s v="BATTERY, REPLACEMENT"/>
    <d v="2010-05-24T00:00:00"/>
    <d v="2011-06-01T00:00:00"/>
    <s v="10013686"/>
  </r>
  <r>
    <n v="7"/>
    <n v="908427.41"/>
    <n v="390817.7718891314"/>
    <n v="517609.63811086863"/>
    <d v="2022-12-01T00:00:00"/>
    <s v="BH Colorado Electric Oper Co"/>
    <s v="Regulated Electric (122)"/>
    <s v="WPC Sub 20311 Canon City West"/>
    <x v="49"/>
    <n v="135300"/>
    <x v="94"/>
    <n v="9810992"/>
    <s v="GAS - 115-161 KV"/>
    <d v="2002-03-06T00:00:00"/>
    <d v="2002-01-01T00:00:00"/>
    <s v="10010926"/>
  </r>
  <r>
    <n v="0"/>
    <n v="7925.21"/>
    <n v="582.11531297889996"/>
    <n v="7343.0946870211001"/>
    <d v="2022-12-01T00:00:00"/>
    <s v="BH Colorado Electric Oper Co"/>
    <s v="Regulated Electric (122)"/>
    <s v="WPC Sub 20311 Canon City West"/>
    <x v="49"/>
    <n v="135300"/>
    <x v="95"/>
    <n v="29712847"/>
    <s v="Bus"/>
    <d v="2019-09-18T00:00:00"/>
    <d v="2019-01-01T00:00:00"/>
    <s v="10066050"/>
  </r>
  <r>
    <n v="1109"/>
    <n v="57716.78"/>
    <n v="24830.540241201201"/>
    <n v="32886.239758798794"/>
    <d v="2022-12-01T00:00:00"/>
    <s v="BH Colorado Electric Oper Co"/>
    <s v="Regulated Electric (122)"/>
    <s v="WPC Sub 20311 Canon City West"/>
    <x v="49"/>
    <n v="135300"/>
    <x v="179"/>
    <n v="9814101"/>
    <s v="BUS BAR"/>
    <d v="2002-07-19T00:00:00"/>
    <d v="2002-01-01T00:00:00"/>
    <s v="10008741"/>
  </r>
  <r>
    <n v="1"/>
    <n v="4218.92"/>
    <n v="309.88427262279998"/>
    <n v="3909.0357273772001"/>
    <d v="2022-12-01T00:00:00"/>
    <s v="BH Colorado Electric Oper Co"/>
    <s v="Regulated Electric (122)"/>
    <s v="WPC Sub 20311 Canon City West"/>
    <x v="49"/>
    <n v="135300"/>
    <x v="180"/>
    <n v="29712911"/>
    <s v="Bus Support"/>
    <d v="2019-09-18T00:00:00"/>
    <d v="2019-09-01T00:00:00"/>
    <s v="10066050"/>
  </r>
  <r>
    <n v="1"/>
    <n v="3845.09"/>
    <n v="282.42605164810004"/>
    <n v="3562.6639483519002"/>
    <d v="2022-12-01T00:00:00"/>
    <s v="BH Colorado Electric Oper Co"/>
    <s v="Regulated Electric (122)"/>
    <s v="WPC Sub 20311 Canon City West"/>
    <x v="49"/>
    <n v="135300"/>
    <x v="180"/>
    <n v="29712902"/>
    <s v="Bus Support"/>
    <d v="2019-09-18T00:00:00"/>
    <d v="2019-09-01T00:00:00"/>
    <s v="10066050"/>
  </r>
  <r>
    <n v="8"/>
    <n v="116477.99"/>
    <n v="50110.4084099846"/>
    <n v="66367.581590015412"/>
    <d v="2022-12-01T00:00:00"/>
    <s v="BH Colorado Electric Oper Co"/>
    <s v="Regulated Electric (122)"/>
    <s v="WPC Sub 20311 Canon City West"/>
    <x v="49"/>
    <n v="135300"/>
    <x v="180"/>
    <n v="9813043"/>
    <s v="BUS SUPPORT"/>
    <d v="2002-07-19T00:00:00"/>
    <d v="2002-01-01T00:00:00"/>
    <s v="10013197"/>
  </r>
  <r>
    <n v="1"/>
    <n v="1348.44"/>
    <n v="99.044387799600003"/>
    <n v="1249.3956122004001"/>
    <d v="2022-12-01T00:00:00"/>
    <s v="BH Colorado Electric Oper Co"/>
    <s v="Regulated Electric (122)"/>
    <s v="WPC Sub 20311 Canon City West"/>
    <x v="49"/>
    <n v="135300"/>
    <x v="180"/>
    <n v="29712908"/>
    <s v="Bus Support"/>
    <d v="2019-09-18T00:00:00"/>
    <d v="2019-09-01T00:00:00"/>
    <s v="10066050"/>
  </r>
  <r>
    <n v="392"/>
    <n v="2183.52"/>
    <n v="572.7926045616"/>
    <n v="1610.7273954384"/>
    <d v="2022-12-01T00:00:00"/>
    <s v="BH Colorado Electric Oper Co"/>
    <s v="Regulated Electric (122)"/>
    <s v="WPC Sub 20311 Canon City West"/>
    <x v="49"/>
    <n v="135300"/>
    <x v="181"/>
    <n v="11637542"/>
    <s v="Cable, Urd-Triplex, 1/0"/>
    <d v="2010-05-24T00:00:00"/>
    <d v="2011-01-01T00:00:00"/>
    <s v="10013686"/>
  </r>
  <r>
    <n v="24"/>
    <n v="59382.14"/>
    <n v="25547.0006621756"/>
    <n v="33835.139337824396"/>
    <d v="2022-12-01T00:00:00"/>
    <s v="BH Colorado Electric Oper Co"/>
    <s v="Regulated Electric (122)"/>
    <s v="WPC Sub 20311 Canon City West"/>
    <x v="49"/>
    <n v="135300"/>
    <x v="135"/>
    <n v="9813023"/>
    <s v="CAPACITOR BANK, STATION"/>
    <d v="2002-07-19T00:00:00"/>
    <d v="2002-01-01T00:00:00"/>
    <s v="10013197"/>
  </r>
  <r>
    <n v="1"/>
    <n v="113179.34"/>
    <n v="8313.1458884805998"/>
    <n v="104866.19411151939"/>
    <d v="2022-12-01T00:00:00"/>
    <s v="BH Colorado Electric Oper Co"/>
    <s v="Regulated Electric (122)"/>
    <s v="WPC Sub 20311 Canon City West"/>
    <x v="49"/>
    <n v="135300"/>
    <x v="182"/>
    <n v="29712884"/>
    <s v="Circuit Switcher"/>
    <d v="2019-09-18T00:00:00"/>
    <d v="2019-01-01T00:00:00"/>
    <s v="10066050"/>
  </r>
  <r>
    <n v="56777"/>
    <n v="49879.06"/>
    <n v="21458.646974472398"/>
    <n v="28420.4130255276"/>
    <d v="2022-12-01T00:00:00"/>
    <s v="BH Colorado Electric Oper Co"/>
    <s v="Regulated Electric (122)"/>
    <s v="WPC Sub 20311 Canon City West"/>
    <x v="49"/>
    <n v="135300"/>
    <x v="98"/>
    <n v="9810994"/>
    <s v="COND. CONTROL CABLE, OTHER"/>
    <d v="2002-03-06T00:00:00"/>
    <d v="2002-01-01T00:00:00"/>
    <s v="10010926"/>
  </r>
  <r>
    <n v="3064"/>
    <n v="2859.41"/>
    <n v="1230.1568984114001"/>
    <n v="1629.2531015885997"/>
    <d v="2022-12-01T00:00:00"/>
    <s v="BH Colorado Electric Oper Co"/>
    <s v="Regulated Electric (122)"/>
    <s v="WPC Sub 20311 Canon City West"/>
    <x v="49"/>
    <n v="135300"/>
    <x v="183"/>
    <n v="9814102"/>
    <s v="PWR CABLE, OTHER"/>
    <d v="2002-07-19T00:00:00"/>
    <d v="2002-01-01T00:00:00"/>
    <s v="10008741"/>
  </r>
  <r>
    <n v="80"/>
    <n v="271.99"/>
    <n v="117.0137807446"/>
    <n v="154.9762192554"/>
    <d v="2022-12-01T00:00:00"/>
    <s v="BH Colorado Electric Oper Co"/>
    <s v="Regulated Electric (122)"/>
    <s v="WPC Sub 20311 Canon City West"/>
    <x v="49"/>
    <n v="135300"/>
    <x v="184"/>
    <n v="9810993"/>
    <s v="CONDUIT, NOT ENCSD PLASTIC 2.25-4&quot;"/>
    <d v="2002-03-06T00:00:00"/>
    <d v="2002-01-01T00:00:00"/>
    <s v="10010926"/>
  </r>
  <r>
    <n v="1500"/>
    <n v="20164.350000000002"/>
    <n v="5289.6197679854995"/>
    <n v="14874.730232014503"/>
    <d v="2022-12-01T00:00:00"/>
    <s v="BH Colorado Electric Oper Co"/>
    <s v="Regulated Electric (122)"/>
    <s v="WPC Sub 20311 Canon City West"/>
    <x v="49"/>
    <n v="135300"/>
    <x v="99"/>
    <n v="10932602"/>
    <s v="CU 4/0 7 STR"/>
    <d v="2010-05-24T00:00:00"/>
    <d v="2011-01-01T00:00:00"/>
    <s v="10013686"/>
  </r>
  <r>
    <n v="0"/>
    <n v="13270.17"/>
    <n v="974.70845098530003"/>
    <n v="12295.461549014701"/>
    <d v="2022-12-01T00:00:00"/>
    <s v="BH Colorado Electric Oper Co"/>
    <s v="Regulated Electric (122)"/>
    <s v="WPC Sub 20311 Canon City West"/>
    <x v="49"/>
    <n v="135300"/>
    <x v="99"/>
    <n v="29712881"/>
    <s v="Station Conduit"/>
    <d v="2019-09-18T00:00:00"/>
    <d v="2019-01-01T00:00:00"/>
    <s v="10066050"/>
  </r>
  <r>
    <n v="13"/>
    <n v="117300.67"/>
    <n v="50464.336485071799"/>
    <n v="66836.333514928207"/>
    <d v="2022-12-01T00:00:00"/>
    <s v="BH Colorado Electric Oper Co"/>
    <s v="Regulated Electric (122)"/>
    <s v="WPC Sub 20311 Canon City West"/>
    <x v="49"/>
    <n v="135300"/>
    <x v="185"/>
    <n v="9813021"/>
    <s v="CARR CURR EQ-CPLNG CAP PT-161KV"/>
    <d v="2002-07-19T00:00:00"/>
    <d v="2002-01-01T00:00:00"/>
    <s v="10013197"/>
  </r>
  <r>
    <n v="3"/>
    <n v="36956.120000000003"/>
    <n v="15899.023209864801"/>
    <n v="21057.096790135201"/>
    <d v="2022-12-01T00:00:00"/>
    <s v="BH Colorado Electric Oper Co"/>
    <s v="Regulated Electric (122)"/>
    <s v="WPC Sub 20311 Canon City West"/>
    <x v="49"/>
    <n v="135300"/>
    <x v="154"/>
    <n v="9813048"/>
    <s v="CURR TRAN, 69001-161K,601-1200A"/>
    <d v="2002-07-19T00:00:00"/>
    <d v="2002-01-01T00:00:00"/>
    <s v="10013197"/>
  </r>
  <r>
    <n v="9"/>
    <n v="194833.71"/>
    <n v="83820.100090433407"/>
    <n v="111013.60990956658"/>
    <d v="2022-12-01T00:00:00"/>
    <s v="BH Colorado Electric Oper Co"/>
    <s v="Regulated Electric (122)"/>
    <s v="WPC Sub 20311 Canon City West"/>
    <x v="49"/>
    <n v="135300"/>
    <x v="186"/>
    <n v="9813045"/>
    <s v="CURR/POT TRANS/REAC STAND"/>
    <d v="2002-07-19T00:00:00"/>
    <d v="2002-01-01T00:00:00"/>
    <s v="10013197"/>
  </r>
  <r>
    <n v="2"/>
    <n v="82370.73"/>
    <n v="35437.003345684199"/>
    <n v="46933.726654315797"/>
    <d v="2022-12-01T00:00:00"/>
    <s v="BH Colorado Electric Oper Co"/>
    <s v="Regulated Electric (122)"/>
    <s v="WPC Sub 20311 Canon City West"/>
    <x v="49"/>
    <n v="135300"/>
    <x v="114"/>
    <n v="9813039"/>
    <s v="DEADEND TOWER"/>
    <d v="2002-07-19T00:00:00"/>
    <d v="2002-01-01T00:00:00"/>
    <s v="10013197"/>
  </r>
  <r>
    <n v="0"/>
    <n v="4322.41"/>
    <n v="317.48572592690005"/>
    <n v="4004.9242740730997"/>
    <d v="2022-12-01T00:00:00"/>
    <s v="BH Colorado Electric Oper Co"/>
    <s v="Regulated Electric (122)"/>
    <s v="WPC Sub 20311 Canon City West"/>
    <x v="49"/>
    <n v="135300"/>
    <x v="101"/>
    <n v="29712866"/>
    <s v="Grounding Systems, Station"/>
    <d v="2019-09-18T00:00:00"/>
    <d v="2019-01-01T00:00:00"/>
    <s v="10066050"/>
  </r>
  <r>
    <n v="1"/>
    <n v="49596.480000000003"/>
    <n v="21337.077232339201"/>
    <n v="28259.402767660802"/>
    <d v="2022-12-01T00:00:00"/>
    <s v="BH Colorado Electric Oper Co"/>
    <s v="Regulated Electric (122)"/>
    <s v="WPC Sub 20311 Canon City West"/>
    <x v="49"/>
    <n v="135300"/>
    <x v="101"/>
    <n v="9814113"/>
    <s v="GROUNDING SYSTEMS, STATION"/>
    <d v="2002-07-19T00:00:00"/>
    <d v="2002-01-01T00:00:00"/>
    <s v="10008741"/>
  </r>
  <r>
    <n v="3"/>
    <n v="13661.28"/>
    <n v="5877.2676297312"/>
    <n v="7784.0123702688006"/>
    <d v="2022-12-01T00:00:00"/>
    <s v="BH Colorado Electric Oper Co"/>
    <s v="Regulated Electric (122)"/>
    <s v="WPC Sub 20311 Canon City West"/>
    <x v="49"/>
    <n v="135300"/>
    <x v="187"/>
    <n v="9813019"/>
    <s v="CARR CURR EQ-LINE TUNER"/>
    <d v="2002-07-19T00:00:00"/>
    <d v="2002-01-01T00:00:00"/>
    <s v="10013197"/>
  </r>
  <r>
    <n v="0"/>
    <n v="5994.61"/>
    <n v="440.31063862489998"/>
    <n v="5554.2993613750996"/>
    <d v="2022-12-01T00:00:00"/>
    <s v="BH Colorado Electric Oper Co"/>
    <s v="Regulated Electric (122)"/>
    <s v="WPC Sub 20311 Canon City West"/>
    <x v="49"/>
    <n v="135300"/>
    <x v="188"/>
    <n v="29712893"/>
    <s v="Low Prof- Switch Stand - Low"/>
    <d v="2019-09-18T00:00:00"/>
    <d v="2019-09-01T00:00:00"/>
    <s v="10066050"/>
  </r>
  <r>
    <n v="2"/>
    <n v="397940.27"/>
    <n v="104389.81264803909"/>
    <n v="293550.45735196094"/>
    <d v="2022-12-01T00:00:00"/>
    <s v="BH Colorado Electric Oper Co"/>
    <s v="Regulated Electric (122)"/>
    <s v="WPC Sub 20311 Canon City West"/>
    <x v="49"/>
    <n v="135300"/>
    <x v="189"/>
    <n v="10932590"/>
    <s v="115 KV DEAD TANK CIRCUIT BREAKER"/>
    <d v="2010-05-24T00:00:00"/>
    <d v="2011-01-01T00:00:00"/>
    <s v="10013686"/>
  </r>
  <r>
    <n v="1"/>
    <n v="23438.760000000002"/>
    <n v="10083.6719128104"/>
    <n v="13355.088087189602"/>
    <d v="2022-12-01T00:00:00"/>
    <s v="BH Colorado Electric Oper Co"/>
    <s v="Regulated Electric (122)"/>
    <s v="WPC Sub 20311 Canon City West"/>
    <x v="49"/>
    <n v="135300"/>
    <x v="190"/>
    <n v="12818040"/>
    <s v="MICROWAVE ANTENNAS"/>
    <d v="2002-03-06T00:00:00"/>
    <d v="2002-03-01T00:00:00"/>
    <s v="50507XFER"/>
  </r>
  <r>
    <n v="1"/>
    <n v="67077.180000000008"/>
    <n v="28857.511061017201"/>
    <n v="38219.66893898281"/>
    <d v="2022-12-01T00:00:00"/>
    <s v="BH Colorado Electric Oper Co"/>
    <s v="Regulated Electric (122)"/>
    <s v="WPC Sub 20311 Canon City West"/>
    <x v="49"/>
    <n v="135300"/>
    <x v="191"/>
    <n v="9810986"/>
    <s v="BUS DIFFERENTIAL PANEL"/>
    <d v="2002-03-06T00:00:00"/>
    <d v="2002-01-01T00:00:00"/>
    <s v="10012613"/>
  </r>
  <r>
    <n v="1"/>
    <n v="67949.78"/>
    <n v="29232.915396021199"/>
    <n v="38716.8646039788"/>
    <d v="2022-12-01T00:00:00"/>
    <s v="BH Colorado Electric Oper Co"/>
    <s v="Regulated Electric (122)"/>
    <s v="WPC Sub 20311 Canon City West"/>
    <x v="49"/>
    <n v="135300"/>
    <x v="192"/>
    <n v="9810984"/>
    <s v="LINE PANEL"/>
    <d v="2002-03-06T00:00:00"/>
    <d v="2002-01-01T00:00:00"/>
    <s v="10012613"/>
  </r>
  <r>
    <n v="1"/>
    <n v="305345.61"/>
    <n v="131363.81580155939"/>
    <n v="173981.79419844059"/>
    <d v="2022-12-01T00:00:00"/>
    <s v="BH Colorado Electric Oper Co"/>
    <s v="Regulated Electric (122)"/>
    <s v="WPC Sub 20311 Canon City West"/>
    <x v="49"/>
    <n v="135300"/>
    <x v="193"/>
    <n v="9810983"/>
    <s v="TERMINATION CABINET(1), CONTROL PANELS (4)"/>
    <d v="2002-03-06T00:00:00"/>
    <d v="2002-01-01T00:00:00"/>
    <s v="10012613"/>
  </r>
  <r>
    <n v="1"/>
    <n v="68924.479999999996"/>
    <n v="29652.244533459201"/>
    <n v="39272.235466540791"/>
    <d v="2022-12-01T00:00:00"/>
    <s v="BH Colorado Electric Oper Co"/>
    <s v="Regulated Electric (122)"/>
    <s v="WPC Sub 20311 Canon City West"/>
    <x v="49"/>
    <n v="135300"/>
    <x v="194"/>
    <n v="9810985"/>
    <s v="TRANSFORMER DIFFERENTIAL PANEL"/>
    <d v="2002-03-06T00:00:00"/>
    <d v="2002-01-01T00:00:00"/>
    <s v="10012613"/>
  </r>
  <r>
    <n v="6"/>
    <n v="25.240000000000002"/>
    <n v="10.8585897496"/>
    <n v="14.381410250400002"/>
    <d v="2022-12-01T00:00:00"/>
    <s v="BH Colorado Electric Oper Co"/>
    <s v="Regulated Electric (122)"/>
    <s v="WPC Sub 20311 Canon City West"/>
    <x v="49"/>
    <n v="135300"/>
    <x v="68"/>
    <n v="9814111"/>
    <s v="PIN INSULATORS"/>
    <d v="2002-07-19T00:00:00"/>
    <d v="2002-01-01T00:00:00"/>
    <s v="10008741"/>
  </r>
  <r>
    <n v="2"/>
    <n v="69994.61"/>
    <n v="11016.816339818099"/>
    <n v="58977.793660181902"/>
    <d v="2022-12-01T00:00:00"/>
    <s v="BH Colorado Electric Oper Co"/>
    <s v="Regulated Electric (122)"/>
    <s v="WPC Sub 20311 Canon City West"/>
    <x v="49"/>
    <n v="135300"/>
    <x v="195"/>
    <n v="13776665"/>
    <s v="RELAYS"/>
    <d v="2015-04-30T00:00:00"/>
    <d v="2015-04-01T00:00:00"/>
    <s v="10049752"/>
  </r>
  <r>
    <n v="18"/>
    <n v="19872.47"/>
    <n v="8549.4056672438001"/>
    <n v="11323.064332756201"/>
    <d v="2022-12-01T00:00:00"/>
    <s v="BH Colorado Electric Oper Co"/>
    <s v="Regulated Electric (122)"/>
    <s v="WPC Sub 20311 Canon City West"/>
    <x v="49"/>
    <n v="135300"/>
    <x v="21"/>
    <n v="9814110"/>
    <s v="POST INSULATORS"/>
    <d v="2002-07-19T00:00:00"/>
    <d v="2002-01-01T00:00:00"/>
    <s v="10008741"/>
  </r>
  <r>
    <n v="3"/>
    <n v="99653.07"/>
    <n v="26141.5244732631"/>
    <n v="73511.545526736911"/>
    <d v="2022-12-01T00:00:00"/>
    <s v="BH Colorado Electric Oper Co"/>
    <s v="Regulated Electric (122)"/>
    <s v="WPC Sub 20311 Canon City West"/>
    <x v="49"/>
    <n v="135300"/>
    <x v="196"/>
    <n v="10932587"/>
    <s v="POTENTIAL DEVICE-CCVT 123 KV"/>
    <d v="2010-05-24T00:00:00"/>
    <d v="2011-01-01T00:00:00"/>
    <s v="10013686"/>
  </r>
  <r>
    <n v="6"/>
    <n v="607.80000000000007"/>
    <n v="261.48378961200001"/>
    <n v="346.31621038800006"/>
    <d v="2022-12-01T00:00:00"/>
    <s v="BH Colorado Electric Oper Co"/>
    <s v="Regulated Electric (122)"/>
    <s v="WPC Sub 20311 Canon City West"/>
    <x v="49"/>
    <n v="135300"/>
    <x v="197"/>
    <n v="9814106"/>
    <s v="POTHEADS (TERMINATORS)"/>
    <d v="2002-07-19T00:00:00"/>
    <d v="2002-01-01T00:00:00"/>
    <s v="10008741"/>
  </r>
  <r>
    <n v="160"/>
    <n v="285.56"/>
    <n v="74.909621234799999"/>
    <n v="210.6503787652"/>
    <d v="2022-12-01T00:00:00"/>
    <s v="BH Colorado Electric Oper Co"/>
    <s v="Regulated Electric (122)"/>
    <s v="WPC Sub 20311 Canon City West"/>
    <x v="49"/>
    <n v="135300"/>
    <x v="198"/>
    <n v="10932596"/>
    <s v="Pvc Conduit"/>
    <d v="2010-05-24T00:00:00"/>
    <d v="2011-01-01T00:00:00"/>
    <s v="10013686"/>
  </r>
  <r>
    <n v="4230"/>
    <n v="56657.1"/>
    <n v="24374.651557134002"/>
    <n v="32282.448442865996"/>
    <d v="2022-12-01T00:00:00"/>
    <s v="BH Colorado Electric Oper Co"/>
    <s v="Regulated Electric (122)"/>
    <s v="WPC Sub 20311 Canon City West"/>
    <x v="49"/>
    <n v="135300"/>
    <x v="198"/>
    <n v="9814099"/>
    <s v="PVC CONDUIT"/>
    <d v="2002-07-19T00:00:00"/>
    <d v="2002-01-01T00:00:00"/>
    <s v="10008741"/>
  </r>
  <r>
    <n v="3"/>
    <n v="1273822.92"/>
    <n v="574748.36649837357"/>
    <n v="699074.55350162636"/>
    <d v="2022-12-01T00:00:00"/>
    <s v="BH Colorado Electric Oper Co"/>
    <s v="Regulated Electric (122)"/>
    <s v="WPC Sub 20311 Canon City West"/>
    <x v="49"/>
    <n v="135300"/>
    <x v="103"/>
    <n v="9809873"/>
    <s v="POWER TRANSFORMER NBR 08402-08402-TX.-POWER 08402"/>
    <d v="2001-12-01T00:00:00"/>
    <d v="2002-02-01T00:00:00"/>
    <s v="10009495"/>
  </r>
  <r>
    <n v="3"/>
    <n v="41796.51"/>
    <n v="17981.424526745403"/>
    <n v="23815.085473254599"/>
    <d v="2022-12-01T00:00:00"/>
    <s v="BH Colorado Electric Oper Co"/>
    <s v="Regulated Electric (122)"/>
    <s v="WPC Sub 20311 Canon City West"/>
    <x v="49"/>
    <n v="135300"/>
    <x v="199"/>
    <n v="9813018"/>
    <s v="REACTOR-CURRENT LIMITING"/>
    <d v="2002-07-19T00:00:00"/>
    <d v="2002-01-01T00:00:00"/>
    <s v="10013197"/>
  </r>
  <r>
    <n v="1"/>
    <n v="1136.44"/>
    <n v="488.9118753976"/>
    <n v="647.52812460240011"/>
    <d v="2022-12-01T00:00:00"/>
    <s v="BH Colorado Electric Oper Co"/>
    <s v="Regulated Electric (122)"/>
    <s v="WPC Sub 20311 Canon City West"/>
    <x v="49"/>
    <n v="135300"/>
    <x v="166"/>
    <n v="9810982"/>
    <s v="LOCKOUT RELAY"/>
    <d v="2002-03-06T00:00:00"/>
    <d v="2002-01-01T00:00:00"/>
    <s v="10012613"/>
  </r>
  <r>
    <n v="0"/>
    <n v="47352.520000000004"/>
    <n v="1490.6109241304002"/>
    <n v="45861.909075869604"/>
    <d v="2022-12-01T00:00:00"/>
    <s v="BH Colorado Electric Oper Co"/>
    <s v="Regulated Electric (122)"/>
    <s v="WPC Sub 20311 Canon City West"/>
    <x v="49"/>
    <n v="135300"/>
    <x v="119"/>
    <n v="34237245"/>
    <s v="NERC Test Switch"/>
    <d v="2021-10-07T00:00:00"/>
    <d v="2021-10-01T00:00:00"/>
    <s v="10075411"/>
  </r>
  <r>
    <n v="1"/>
    <n v="46080.65"/>
    <n v="19824.519562001002"/>
    <n v="26256.130437999"/>
    <d v="2022-12-01T00:00:00"/>
    <s v="BH Colorado Electric Oper Co"/>
    <s v="Regulated Electric (122)"/>
    <s v="WPC Sub 20311 Canon City West"/>
    <x v="49"/>
    <n v="135300"/>
    <x v="73"/>
    <n v="9810980"/>
    <s v="SCADA EQUIPMENT- RTU"/>
    <d v="2002-03-06T00:00:00"/>
    <d v="2002-01-01T00:00:00"/>
    <s v="10012613"/>
  </r>
  <r>
    <n v="1"/>
    <n v="21829.279999999999"/>
    <n v="7100.7028545375997"/>
    <n v="14728.577145462399"/>
    <d v="2022-12-01T00:00:00"/>
    <s v="BH Colorado Electric Oper Co"/>
    <s v="Regulated Electric (122)"/>
    <s v="WPC Sub 20311 Canon City West"/>
    <x v="49"/>
    <n v="135300"/>
    <x v="73"/>
    <n v="9745507"/>
    <s v="HMI Interface"/>
    <d v="2007-02-01T00:00:00"/>
    <d v="2007-01-01T00:00:00"/>
    <s v="10024382"/>
  </r>
  <r>
    <n v="1"/>
    <n v="2229.39"/>
    <n v="959.11376394060005"/>
    <n v="1270.2762360593997"/>
    <d v="2022-12-01T00:00:00"/>
    <s v="BH Colorado Electric Oper Co"/>
    <s v="Regulated Electric (122)"/>
    <s v="WPC Sub 20311 Canon City West"/>
    <x v="49"/>
    <n v="135300"/>
    <x v="200"/>
    <n v="12818051"/>
    <s v="Microwave Radio Service (SCADA Communications)"/>
    <d v="2002-03-22T00:00:00"/>
    <d v="2003-01-01T00:00:00"/>
    <s v="50507XFER"/>
  </r>
  <r>
    <n v="30"/>
    <n v="391.63"/>
    <n v="102.7344689879"/>
    <n v="288.89553101209998"/>
    <d v="2022-12-01T00:00:00"/>
    <s v="BH Colorado Electric Oper Co"/>
    <s v="Regulated Electric (122)"/>
    <s v="WPC Sub 20311 Canon City West"/>
    <x v="49"/>
    <n v="135300"/>
    <x v="201"/>
    <n v="10932599"/>
    <s v="Steel Conduit"/>
    <d v="2010-05-24T00:00:00"/>
    <d v="2011-01-01T00:00:00"/>
    <s v="10013686"/>
  </r>
  <r>
    <n v="60"/>
    <n v="712.6"/>
    <n v="306.570168604"/>
    <n v="406.02983139600002"/>
    <d v="2022-12-01T00:00:00"/>
    <s v="BH Colorado Electric Oper Co"/>
    <s v="Regulated Electric (122)"/>
    <s v="WPC Sub 20311 Canon City West"/>
    <x v="49"/>
    <n v="135300"/>
    <x v="201"/>
    <n v="9813014"/>
    <s v="STEEL CONDUIT"/>
    <d v="2002-03-06T00:00:00"/>
    <d v="2002-01-01T00:00:00"/>
    <s v="10012613"/>
  </r>
  <r>
    <n v="100000"/>
    <n v="260913.03"/>
    <n v="68444.096696049892"/>
    <n v="192468.93330395012"/>
    <d v="2022-12-01T00:00:00"/>
    <s v="BH Colorado Electric Oper Co"/>
    <s v="Regulated Electric (122)"/>
    <s v="WPC Sub 20311 Canon City West"/>
    <x v="49"/>
    <n v="135300"/>
    <x v="202"/>
    <n v="10932608"/>
    <s v="STRUCTURES-STEEL"/>
    <d v="2010-05-24T00:00:00"/>
    <d v="2011-06-01T00:00:00"/>
    <s v="10013686"/>
  </r>
  <r>
    <n v="2"/>
    <n v="2340.59"/>
    <n v="171.91888674309999"/>
    <n v="2168.6711132569003"/>
    <d v="2022-12-01T00:00:00"/>
    <s v="BH Colorado Electric Oper Co"/>
    <s v="Regulated Electric (122)"/>
    <s v="WPC Sub 20311 Canon City West"/>
    <x v="49"/>
    <n v="135300"/>
    <x v="202"/>
    <n v="29712917"/>
    <s v="Platform, Operator"/>
    <d v="2019-09-18T00:00:00"/>
    <d v="2019-09-01T00:00:00"/>
    <s v="10066050"/>
  </r>
  <r>
    <n v="12"/>
    <n v="5850.29"/>
    <n v="2516.8739709265997"/>
    <n v="3333.4160290734003"/>
    <d v="2022-12-01T00:00:00"/>
    <s v="BH Colorado Electric Oper Co"/>
    <s v="Regulated Electric (122)"/>
    <s v="WPC Sub 20311 Canon City West"/>
    <x v="49"/>
    <n v="135300"/>
    <x v="22"/>
    <n v="9814108"/>
    <s v="SUSPENSION INSULATORS"/>
    <d v="2002-07-19T00:00:00"/>
    <d v="2002-01-01T00:00:00"/>
    <s v="10008741"/>
  </r>
  <r>
    <n v="0"/>
    <n v="37337.86"/>
    <n v="2742.5065152674001"/>
    <n v="34595.353484732601"/>
    <d v="2022-12-01T00:00:00"/>
    <s v="BH Colorado Electric Oper Co"/>
    <s v="Regulated Electric (122)"/>
    <s v="WPC Sub 20311 Canon City West"/>
    <x v="49"/>
    <n v="135300"/>
    <x v="203"/>
    <n v="29712914"/>
    <s v="Switch Stand"/>
    <d v="2019-09-18T00:00:00"/>
    <d v="2019-09-01T00:00:00"/>
    <s v="10066050"/>
  </r>
  <r>
    <n v="14"/>
    <n v="227209.13"/>
    <n v="97748.444137620201"/>
    <n v="129460.6858623798"/>
    <d v="2022-12-01T00:00:00"/>
    <s v="BH Colorado Electric Oper Co"/>
    <s v="Regulated Electric (122)"/>
    <s v="WPC Sub 20311 Canon City West"/>
    <x v="49"/>
    <n v="135300"/>
    <x v="203"/>
    <n v="9813041"/>
    <s v="SWITCH STAND"/>
    <d v="2002-07-19T00:00:00"/>
    <d v="2002-01-01T00:00:00"/>
    <s v="10013197"/>
  </r>
  <r>
    <n v="1"/>
    <n v="4746.7"/>
    <n v="2042.0946103180002"/>
    <n v="2704.6053896819994"/>
    <d v="2022-12-01T00:00:00"/>
    <s v="BH Colorado Electric Oper Co"/>
    <s v="Regulated Electric (122)"/>
    <s v="WPC Sub 20311 Canon City West"/>
    <x v="49"/>
    <n v="135300"/>
    <x v="33"/>
    <n v="9814103"/>
    <s v="SWITCHES - OVER 34.5KV"/>
    <d v="2002-07-19T00:00:00"/>
    <d v="2002-01-01T00:00:00"/>
    <s v="10008741"/>
  </r>
  <r>
    <n v="1"/>
    <n v="30322.91"/>
    <n v="13045.3264542014"/>
    <n v="17277.5835457986"/>
    <d v="2022-12-01T00:00:00"/>
    <s v="BH Colorado Electric Oper Co"/>
    <s v="Regulated Electric (122)"/>
    <s v="WPC Sub 20311 Canon City West"/>
    <x v="49"/>
    <n v="135300"/>
    <x v="204"/>
    <n v="12818062"/>
    <s v="MICROWAVE TOWER"/>
    <d v="2002-03-06T00:00:00"/>
    <d v="2002-01-01T00:00:00"/>
    <s v="50507XFER"/>
  </r>
  <r>
    <n v="1"/>
    <n v="8935.68"/>
    <n v="3844.2505251071998"/>
    <n v="5091.4294748928005"/>
    <d v="2022-12-01T00:00:00"/>
    <s v="BH Colorado Electric Oper Co"/>
    <s v="Regulated Electric (122)"/>
    <s v="WPC Sub 20311 Canon City West"/>
    <x v="49"/>
    <n v="135300"/>
    <x v="205"/>
    <n v="9814133"/>
    <s v="TRANSFORMER,AUX 25KVA AND LESS,0-15KV"/>
    <d v="2002-07-19T00:00:00"/>
    <d v="2002-01-01T00:00:00"/>
    <s v="10008741"/>
  </r>
  <r>
    <n v="1"/>
    <n v="30886.22"/>
    <n v="13287.670043418801"/>
    <n v="17598.549956581199"/>
    <d v="2022-12-01T00:00:00"/>
    <s v="BH Colorado Electric Oper Co"/>
    <s v="Regulated Electric (122)"/>
    <s v="WPC Sub 20311 Canon City West"/>
    <x v="49"/>
    <n v="135300"/>
    <x v="206"/>
    <n v="9810989"/>
    <s v="CARR CURR EQ-TRANS/REC COMBINED"/>
    <d v="2002-03-06T00:00:00"/>
    <d v="2002-01-01T00:00:00"/>
    <s v="10012613"/>
  </r>
  <r>
    <n v="1"/>
    <n v="318246.91000000003"/>
    <n v="136914.12974516139"/>
    <n v="181332.78025483864"/>
    <d v="2022-12-01T00:00:00"/>
    <s v="BH Colorado Electric Oper Co"/>
    <s v="Regulated Electric (122)"/>
    <s v="WPC Sub 20311 Canon City West"/>
    <x v="49"/>
    <n v="135300"/>
    <x v="131"/>
    <n v="12818073"/>
    <s v="TWO-WAY CONTROL STATION UNIT SYSTEM"/>
    <d v="2002-03-06T00:00:00"/>
    <d v="2002-03-01T00:00:00"/>
    <s v="50507XFER"/>
  </r>
  <r>
    <n v="2"/>
    <n v="22035.99"/>
    <n v="9480.1812653045999"/>
    <n v="12555.808734695402"/>
    <d v="2022-12-01T00:00:00"/>
    <s v="BH Colorado Electric Oper Co"/>
    <s v="Regulated Electric (122)"/>
    <s v="WPC Sub 20311 Canon City West"/>
    <x v="49"/>
    <n v="135300"/>
    <x v="207"/>
    <n v="9813020"/>
    <s v="CARR CURR EQ-WAVE TRAP-800 AMP"/>
    <d v="2002-07-19T00:00:00"/>
    <d v="2002-01-01T00:00:00"/>
    <s v="10013197"/>
  </r>
  <r>
    <n v="4"/>
    <n v="40357.25"/>
    <n v="23149.819777392502"/>
    <n v="17207.430222607498"/>
    <d v="2022-12-01T00:00:00"/>
    <s v="BH Colorado Electric Oper Co"/>
    <s v="Regulated Electric (122)"/>
    <s v="WPC Sub 20311 Canon City West"/>
    <x v="49"/>
    <n v="135359"/>
    <x v="93"/>
    <n v="9813025"/>
    <s v="W-ARRESTER - 69,001-146,000 VOLTS"/>
    <d v="2002-07-19T00:00:00"/>
    <d v="2002-01-01T00:00:00"/>
    <s v="10013197"/>
  </r>
  <r>
    <n v="1"/>
    <n v="371889"/>
    <n v="213323.83468137"/>
    <n v="158565.16531863"/>
    <d v="2022-12-01T00:00:00"/>
    <s v="BH Colorado Electric Oper Co"/>
    <s v="Regulated Electric (122)"/>
    <s v="WPC Sub 20311 Canon City West"/>
    <x v="49"/>
    <n v="135359"/>
    <x v="208"/>
    <n v="9814444"/>
    <s v="W-CONTROL BLDG"/>
    <d v="2002-03-06T00:00:00"/>
    <d v="2002-01-01T00:00:00"/>
    <s v="10012613"/>
  </r>
  <r>
    <n v="1"/>
    <n v="427570.03"/>
    <n v="245263.71684676988"/>
    <n v="182306.31315323015"/>
    <d v="2022-12-01T00:00:00"/>
    <s v="BH Colorado Electric Oper Co"/>
    <s v="Regulated Electric (122)"/>
    <s v="WPC Sub 20311 Canon City West"/>
    <x v="49"/>
    <n v="135359"/>
    <x v="179"/>
    <n v="9814100"/>
    <s v="W-BUS BAR"/>
    <d v="2002-07-19T00:00:00"/>
    <d v="2002-01-01T00:00:00"/>
    <s v="10008741"/>
  </r>
  <r>
    <n v="46"/>
    <n v="316461.21000000002"/>
    <n v="181529.21663481928"/>
    <n v="134931.99336518074"/>
    <d v="2022-12-01T00:00:00"/>
    <s v="BH Colorado Electric Oper Co"/>
    <s v="Regulated Electric (122)"/>
    <s v="WPC Sub 20311 Canon City West"/>
    <x v="49"/>
    <n v="135359"/>
    <x v="180"/>
    <n v="9813044"/>
    <s v="W-BUS SUPPORT"/>
    <d v="2002-07-19T00:00:00"/>
    <d v="2002-01-01T00:00:00"/>
    <s v="10013197"/>
  </r>
  <r>
    <n v="1"/>
    <n v="117820.63"/>
    <n v="67584.544302667913"/>
    <n v="50236.085697332092"/>
    <d v="2022-12-01T00:00:00"/>
    <s v="BH Colorado Electric Oper Co"/>
    <s v="Regulated Electric (122)"/>
    <s v="WPC Sub 20311 Canon City West"/>
    <x v="49"/>
    <n v="135359"/>
    <x v="98"/>
    <n v="9814081"/>
    <s v="W-COND. CONTROL CABLE, OTHER"/>
    <d v="2002-07-19T00:00:00"/>
    <d v="2002-01-01T00:00:00"/>
    <s v="10008741"/>
  </r>
  <r>
    <n v="1"/>
    <n v="11769.42"/>
    <n v="6751.2021231485996"/>
    <n v="5018.2178768514004"/>
    <d v="2022-12-01T00:00:00"/>
    <s v="BH Colorado Electric Oper Co"/>
    <s v="Regulated Electric (122)"/>
    <s v="WPC Sub 20311 Canon City West"/>
    <x v="49"/>
    <n v="135359"/>
    <x v="145"/>
    <n v="9814080"/>
    <s v="W-COND. PWR CABLE, AL, OTHER"/>
    <d v="2002-07-19T00:00:00"/>
    <d v="2002-01-01T00:00:00"/>
    <s v="10008741"/>
  </r>
  <r>
    <n v="11"/>
    <n v="299174.21000000002"/>
    <n v="171613.00741610929"/>
    <n v="127561.20258389073"/>
    <d v="2022-12-01T00:00:00"/>
    <s v="BH Colorado Electric Oper Co"/>
    <s v="Regulated Electric (122)"/>
    <s v="WPC Sub 20311 Canon City West"/>
    <x v="49"/>
    <n v="135359"/>
    <x v="209"/>
    <n v="9813022"/>
    <s v="W-CARR CURR EQ-CCVT RELAY"/>
    <d v="2002-07-19T00:00:00"/>
    <d v="2002-01-01T00:00:00"/>
    <s v="10013197"/>
  </r>
  <r>
    <n v="3"/>
    <n v="142358.78"/>
    <n v="81660.175079557404"/>
    <n v="60698.604920442594"/>
    <d v="2022-12-01T00:00:00"/>
    <s v="BH Colorado Electric Oper Co"/>
    <s v="Regulated Electric (122)"/>
    <s v="WPC Sub 20311 Canon City West"/>
    <x v="49"/>
    <n v="135359"/>
    <x v="210"/>
    <n v="9813049"/>
    <s v="W-CURR TRAN, 161001-345K,601-1200A"/>
    <d v="2002-07-19T00:00:00"/>
    <d v="2002-01-01T00:00:00"/>
    <s v="10013197"/>
  </r>
  <r>
    <n v="14"/>
    <n v="96314.240000000005"/>
    <n v="55247.998760979201"/>
    <n v="41066.241239020805"/>
    <d v="2022-12-01T00:00:00"/>
    <s v="BH Colorado Electric Oper Co"/>
    <s v="Regulated Electric (122)"/>
    <s v="WPC Sub 20311 Canon City West"/>
    <x v="49"/>
    <n v="135359"/>
    <x v="186"/>
    <n v="9813046"/>
    <s v="W-CURR/POT TRANS/REAC STAND"/>
    <d v="2002-07-19T00:00:00"/>
    <d v="2002-01-01T00:00:00"/>
    <s v="10013197"/>
  </r>
  <r>
    <n v="2"/>
    <n v="463737.91000000003"/>
    <n v="266010.42044353031"/>
    <n v="197727.48955646972"/>
    <d v="2022-12-01T00:00:00"/>
    <s v="BH Colorado Electric Oper Co"/>
    <s v="Regulated Electric (122)"/>
    <s v="WPC Sub 20311 Canon City West"/>
    <x v="49"/>
    <n v="135359"/>
    <x v="114"/>
    <n v="9813040"/>
    <s v="W-DEADEND TOWER"/>
    <d v="2002-07-19T00:00:00"/>
    <d v="2002-01-01T00:00:00"/>
    <s v="10013197"/>
  </r>
  <r>
    <n v="1"/>
    <n v="86536.400000000009"/>
    <n v="49639.211397811996"/>
    <n v="36897.188602188013"/>
    <d v="2022-12-01T00:00:00"/>
    <s v="BH Colorado Electric Oper Co"/>
    <s v="Regulated Electric (122)"/>
    <s v="WPC Sub 20311 Canon City West"/>
    <x v="49"/>
    <n v="135359"/>
    <x v="101"/>
    <n v="9814112"/>
    <s v="W-GROUNDING SYSTEMS, STATION"/>
    <d v="2002-07-19T00:00:00"/>
    <d v="2002-01-01T00:00:00"/>
    <s v="10008741"/>
  </r>
  <r>
    <n v="2"/>
    <n v="42267.38"/>
    <n v="24245.512998595401"/>
    <n v="18021.867001404597"/>
    <d v="2022-12-01T00:00:00"/>
    <s v="BH Colorado Electric Oper Co"/>
    <s v="Regulated Electric (122)"/>
    <s v="WPC Sub 20311 Canon City West"/>
    <x v="49"/>
    <n v="135359"/>
    <x v="211"/>
    <n v="9813038"/>
    <s v="W-LIGHTENING MAST"/>
    <d v="2002-07-19T00:00:00"/>
    <d v="2002-01-01T00:00:00"/>
    <s v="10013197"/>
  </r>
  <r>
    <n v="5"/>
    <n v="544688.34"/>
    <n v="312445.39471463219"/>
    <n v="232242.94528536778"/>
    <d v="2022-12-01T00:00:00"/>
    <s v="BH Colorado Electric Oper Co"/>
    <s v="Regulated Electric (122)"/>
    <s v="WPC Sub 20311 Canon City West"/>
    <x v="49"/>
    <n v="135359"/>
    <x v="193"/>
    <n v="9813035"/>
    <s v="W-RELAY PANELS"/>
    <d v="2002-03-06T00:00:00"/>
    <d v="2002-01-01T00:00:00"/>
    <s v="10012613"/>
  </r>
  <r>
    <n v="1"/>
    <n v="32671.850000000002"/>
    <n v="18741.302722410499"/>
    <n v="13930.547277589503"/>
    <d v="2022-12-01T00:00:00"/>
    <s v="BH Colorado Electric Oper Co"/>
    <s v="Regulated Electric (122)"/>
    <s v="WPC Sub 20311 Canon City West"/>
    <x v="49"/>
    <n v="135359"/>
    <x v="21"/>
    <n v="9814109"/>
    <s v="W-POST INSULATORS"/>
    <d v="2002-07-19T00:00:00"/>
    <d v="2002-01-01T00:00:00"/>
    <s v="10008741"/>
  </r>
  <r>
    <n v="1"/>
    <n v="117698.78"/>
    <n v="67514.648421757403"/>
    <n v="50184.131578242595"/>
    <d v="2022-12-01T00:00:00"/>
    <s v="BH Colorado Electric Oper Co"/>
    <s v="Regulated Electric (122)"/>
    <s v="WPC Sub 20311 Canon City West"/>
    <x v="49"/>
    <n v="135359"/>
    <x v="198"/>
    <n v="9814098"/>
    <s v="W-PVC CONDUIT"/>
    <d v="2002-07-19T00:00:00"/>
    <d v="2002-01-01T00:00:00"/>
    <s v="10008741"/>
  </r>
  <r>
    <n v="2"/>
    <n v="13759.050000000001"/>
    <n v="7892.4983195864997"/>
    <n v="5866.5516804135013"/>
    <d v="2022-12-01T00:00:00"/>
    <s v="BH Colorado Electric Oper Co"/>
    <s v="Regulated Electric (122)"/>
    <s v="WPC Sub 20311 Canon City West"/>
    <x v="49"/>
    <n v="135359"/>
    <x v="212"/>
    <n v="9813047"/>
    <s v="W-STRUC-HIGH PROF-BAY #1"/>
    <d v="2002-07-19T00:00:00"/>
    <d v="2002-01-01T00:00:00"/>
    <s v="10013197"/>
  </r>
  <r>
    <n v="12"/>
    <n v="82555.03"/>
    <n v="47355.4086618199"/>
    <n v="35199.621338180099"/>
    <d v="2022-12-01T00:00:00"/>
    <s v="BH Colorado Electric Oper Co"/>
    <s v="Regulated Electric (122)"/>
    <s v="WPC Sub 20311 Canon City West"/>
    <x v="49"/>
    <n v="135359"/>
    <x v="213"/>
    <n v="9813017"/>
    <s v="W-STRUC-SUPPORTING,OUTDOOR-OTHER"/>
    <d v="2002-07-19T00:00:00"/>
    <d v="2002-01-01T00:00:00"/>
    <s v="10013197"/>
  </r>
  <r>
    <n v="1"/>
    <n v="21444.87"/>
    <n v="12301.2562959471"/>
    <n v="9143.6137040528993"/>
    <d v="2022-12-01T00:00:00"/>
    <s v="BH Colorado Electric Oper Co"/>
    <s v="Regulated Electric (122)"/>
    <s v="WPC Sub 20311 Canon City West"/>
    <x v="49"/>
    <n v="135359"/>
    <x v="22"/>
    <n v="9814107"/>
    <s v="W-SUSPENSION INSULATORS"/>
    <d v="2002-07-19T00:00:00"/>
    <d v="2002-01-01T00:00:00"/>
    <s v="10008741"/>
  </r>
  <r>
    <n v="9"/>
    <n v="61916.25"/>
    <n v="35516.5435898625"/>
    <n v="26399.7064101375"/>
    <d v="2022-12-01T00:00:00"/>
    <s v="BH Colorado Electric Oper Co"/>
    <s v="Regulated Electric (122)"/>
    <s v="WPC Sub 20311 Canon City West"/>
    <x v="49"/>
    <n v="135359"/>
    <x v="203"/>
    <n v="9813042"/>
    <s v="W-SWITCH STAND"/>
    <d v="2002-07-19T00:00:00"/>
    <d v="2002-01-01T00:00:00"/>
    <s v="10013197"/>
  </r>
  <r>
    <n v="9"/>
    <n v="533409.71"/>
    <n v="305975.72069482435"/>
    <n v="227433.98930517561"/>
    <d v="2022-12-01T00:00:00"/>
    <s v="BH Colorado Electric Oper Co"/>
    <s v="Regulated Electric (122)"/>
    <s v="WPC Sub 20311 Canon City West"/>
    <x v="49"/>
    <n v="135359"/>
    <x v="33"/>
    <n v="9813015"/>
    <s v="W-SWITCHES AIRBREAK MANUAL 230KV 1600A"/>
    <d v="2002-07-19T00:00:00"/>
    <d v="2002-01-01T00:00:00"/>
    <s v="10013197"/>
  </r>
  <r>
    <n v="2"/>
    <n v="40201.040000000001"/>
    <n v="23060.2142332232"/>
    <n v="17140.825766776801"/>
    <d v="2022-12-01T00:00:00"/>
    <s v="BH Colorado Electric Oper Co"/>
    <s v="Regulated Electric (122)"/>
    <s v="WPC Sub 20311 Canon City West"/>
    <x v="49"/>
    <n v="135359"/>
    <x v="205"/>
    <n v="9813037"/>
    <s v="W-TRANSFORMER,AUX 25KVA AND LESS,0-15KV"/>
    <d v="2002-07-19T00:00:00"/>
    <d v="2002-01-01T00:00:00"/>
    <s v="10013197"/>
  </r>
  <r>
    <n v="1"/>
    <n v="2222"/>
    <n v="-33.69000844"/>
    <n v="2255.6900084399999"/>
    <d v="2022-12-01T00:00:00"/>
    <s v="BH Colorado Electric Oper Co"/>
    <s v="Regulated Electric (122)"/>
    <s v="WPC Sub 20328 Portland"/>
    <x v="50"/>
    <n v="135001"/>
    <x v="2"/>
    <n v="9807798"/>
    <s v="LAND"/>
    <d v="2000-08-01T00:00:00"/>
    <d v="2000-09-01T00:00:00"/>
    <s v="10006115"/>
  </r>
  <r>
    <n v="1"/>
    <n v="1755.8400000000001"/>
    <n v="-57.389999126399999"/>
    <n v="1813.2299991264001"/>
    <d v="2022-12-01T00:00:00"/>
    <s v="BH Colorado Electric Oper Co"/>
    <s v="Regulated Electric (122)"/>
    <s v="WPC Sub 20328 Portland"/>
    <x v="50"/>
    <n v="135001"/>
    <x v="2"/>
    <n v="9868951"/>
    <s v="LAND - TRACT 11 : Fremont County Road 291"/>
    <d v="1974-07-01T00:00:00"/>
    <d v="1974-07-01T00:00:00"/>
    <s v="CPR Conversion"/>
  </r>
  <r>
    <n v="1"/>
    <n v="424.75"/>
    <n v="330.96288086499999"/>
    <n v="93.787119135000012"/>
    <d v="2022-12-01T00:00:00"/>
    <s v="BH Colorado Electric Oper Co"/>
    <s v="Regulated Electric (122)"/>
    <s v="WPC Sub 20328 Portland"/>
    <x v="50"/>
    <n v="135200"/>
    <x v="214"/>
    <n v="9973823"/>
    <s v="LIGHTING - BUILDING #1"/>
    <d v="1974-07-01T00:00:00"/>
    <d v="1974-07-01T00:00:00"/>
    <s v="CPR Conversion"/>
  </r>
  <r>
    <n v="1"/>
    <n v="554.93000000000006"/>
    <n v="432.39842608219999"/>
    <n v="122.53157391780007"/>
    <d v="2022-12-01T00:00:00"/>
    <s v="BH Colorado Electric Oper Co"/>
    <s v="Regulated Electric (122)"/>
    <s v="WPC Sub 20328 Portland"/>
    <x v="50"/>
    <n v="135200"/>
    <x v="214"/>
    <n v="9973821"/>
    <s v="HEATING EQUIPMENT-BUILDING #1"/>
    <d v="1974-07-01T00:00:00"/>
    <d v="1974-07-01T00:00:00"/>
    <s v="CPR Conversion"/>
  </r>
  <r>
    <n v="2"/>
    <n v="25322.600000000002"/>
    <n v="19731.231658604"/>
    <n v="5591.3683413960025"/>
    <d v="2022-12-01T00:00:00"/>
    <s v="BH Colorado Electric Oper Co"/>
    <s v="Regulated Electric (122)"/>
    <s v="WPC Sub 20328 Portland"/>
    <x v="50"/>
    <n v="135200"/>
    <x v="214"/>
    <n v="9973819"/>
    <s v="BUILDINGS-OTHER #1"/>
    <d v="1974-07-01T00:00:00"/>
    <d v="1974-07-01T00:00:00"/>
    <s v="CPR Conversion"/>
  </r>
  <r>
    <n v="1"/>
    <n v="1208.96"/>
    <n v="942.01503107839994"/>
    <n v="266.94496892160009"/>
    <d v="2022-12-01T00:00:00"/>
    <s v="BH Colorado Electric Oper Co"/>
    <s v="Regulated Electric (122)"/>
    <s v="WPC Sub 20328 Portland"/>
    <x v="50"/>
    <n v="135200"/>
    <x v="214"/>
    <n v="9973820"/>
    <s v="FANS, VENTILATING-BUILDING #1"/>
    <d v="1974-07-01T00:00:00"/>
    <d v="1974-07-01T00:00:00"/>
    <s v="CPR Conversion"/>
  </r>
  <r>
    <n v="1"/>
    <n v="18108.27"/>
    <n v="14109.8651128458"/>
    <n v="3998.4048871542"/>
    <d v="2022-12-01T00:00:00"/>
    <s v="BH Colorado Electric Oper Co"/>
    <s v="Regulated Electric (122)"/>
    <s v="WPC Sub 20328 Portland"/>
    <x v="50"/>
    <n v="135200"/>
    <x v="214"/>
    <n v="9973822"/>
    <s v="FOUNDATIONS-BUILDING #1"/>
    <d v="1974-07-01T00:00:00"/>
    <d v="1974-07-01T00:00:00"/>
    <s v="CPR Conversion"/>
  </r>
  <r>
    <n v="1"/>
    <n v="39527.43"/>
    <n v="6667.9454105880004"/>
    <n v="32859.484589412001"/>
    <d v="2022-12-01T00:00:00"/>
    <s v="BH Colorado Electric Oper Co"/>
    <s v="Regulated Electric (122)"/>
    <s v="WPC Sub 20328 Portland"/>
    <x v="50"/>
    <n v="135200"/>
    <x v="91"/>
    <n v="11845676"/>
    <s v="FENCE"/>
    <d v="2012-12-19T00:00:00"/>
    <d v="2012-12-01T00:00:00"/>
    <s v="10042866"/>
  </r>
  <r>
    <n v="2000"/>
    <n v="1538"/>
    <n v="1198.40120252"/>
    <n v="339.59879748000003"/>
    <d v="2022-12-01T00:00:00"/>
    <s v="BH Colorado Electric Oper Co"/>
    <s v="Regulated Electric (122)"/>
    <s v="WPC Sub 20328 Portland"/>
    <x v="50"/>
    <n v="135200"/>
    <x v="91"/>
    <n v="9973817"/>
    <s v="FENCE"/>
    <d v="1974-07-01T00:00:00"/>
    <d v="1974-07-01T00:00:00"/>
    <s v="CPR Conversion"/>
  </r>
  <r>
    <n v="1"/>
    <n v="2881.71"/>
    <n v="763.90334006219996"/>
    <n v="2117.8066599377999"/>
    <d v="2022-12-01T00:00:00"/>
    <s v="BH Colorado Electric Oper Co"/>
    <s v="Regulated Electric (122)"/>
    <s v="WPC Sub 20328 Portland"/>
    <x v="50"/>
    <n v="135200"/>
    <x v="91"/>
    <n v="29709771"/>
    <s v="FENCE-60' FOR MICROWAVE TOWER"/>
    <d v="2006-10-15T00:00:00"/>
    <d v="2006-01-01T00:00:00"/>
    <s v="10023478"/>
  </r>
  <r>
    <n v="1"/>
    <n v="16332.75"/>
    <n v="1180.800007065"/>
    <n v="15151.949992935"/>
    <d v="2022-12-01T00:00:00"/>
    <s v="BH Colorado Electric Oper Co"/>
    <s v="Regulated Electric (122)"/>
    <s v="WPC Sub 20328 Portland"/>
    <x v="50"/>
    <n v="135200"/>
    <x v="215"/>
    <n v="27510549"/>
    <s v="ROOF"/>
    <d v="2018-08-06T00:00:00"/>
    <d v="2018-08-01T00:00:00"/>
    <s v="10056313"/>
  </r>
  <r>
    <n v="0"/>
    <n v="5213.79"/>
    <n v="293.17417500869999"/>
    <n v="4920.6158249912996"/>
    <d v="2022-12-01T00:00:00"/>
    <s v="BH Colorado Electric Oper Co"/>
    <s v="Regulated Electric (122)"/>
    <s v="WPC Sub 20328 Portland"/>
    <x v="50"/>
    <n v="135200"/>
    <x v="104"/>
    <n v="33375786"/>
    <s v="SECURITY SYSTEM"/>
    <d v="2019-12-16T00:00:00"/>
    <d v="2019-12-01T00:00:00"/>
    <s v="10068549"/>
  </r>
  <r>
    <n v="1"/>
    <n v="12623.220000000001"/>
    <n v="9835.9441012187999"/>
    <n v="2787.2758987812012"/>
    <d v="2022-12-01T00:00:00"/>
    <s v="BH Colorado Electric Oper Co"/>
    <s v="Regulated Electric (122)"/>
    <s v="WPC Sub 20328 Portland"/>
    <x v="50"/>
    <n v="135200"/>
    <x v="92"/>
    <n v="9973816"/>
    <s v="STATION ROCK"/>
    <d v="1974-07-01T00:00:00"/>
    <d v="1974-07-01T00:00:00"/>
    <s v="CPR Conversion"/>
  </r>
  <r>
    <n v="1"/>
    <n v="10789.17"/>
    <n v="8406.8623551318015"/>
    <n v="2382.3076448681986"/>
    <d v="2022-12-01T00:00:00"/>
    <s v="BH Colorado Electric Oper Co"/>
    <s v="Regulated Electric (122)"/>
    <s v="WPC Sub 20328 Portland"/>
    <x v="50"/>
    <n v="135200"/>
    <x v="133"/>
    <n v="9701169"/>
    <s v="WALKS, DRIVES, CURBS, ROADS, ETC."/>
    <d v="1974-07-01T00:00:00"/>
    <d v="1974-07-01T00:00:00"/>
    <s v="CPR Conversion"/>
  </r>
  <r>
    <n v="6"/>
    <n v="466.52"/>
    <n v="363.50983680079997"/>
    <n v="103.01016319920001"/>
    <d v="2022-12-01T00:00:00"/>
    <s v="BH Colorado Electric Oper Co"/>
    <s v="Regulated Electric (122)"/>
    <s v="WPC Sub 20328 Portland"/>
    <x v="50"/>
    <n v="135200"/>
    <x v="216"/>
    <n v="9973815"/>
    <s v="YARD LIGHTING SYSTEMS"/>
    <d v="1974-07-01T00:00:00"/>
    <d v="1974-07-01T00:00:00"/>
    <s v="CPR Conversion"/>
  </r>
  <r>
    <n v="5"/>
    <n v="-56535.67"/>
    <n v="-26695.329260351999"/>
    <n v="-29840.340739648"/>
    <d v="2022-12-01T00:00:00"/>
    <s v="BH Colorado Electric Oper Co"/>
    <s v="Regulated Electric (122)"/>
    <s v="WPC Sub 20328 Portland"/>
    <x v="50"/>
    <n v="135300"/>
    <x v="177"/>
    <n v="9809973"/>
    <s v="AIRBRK-3PH-MANL-69-170KV- 1200-1999AMPS"/>
    <d v="2000-12-15T00:00:00"/>
    <d v="2002-01-01T00:00:00"/>
    <s v="10009149"/>
  </r>
  <r>
    <n v="4"/>
    <n v="53959.85"/>
    <n v="25479.06414816"/>
    <n v="28480.785851839999"/>
    <d v="2022-12-01T00:00:00"/>
    <s v="BH Colorado Electric Oper Co"/>
    <s v="Regulated Electric (122)"/>
    <s v="WPC Sub 20328 Portland"/>
    <x v="50"/>
    <n v="135300"/>
    <x v="177"/>
    <n v="9807805"/>
    <s v="AIRBRK-3PH-MANL-69-170KV- 1200-1999AMPS"/>
    <d v="2000-08-01T00:00:00"/>
    <d v="2001-01-01T00:00:00"/>
    <s v="10006115"/>
  </r>
  <r>
    <n v="3"/>
    <n v="9571.0500000000011"/>
    <n v="8335.6199188155006"/>
    <n v="1235.4300811845005"/>
    <d v="2022-12-01T00:00:00"/>
    <s v="BH Colorado Electric Oper Co"/>
    <s v="Regulated Electric (122)"/>
    <s v="WPC Sub 20328 Portland"/>
    <x v="50"/>
    <n v="135300"/>
    <x v="217"/>
    <n v="9785417"/>
    <s v="AIRBRK-1PH-ELEC-15001-45000- &lt;=600AMPS"/>
    <d v="1981-07-01T00:00:00"/>
    <d v="1981-07-01T00:00:00"/>
    <s v="WCDXFER"/>
  </r>
  <r>
    <n v="3"/>
    <n v="21169.15"/>
    <n v="4664.6916373120002"/>
    <n v="16504.458362688001"/>
    <d v="2022-12-01T00:00:00"/>
    <s v="BH Colorado Electric Oper Co"/>
    <s v="Regulated Electric (122)"/>
    <s v="WPC Sub 20328 Portland"/>
    <x v="50"/>
    <n v="135300"/>
    <x v="64"/>
    <n v="11845659"/>
    <s v="ARRESTERS: 70 KV POLYMER"/>
    <d v="2012-12-19T00:00:00"/>
    <d v="2012-01-01T00:00:00"/>
    <s v="10042866"/>
  </r>
  <r>
    <n v="9"/>
    <n v="4483.91"/>
    <n v="4563.8235443538997"/>
    <n v="-79.913544353899852"/>
    <d v="2022-12-01T00:00:00"/>
    <s v="BH Colorado Electric Oper Co"/>
    <s v="Regulated Electric (122)"/>
    <s v="WPC Sub 20328 Portland"/>
    <x v="50"/>
    <n v="135300"/>
    <x v="106"/>
    <n v="9766514"/>
    <s v="ARRESTER - 23,000-69,000 VOLTS"/>
    <d v="1974-07-01T00:00:00"/>
    <d v="1974-07-01T00:00:00"/>
    <s v="WCDXFER"/>
  </r>
  <r>
    <n v="3"/>
    <n v="6927.1100000000006"/>
    <n v="6032.9594031820998"/>
    <n v="894.15059681790081"/>
    <d v="2022-12-01T00:00:00"/>
    <s v="BH Colorado Electric Oper Co"/>
    <s v="Regulated Electric (122)"/>
    <s v="WPC Sub 20328 Portland"/>
    <x v="50"/>
    <n v="135300"/>
    <x v="106"/>
    <n v="9766515"/>
    <s v="ARRESTER - 23,000-69,000 VOLTS"/>
    <d v="1981-07-01T00:00:00"/>
    <d v="1981-07-01T00:00:00"/>
    <s v="WCDXFER"/>
  </r>
  <r>
    <n v="3"/>
    <n v="12014.15"/>
    <n v="10463.364839556501"/>
    <n v="1550.7851604434982"/>
    <d v="2022-12-01T00:00:00"/>
    <s v="BH Colorado Electric Oper Co"/>
    <s v="Regulated Electric (122)"/>
    <s v="WPC Sub 20328 Portland"/>
    <x v="50"/>
    <n v="135300"/>
    <x v="93"/>
    <n v="9766597"/>
    <s v="ARRESTER - 69,001-146,000 VOLTS"/>
    <d v="1981-07-01T00:00:00"/>
    <d v="1981-07-01T00:00:00"/>
    <s v="WCDXFER"/>
  </r>
  <r>
    <n v="6"/>
    <n v="5009.32"/>
    <n v="5098.5975537428003"/>
    <n v="-89.277553742800592"/>
    <d v="2022-12-01T00:00:00"/>
    <s v="BH Colorado Electric Oper Co"/>
    <s v="Regulated Electric (122)"/>
    <s v="WPC Sub 20328 Portland"/>
    <x v="50"/>
    <n v="135300"/>
    <x v="93"/>
    <n v="9766596"/>
    <s v="ARRESTER - 69,001-146,000 VOLTS"/>
    <d v="1974-07-01T00:00:00"/>
    <d v="1974-07-01T00:00:00"/>
    <s v="WCDXFER"/>
  </r>
  <r>
    <n v="3"/>
    <n v="7723.21"/>
    <n v="3646.7885477760001"/>
    <n v="4076.4214522239999"/>
    <d v="2022-12-01T00:00:00"/>
    <s v="BH Colorado Electric Oper Co"/>
    <s v="Regulated Electric (122)"/>
    <s v="WPC Sub 20328 Portland"/>
    <x v="50"/>
    <n v="135300"/>
    <x v="93"/>
    <n v="9807785"/>
    <s v="ARRESTER - 69,001-146,000 VOLTS"/>
    <d v="2000-08-01T00:00:00"/>
    <d v="2001-01-01T00:00:00"/>
    <s v="10006115"/>
  </r>
  <r>
    <n v="3"/>
    <n v="-4462.87"/>
    <n v="-2107.3029486720002"/>
    <n v="-2355.5670513279997"/>
    <d v="2022-12-01T00:00:00"/>
    <s v="BH Colorado Electric Oper Co"/>
    <s v="Regulated Electric (122)"/>
    <s v="WPC Sub 20328 Portland"/>
    <x v="50"/>
    <n v="135300"/>
    <x v="93"/>
    <n v="9809958"/>
    <s v="ARRESTER - 69,001-146,000 VOLTS"/>
    <d v="2000-12-15T00:00:00"/>
    <d v="2002-01-01T00:00:00"/>
    <s v="10009149"/>
  </r>
  <r>
    <n v="1"/>
    <n v="13805.5"/>
    <n v="4490.7002548099999"/>
    <n v="9314.799745190001"/>
    <d v="2022-12-01T00:00:00"/>
    <s v="BH Colorado Electric Oper Co"/>
    <s v="Regulated Electric (122)"/>
    <s v="WPC Sub 20328 Portland"/>
    <x v="50"/>
    <n v="135300"/>
    <x v="107"/>
    <n v="12818095"/>
    <s v="BATTERIES, STORAGE"/>
    <d v="2007-02-22T00:00:00"/>
    <d v="2007-01-01T00:00:00"/>
    <s v="50507XFER"/>
  </r>
  <r>
    <n v="1"/>
    <n v="13427.81"/>
    <n v="5213.2329618369004"/>
    <n v="8214.5770381630991"/>
    <d v="2022-12-01T00:00:00"/>
    <s v="BH Colorado Electric Oper Co"/>
    <s v="Regulated Electric (122)"/>
    <s v="WPC Sub 20328 Portland"/>
    <x v="50"/>
    <n v="135300"/>
    <x v="107"/>
    <n v="12818084"/>
    <s v="BATTERIES, COMMUNICATION"/>
    <d v="2004-11-12T00:00:00"/>
    <d v="2005-01-01T00:00:00"/>
    <s v="50507XFER"/>
  </r>
  <r>
    <n v="1"/>
    <n v="1582.54"/>
    <n v="1610.7444868166001"/>
    <n v="-28.204486816600138"/>
    <d v="2022-12-01T00:00:00"/>
    <s v="BH Colorado Electric Oper Co"/>
    <s v="Regulated Electric (122)"/>
    <s v="WPC Sub 20328 Portland"/>
    <x v="50"/>
    <n v="135300"/>
    <x v="108"/>
    <n v="9766592"/>
    <s v="BATTERY CHARGER"/>
    <d v="1974-07-01T00:00:00"/>
    <d v="1974-07-01T00:00:00"/>
    <s v="WCDXFER"/>
  </r>
  <r>
    <n v="2"/>
    <n v="4865.1900000000005"/>
    <n v="3930.889615818"/>
    <n v="934.30038418200047"/>
    <d v="2022-12-01T00:00:00"/>
    <s v="BH Colorado Electric Oper Co"/>
    <s v="Regulated Electric (122)"/>
    <s v="WPC Sub 20328 Portland"/>
    <x v="50"/>
    <n v="135300"/>
    <x v="218"/>
    <n v="9778071"/>
    <s v="GAS - 69KV"/>
    <d v="1984-07-01T00:00:00"/>
    <d v="1984-07-01T00:00:00"/>
    <s v="WCDXFER"/>
  </r>
  <r>
    <n v="1"/>
    <n v="40996.020000000004"/>
    <n v="33983.576166243598"/>
    <n v="7012.4438337564061"/>
    <d v="2022-12-01T00:00:00"/>
    <s v="BH Colorado Electric Oper Co"/>
    <s v="Regulated Electric (122)"/>
    <s v="WPC Sub 20328 Portland"/>
    <x v="50"/>
    <n v="135300"/>
    <x v="218"/>
    <n v="9778070"/>
    <s v="GAS - 69KV"/>
    <d v="1983-07-01T00:00:00"/>
    <d v="1983-07-01T00:00:00"/>
    <s v="WCDXFER"/>
  </r>
  <r>
    <n v="1"/>
    <n v="45806.340000000004"/>
    <n v="39893.662671497405"/>
    <n v="5912.6773285025993"/>
    <d v="2022-12-01T00:00:00"/>
    <s v="BH Colorado Electric Oper Co"/>
    <s v="Regulated Electric (122)"/>
    <s v="WPC Sub 20328 Portland"/>
    <x v="50"/>
    <n v="135300"/>
    <x v="218"/>
    <n v="9778072"/>
    <s v="GAS - 69KV"/>
    <d v="1981-07-01T00:00:00"/>
    <d v="1981-07-01T00:00:00"/>
    <s v="WCDXFER"/>
  </r>
  <r>
    <n v="3"/>
    <n v="85027"/>
    <n v="86542.375851830002"/>
    <n v="-1515.3758518300019"/>
    <d v="2022-12-01T00:00:00"/>
    <s v="BH Colorado Electric Oper Co"/>
    <s v="Regulated Electric (122)"/>
    <s v="WPC Sub 20328 Portland"/>
    <x v="50"/>
    <n v="135300"/>
    <x v="219"/>
    <n v="9778091"/>
    <s v="OIL - 161 KV"/>
    <d v="1974-07-01T00:00:00"/>
    <d v="1974-07-01T00:00:00"/>
    <s v="WCDXFER"/>
  </r>
  <r>
    <n v="1"/>
    <n v="83781.94"/>
    <n v="72967.376400813402"/>
    <n v="10814.5635991866"/>
    <d v="2022-12-01T00:00:00"/>
    <s v="BH Colorado Electric Oper Co"/>
    <s v="Regulated Electric (122)"/>
    <s v="WPC Sub 20328 Portland"/>
    <x v="50"/>
    <n v="135300"/>
    <x v="219"/>
    <n v="9778092"/>
    <s v="OIL - 161KV"/>
    <d v="1981-07-01T00:00:00"/>
    <d v="1981-07-01T00:00:00"/>
    <s v="WCDXFER"/>
  </r>
  <r>
    <n v="1"/>
    <n v="1533.88"/>
    <n v="1303.6969019692001"/>
    <n v="230.18309803080001"/>
    <d v="2022-12-01T00:00:00"/>
    <s v="BH Colorado Electric Oper Co"/>
    <s v="Regulated Electric (122)"/>
    <s v="WPC Sub 20328 Portland"/>
    <x v="50"/>
    <n v="135300"/>
    <x v="219"/>
    <n v="9778090"/>
    <s v="OIL - 161KV"/>
    <d v="1982-07-01T00:00:00"/>
    <d v="1982-07-01T00:00:00"/>
    <s v="WCDXFER"/>
  </r>
  <r>
    <n v="2"/>
    <n v="33314.19"/>
    <n v="33907.925155295095"/>
    <n v="-593.73515529509314"/>
    <d v="2022-12-01T00:00:00"/>
    <s v="BH Colorado Electric Oper Co"/>
    <s v="Regulated Electric (122)"/>
    <s v="WPC Sub 20328 Portland"/>
    <x v="50"/>
    <n v="135300"/>
    <x v="220"/>
    <n v="9778064"/>
    <s v="OIL - 69KV"/>
    <d v="1974-07-01T00:00:00"/>
    <d v="1974-07-01T00:00:00"/>
    <s v="WCDXFER"/>
  </r>
  <r>
    <n v="640"/>
    <n v="38658.18"/>
    <n v="8518.4567618304009"/>
    <n v="30139.723238169601"/>
    <d v="2022-12-01T00:00:00"/>
    <s v="BH Colorado Electric Oper Co"/>
    <s v="Regulated Electric (122)"/>
    <s v="WPC Sub 20328 Portland"/>
    <x v="50"/>
    <n v="135300"/>
    <x v="179"/>
    <n v="11845673"/>
    <s v="BUS BAR"/>
    <d v="2012-12-19T00:00:00"/>
    <d v="2012-01-01T00:00:00"/>
    <s v="10042866"/>
  </r>
  <r>
    <n v="9"/>
    <n v="5681.13"/>
    <n v="2682.5477777279998"/>
    <n v="2998.5822222720003"/>
    <d v="2022-12-01T00:00:00"/>
    <s v="BH Colorado Electric Oper Co"/>
    <s v="Regulated Electric (122)"/>
    <s v="WPC Sub 20328 Portland"/>
    <x v="50"/>
    <n v="135300"/>
    <x v="180"/>
    <n v="9807800"/>
    <s v="BUS SUPPORT"/>
    <d v="2000-08-01T00:00:00"/>
    <d v="2001-01-01T00:00:00"/>
    <s v="10006115"/>
  </r>
  <r>
    <n v="17"/>
    <n v="26010.05"/>
    <n v="5731.3998304639999"/>
    <n v="20278.650169535998"/>
    <d v="2022-12-01T00:00:00"/>
    <s v="BH Colorado Electric Oper Co"/>
    <s v="Regulated Electric (122)"/>
    <s v="WPC Sub 20328 Portland"/>
    <x v="50"/>
    <n v="135300"/>
    <x v="180"/>
    <n v="11845682"/>
    <s v="BUS SUPPORT"/>
    <d v="2012-12-19T00:00:00"/>
    <d v="2012-12-01T00:00:00"/>
    <s v="10042866"/>
  </r>
  <r>
    <n v="41"/>
    <n v="134209.21"/>
    <n v="63371.656349376004"/>
    <n v="70837.553650623988"/>
    <d v="2022-12-01T00:00:00"/>
    <s v="BH Colorado Electric Oper Co"/>
    <s v="Regulated Electric (122)"/>
    <s v="WPC Sub 20328 Portland"/>
    <x v="50"/>
    <n v="135300"/>
    <x v="135"/>
    <n v="9807780"/>
    <s v="CAPACITOR BANK, STATION"/>
    <d v="2000-08-01T00:00:00"/>
    <d v="2001-01-01T00:00:00"/>
    <s v="10006115"/>
  </r>
  <r>
    <n v="2"/>
    <n v="16982.23"/>
    <n v="8018.7644618880004"/>
    <n v="8963.4655381119992"/>
    <d v="2022-12-01T00:00:00"/>
    <s v="BH Colorado Electric Oper Co"/>
    <s v="Regulated Electric (122)"/>
    <s v="WPC Sub 20328 Portland"/>
    <x v="50"/>
    <n v="135300"/>
    <x v="136"/>
    <n v="9807781"/>
    <s v="CAPACITOR BANKS-FOUNDATION"/>
    <d v="2000-08-01T00:00:00"/>
    <d v="2001-01-01T00:00:00"/>
    <s v="10006115"/>
  </r>
  <r>
    <n v="12"/>
    <n v="23877.31"/>
    <n v="24302.858343239903"/>
    <n v="-425.54834323990144"/>
    <d v="2022-12-01T00:00:00"/>
    <s v="BH Colorado Electric Oper Co"/>
    <s v="Regulated Electric (122)"/>
    <s v="WPC Sub 20328 Portland"/>
    <x v="50"/>
    <n v="135300"/>
    <x v="138"/>
    <n v="9785441"/>
    <s v="COMBO-ELEC-45-69KV- &lt;= 600AMPS"/>
    <d v="1974-07-01T00:00:00"/>
    <d v="1974-07-01T00:00:00"/>
    <s v="WCDXFER"/>
  </r>
  <r>
    <n v="3"/>
    <n v="21188.560000000001"/>
    <n v="18453.543005941599"/>
    <n v="2735.0169940584019"/>
    <d v="2022-12-01T00:00:00"/>
    <s v="BH Colorado Electric Oper Co"/>
    <s v="Regulated Electric (122)"/>
    <s v="WPC Sub 20328 Portland"/>
    <x v="50"/>
    <n v="135300"/>
    <x v="138"/>
    <n v="9785442"/>
    <s v="COMBO-ELEC-45-69KV- &lt;= 600AMPS"/>
    <d v="1981-07-01T00:00:00"/>
    <d v="1981-07-01T00:00:00"/>
    <s v="WCDXFER"/>
  </r>
  <r>
    <n v="3"/>
    <n v="31316.68"/>
    <n v="27274.326390434799"/>
    <n v="4042.3536095652016"/>
    <d v="2022-12-01T00:00:00"/>
    <s v="BH Colorado Electric Oper Co"/>
    <s v="Regulated Electric (122)"/>
    <s v="WPC Sub 20328 Portland"/>
    <x v="50"/>
    <n v="135300"/>
    <x v="140"/>
    <n v="9785467"/>
    <s v="COMBO-ELEC-69-170KV- &lt;= 600AMPS"/>
    <d v="1981-07-01T00:00:00"/>
    <d v="1981-07-01T00:00:00"/>
    <s v="WCDXFER"/>
  </r>
  <r>
    <n v="7"/>
    <n v="20026.45"/>
    <n v="20383.367199570501"/>
    <n v="-356.91719957050009"/>
    <d v="2022-12-01T00:00:00"/>
    <s v="BH Colorado Electric Oper Co"/>
    <s v="Regulated Electric (122)"/>
    <s v="WPC Sub 20328 Portland"/>
    <x v="50"/>
    <n v="135300"/>
    <x v="140"/>
    <n v="9689328"/>
    <s v="COMBO-ELEC-69-170KV- &lt;= 600AMPS"/>
    <d v="1974-07-01T00:00:00"/>
    <d v="1974-07-01T00:00:00"/>
    <s v="WCDXFER"/>
  </r>
  <r>
    <n v="3"/>
    <n v="381727.06"/>
    <n v="84114.809735756804"/>
    <n v="297612.25026424322"/>
    <d v="2022-12-01T00:00:00"/>
    <s v="BH Colorado Electric Oper Co"/>
    <s v="Regulated Electric (122)"/>
    <s v="WPC Sub 20328 Portland"/>
    <x v="50"/>
    <n v="135300"/>
    <x v="112"/>
    <n v="11845670"/>
    <s v="JMUX COMMUNICATIONS"/>
    <d v="2012-12-19T00:00:00"/>
    <d v="2012-01-01T00:00:00"/>
    <s v="10042866"/>
  </r>
  <r>
    <n v="1"/>
    <n v="2366.69"/>
    <n v="223.50338753279999"/>
    <n v="2143.1866124672001"/>
    <d v="2022-12-01T00:00:00"/>
    <s v="BH Colorado Electric Oper Co"/>
    <s v="Regulated Electric (122)"/>
    <s v="WPC Sub 20328 Portland"/>
    <x v="50"/>
    <n v="135300"/>
    <x v="221"/>
    <n v="29636550"/>
    <s v="Microwave Dehydrator"/>
    <d v="2018-12-03T00:00:00"/>
    <d v="2018-01-01T00:00:00"/>
    <s v="10062071"/>
  </r>
  <r>
    <n v="8977"/>
    <n v="-9213.7000000000007"/>
    <n v="-4350.5764627199997"/>
    <n v="-4863.1235372800011"/>
    <d v="2022-12-01T00:00:00"/>
    <s v="BH Colorado Electric Oper Co"/>
    <s v="Regulated Electric (122)"/>
    <s v="WPC Sub 20328 Portland"/>
    <x v="50"/>
    <n v="135300"/>
    <x v="98"/>
    <n v="9809955"/>
    <s v="COND. CONTROL CABLE, OTHER"/>
    <d v="2000-12-15T00:00:00"/>
    <d v="2002-01-01T00:00:00"/>
    <s v="10009149"/>
  </r>
  <r>
    <n v="7409"/>
    <n v="14817.07"/>
    <n v="6996.4070881920006"/>
    <n v="7820.6629118079991"/>
    <d v="2022-12-01T00:00:00"/>
    <s v="BH Colorado Electric Oper Co"/>
    <s v="Regulated Electric (122)"/>
    <s v="WPC Sub 20328 Portland"/>
    <x v="50"/>
    <n v="135300"/>
    <x v="98"/>
    <n v="9807783"/>
    <s v="COND. CONTROL CABLE, OTHER"/>
    <d v="2000-08-01T00:00:00"/>
    <d v="2001-01-01T00:00:00"/>
    <s v="10006115"/>
  </r>
  <r>
    <n v="3567"/>
    <n v="-7077.84"/>
    <n v="-3342.0541271040001"/>
    <n v="-3735.785872896"/>
    <d v="2022-12-01T00:00:00"/>
    <s v="BH Colorado Electric Oper Co"/>
    <s v="Regulated Electric (122)"/>
    <s v="WPC Sub 20328 Portland"/>
    <x v="50"/>
    <n v="135300"/>
    <x v="143"/>
    <n v="9809954"/>
    <s v="COND. CONTROL CABLE-COPPER, 12c/12"/>
    <d v="2000-12-15T00:00:00"/>
    <d v="2002-01-01T00:00:00"/>
    <s v="10009149"/>
  </r>
  <r>
    <n v="2000"/>
    <n v="6656.68"/>
    <n v="3143.1884398080001"/>
    <n v="3513.4915601920002"/>
    <d v="2022-12-01T00:00:00"/>
    <s v="BH Colorado Electric Oper Co"/>
    <s v="Regulated Electric (122)"/>
    <s v="WPC Sub 20328 Portland"/>
    <x v="50"/>
    <n v="135300"/>
    <x v="143"/>
    <n v="9807782"/>
    <s v="COND. CONTROL CABLE-COPPER, 12c/12"/>
    <d v="2000-08-01T00:00:00"/>
    <d v="2001-01-01T00:00:00"/>
    <s v="10006115"/>
  </r>
  <r>
    <n v="636"/>
    <n v="158.28"/>
    <n v="74.737536767999998"/>
    <n v="83.542463232000003"/>
    <d v="2022-12-01T00:00:00"/>
    <s v="BH Colorado Electric Oper Co"/>
    <s v="Regulated Electric (122)"/>
    <s v="WPC Sub 20328 Portland"/>
    <x v="50"/>
    <n v="135300"/>
    <x v="183"/>
    <n v="9807803"/>
    <s v="COND. PWR CABLE, OTHER"/>
    <d v="2000-08-01T00:00:00"/>
    <d v="2001-01-01T00:00:00"/>
    <s v="10006115"/>
  </r>
  <r>
    <n v="2210"/>
    <n v="5821.53"/>
    <n v="5925.2829959036999"/>
    <n v="-103.75299590370014"/>
    <d v="2022-12-01T00:00:00"/>
    <s v="BH Colorado Electric Oper Co"/>
    <s v="Regulated Electric (122)"/>
    <s v="WPC Sub 20328 Portland"/>
    <x v="50"/>
    <n v="135300"/>
    <x v="146"/>
    <n v="9769130"/>
    <s v="CONDUIT-NOT ENCD, PVC-3&quot;-4&quot;"/>
    <d v="1974-07-01T00:00:00"/>
    <d v="1974-07-01T00:00:00"/>
    <s v="WCDXFER"/>
  </r>
  <r>
    <n v="4703"/>
    <n v="11941.28"/>
    <n v="12154.1009551312"/>
    <n v="-212.8209551311993"/>
    <d v="2022-12-01T00:00:00"/>
    <s v="BH Colorado Electric Oper Co"/>
    <s v="Regulated Electric (122)"/>
    <s v="WPC Sub 20328 Portland"/>
    <x v="50"/>
    <n v="135300"/>
    <x v="148"/>
    <n v="9769136"/>
    <s v="CONDUIT, NOT ENCD-PVC-UNDR 3&quot;"/>
    <d v="1974-07-01T00:00:00"/>
    <d v="1974-07-01T00:00:00"/>
    <s v="WCDXFER"/>
  </r>
  <r>
    <n v="3"/>
    <n v="35271.79"/>
    <n v="16654.831324224"/>
    <n v="18616.958675776001"/>
    <d v="2022-12-01T00:00:00"/>
    <s v="BH Colorado Electric Oper Co"/>
    <s v="Regulated Electric (122)"/>
    <s v="WPC Sub 20328 Portland"/>
    <x v="50"/>
    <n v="135300"/>
    <x v="222"/>
    <n v="9809967"/>
    <s v="CURR TRAN, 69001-161K,100-600A"/>
    <d v="2000-12-15T00:00:00"/>
    <d v="2002-01-01T00:00:00"/>
    <s v="10009151"/>
  </r>
  <r>
    <n v="4"/>
    <n v="443064.18"/>
    <n v="4649.0768713817997"/>
    <n v="438415.10312861821"/>
    <d v="2022-12-01T00:00:00"/>
    <s v="BH Colorado Electric Oper Co"/>
    <s v="Regulated Electric (122)"/>
    <s v="WPC Sub 20328 Portland"/>
    <x v="50"/>
    <n v="135300"/>
    <x v="4"/>
    <n v="36460822"/>
    <s v="Replacing 2 69kV breakers at the Portland Sub. (69-1 &amp; 69-5)"/>
    <d v="2022-12-01T00:00:00"/>
    <d v="2022-12-01T00:00:00"/>
    <s v="10079878"/>
  </r>
  <r>
    <n v="1"/>
    <n v="12965.51"/>
    <n v="6122.1271186559998"/>
    <n v="6843.3828813440005"/>
    <d v="2022-12-01T00:00:00"/>
    <s v="BH Colorado Electric Oper Co"/>
    <s v="Regulated Electric (122)"/>
    <s v="WPC Sub 20328 Portland"/>
    <x v="50"/>
    <n v="135300"/>
    <x v="91"/>
    <n v="9807779"/>
    <s v="FENCE"/>
    <d v="2000-08-01T00:00:00"/>
    <d v="2001-01-01T00:00:00"/>
    <s v="10006115"/>
  </r>
  <r>
    <n v="1120"/>
    <n v="7806.27"/>
    <n v="7945.3956077583007"/>
    <n v="-139.12560775830025"/>
    <d v="2022-12-01T00:00:00"/>
    <s v="BH Colorado Electric Oper Co"/>
    <s v="Regulated Electric (122)"/>
    <s v="WPC Sub 20328 Portland"/>
    <x v="50"/>
    <n v="135300"/>
    <x v="91"/>
    <n v="9769364"/>
    <s v="FENCE"/>
    <d v="1974-07-01T00:00:00"/>
    <d v="1974-07-01T00:00:00"/>
    <s v="WCDXFER"/>
  </r>
  <r>
    <n v="1"/>
    <n v="217.28"/>
    <n v="134.5153993568"/>
    <n v="82.764600643199998"/>
    <d v="2022-12-01T00:00:00"/>
    <s v="BH Colorado Electric Oper Co"/>
    <s v="Regulated Electric (122)"/>
    <s v="WPC Sub 20328 Portland"/>
    <x v="50"/>
    <n v="135300"/>
    <x v="91"/>
    <n v="9769363"/>
    <s v="FENCES, CHAIN LINK"/>
    <d v="1993-07-01T00:00:00"/>
    <d v="1993-07-01T00:00:00"/>
    <s v="WCDXFER"/>
  </r>
  <r>
    <n v="1"/>
    <n v="52862.12"/>
    <n v="3882.7803337108003"/>
    <n v="48979.339666289205"/>
    <d v="2022-12-01T00:00:00"/>
    <s v="BH Colorado Electric Oper Co"/>
    <s v="Regulated Electric (122)"/>
    <s v="WPC Sub 20328 Portland"/>
    <x v="50"/>
    <n v="135300"/>
    <x v="223"/>
    <n v="29606319"/>
    <s v="Foundation, Other"/>
    <d v="2019-05-10T00:00:00"/>
    <d v="2019-05-01T00:00:00"/>
    <s v="10059997"/>
  </r>
  <r>
    <n v="7"/>
    <n v="8605.4"/>
    <n v="8758.7679343660002"/>
    <n v="-153.36793436600055"/>
    <d v="2022-12-01T00:00:00"/>
    <s v="BH Colorado Electric Oper Co"/>
    <s v="Regulated Electric (122)"/>
    <s v="WPC Sub 20328 Portland"/>
    <x v="50"/>
    <n v="135300"/>
    <x v="157"/>
    <n v="9778043"/>
    <s v="PCB FOUNDATION"/>
    <d v="1974-07-01T00:00:00"/>
    <d v="1974-07-01T00:00:00"/>
    <s v="WCDXFER"/>
  </r>
  <r>
    <n v="2"/>
    <n v="21912.5"/>
    <n v="10346.766960000001"/>
    <n v="11565.733039999999"/>
    <d v="2022-12-01T00:00:00"/>
    <s v="BH Colorado Electric Oper Co"/>
    <s v="Regulated Electric (122)"/>
    <s v="WPC Sub 20328 Portland"/>
    <x v="50"/>
    <n v="135300"/>
    <x v="157"/>
    <n v="9807774"/>
    <s v="PCB FOUNDATION"/>
    <d v="2000-08-01T00:00:00"/>
    <d v="2001-01-01T00:00:00"/>
    <s v="10006115"/>
  </r>
  <r>
    <n v="4"/>
    <n v="6656.64"/>
    <n v="5797.4016410304002"/>
    <n v="859.23835896960009"/>
    <d v="2022-12-01T00:00:00"/>
    <s v="BH Colorado Electric Oper Co"/>
    <s v="Regulated Electric (122)"/>
    <s v="WPC Sub 20328 Portland"/>
    <x v="50"/>
    <n v="135300"/>
    <x v="157"/>
    <n v="9778042"/>
    <s v="PCB FOUNDATION"/>
    <d v="1981-07-01T00:00:00"/>
    <d v="1981-07-01T00:00:00"/>
    <s v="WCDXFER"/>
  </r>
  <r>
    <n v="1"/>
    <n v="-1456.46"/>
    <n v="-687.71943897599999"/>
    <n v="-768.74056102400004"/>
    <d v="2022-12-01T00:00:00"/>
    <s v="BH Colorado Electric Oper Co"/>
    <s v="Regulated Electric (122)"/>
    <s v="WPC Sub 20328 Portland"/>
    <x v="50"/>
    <n v="135300"/>
    <x v="101"/>
    <n v="9809953"/>
    <s v="GROUNDING SYSTEMS, STATION"/>
    <d v="2000-12-15T00:00:00"/>
    <d v="2002-01-01T00:00:00"/>
    <s v="10009149"/>
  </r>
  <r>
    <n v="1"/>
    <n v="2124.67"/>
    <n v="1805.8294630002999"/>
    <n v="318.84053699970013"/>
    <d v="2022-12-01T00:00:00"/>
    <s v="BH Colorado Electric Oper Co"/>
    <s v="Regulated Electric (122)"/>
    <s v="WPC Sub 20328 Portland"/>
    <x v="50"/>
    <n v="135300"/>
    <x v="101"/>
    <n v="9769355"/>
    <s v="STATION GROUNDING SYSTEMS"/>
    <d v="1982-07-01T00:00:00"/>
    <d v="1982-07-01T00:00:00"/>
    <s v="WCDXFER"/>
  </r>
  <r>
    <n v="1"/>
    <n v="6309.66"/>
    <n v="6422.1125903214006"/>
    <n v="-112.45259032140075"/>
    <d v="2022-12-01T00:00:00"/>
    <s v="BH Colorado Electric Oper Co"/>
    <s v="Regulated Electric (122)"/>
    <s v="WPC Sub 20328 Portland"/>
    <x v="50"/>
    <n v="135300"/>
    <x v="101"/>
    <n v="9769356"/>
    <s v="GROUNDING SYSTEMS, STATION"/>
    <d v="1974-07-01T00:00:00"/>
    <d v="1974-07-01T00:00:00"/>
    <s v="WCDXFER"/>
  </r>
  <r>
    <n v="1"/>
    <n v="7337.7"/>
    <n v="6390.5504911469998"/>
    <n v="947.14950885300004"/>
    <d v="2022-12-01T00:00:00"/>
    <s v="BH Colorado Electric Oper Co"/>
    <s v="Regulated Electric (122)"/>
    <s v="WPC Sub 20328 Portland"/>
    <x v="50"/>
    <n v="135300"/>
    <x v="101"/>
    <n v="9769354"/>
    <s v="STATION GROUNDING SYSTEMS"/>
    <d v="1981-07-01T00:00:00"/>
    <d v="1981-07-01T00:00:00"/>
    <s v="WCDXFER"/>
  </r>
  <r>
    <n v="1"/>
    <n v="9287.52"/>
    <n v="4385.4332037120002"/>
    <n v="4902.0867962880002"/>
    <d v="2022-12-01T00:00:00"/>
    <s v="BH Colorado Electric Oper Co"/>
    <s v="Regulated Electric (122)"/>
    <s v="WPC Sub 20328 Portland"/>
    <x v="50"/>
    <n v="135300"/>
    <x v="101"/>
    <n v="9807778"/>
    <s v="GROUNDING SYSTEMS, STATION"/>
    <d v="2000-08-01T00:00:00"/>
    <d v="2001-01-01T00:00:00"/>
    <s v="10006115"/>
  </r>
  <r>
    <n v="2"/>
    <n v="-1451.21"/>
    <n v="-685.24046457600002"/>
    <n v="-765.96953542400001"/>
    <d v="2022-12-01T00:00:00"/>
    <s v="BH Colorado Electric Oper Co"/>
    <s v="Regulated Electric (122)"/>
    <s v="WPC Sub 20328 Portland"/>
    <x v="50"/>
    <n v="135300"/>
    <x v="224"/>
    <n v="9809975"/>
    <s v="HIGH PROFILE STRUCT-BUS SUPPORT-1PH"/>
    <d v="2000-12-15T00:00:00"/>
    <d v="2002-01-01T00:00:00"/>
    <s v="10009149"/>
  </r>
  <r>
    <n v="27"/>
    <n v="1605.89"/>
    <n v="758.27813318400001"/>
    <n v="847.61186681600009"/>
    <d v="2022-12-01T00:00:00"/>
    <s v="BH Colorado Electric Oper Co"/>
    <s v="Regulated Electric (122)"/>
    <s v="WPC Sub 20328 Portland"/>
    <x v="50"/>
    <n v="135300"/>
    <x v="225"/>
    <n v="9807777"/>
    <s v="INSULATORS-POST-161KV"/>
    <d v="2000-08-01T00:00:00"/>
    <d v="2001-01-01T00:00:00"/>
    <s v="10006115"/>
  </r>
  <r>
    <n v="2"/>
    <n v="12761.6"/>
    <n v="6025.8437529599996"/>
    <n v="6735.7562470400007"/>
    <d v="2022-12-01T00:00:00"/>
    <s v="BH Colorado Electric Oper Co"/>
    <s v="Regulated Electric (122)"/>
    <s v="WPC Sub 20328 Portland"/>
    <x v="50"/>
    <n v="135300"/>
    <x v="211"/>
    <n v="9807799"/>
    <s v="LIGHTENING MAST"/>
    <d v="2000-08-01T00:00:00"/>
    <d v="2001-01-01T00:00:00"/>
    <s v="10006115"/>
  </r>
  <r>
    <n v="21"/>
    <n v="28934.31"/>
    <n v="29449.985663769901"/>
    <n v="-515.67566376989998"/>
    <d v="2022-12-01T00:00:00"/>
    <s v="BH Colorado Electric Oper Co"/>
    <s v="Regulated Electric (122)"/>
    <s v="WPC Sub 20328 Portland"/>
    <x v="50"/>
    <n v="135300"/>
    <x v="159"/>
    <n v="9785431"/>
    <s v="LOW PROF- SWITCH STAND - HIGH"/>
    <d v="1974-07-01T00:00:00"/>
    <d v="1974-07-01T00:00:00"/>
    <s v="WCDXFER"/>
  </r>
  <r>
    <n v="3"/>
    <n v="4603.68"/>
    <n v="4009.4374920048003"/>
    <n v="594.24250799519996"/>
    <d v="2022-12-01T00:00:00"/>
    <s v="BH Colorado Electric Oper Co"/>
    <s v="Regulated Electric (122)"/>
    <s v="WPC Sub 20328 Portland"/>
    <x v="50"/>
    <n v="135300"/>
    <x v="159"/>
    <n v="9785432"/>
    <s v="LOW PROF- SWITCH STAND - HIGH"/>
    <d v="1981-07-01T00:00:00"/>
    <d v="1981-07-01T00:00:00"/>
    <s v="WCDXFER"/>
  </r>
  <r>
    <n v="2"/>
    <n v="-2902.43"/>
    <n v="-1370.4856510080001"/>
    <n v="-1531.9443489919997"/>
    <d v="2022-12-01T00:00:00"/>
    <s v="BH Colorado Electric Oper Co"/>
    <s v="Regulated Electric (122)"/>
    <s v="WPC Sub 20328 Portland"/>
    <x v="50"/>
    <n v="135300"/>
    <x v="159"/>
    <n v="9809976"/>
    <s v="LOW PROF- SWITCH STAND - HIGH"/>
    <d v="2000-12-15T00:00:00"/>
    <d v="2002-01-01T00:00:00"/>
    <s v="10009149"/>
  </r>
  <r>
    <n v="3"/>
    <n v="4603.68"/>
    <n v="4009.4374920048003"/>
    <n v="594.24250799519996"/>
    <d v="2022-12-01T00:00:00"/>
    <s v="BH Colorado Electric Oper Co"/>
    <s v="Regulated Electric (122)"/>
    <s v="WPC Sub 20328 Portland"/>
    <x v="50"/>
    <n v="135300"/>
    <x v="188"/>
    <n v="9781402"/>
    <s v="LOW PROF- SWITCH STAND - LOW"/>
    <d v="1981-07-01T00:00:00"/>
    <d v="1981-07-01T00:00:00"/>
    <s v="WCDXFER"/>
  </r>
  <r>
    <n v="2"/>
    <n v="-2902.43"/>
    <n v="-1370.4856510080001"/>
    <n v="-1531.9443489919997"/>
    <d v="2022-12-01T00:00:00"/>
    <s v="BH Colorado Electric Oper Co"/>
    <s v="Regulated Electric (122)"/>
    <s v="WPC Sub 20328 Portland"/>
    <x v="50"/>
    <n v="135300"/>
    <x v="188"/>
    <n v="9809977"/>
    <s v="LOW PROF- SWITCH STAND - LOW"/>
    <d v="2000-12-15T00:00:00"/>
    <d v="2002-01-01T00:00:00"/>
    <s v="10009149"/>
  </r>
  <r>
    <n v="18"/>
    <n v="5769.13"/>
    <n v="5871.9491079077006"/>
    <n v="-102.81910790770053"/>
    <d v="2022-12-01T00:00:00"/>
    <s v="BH Colorado Electric Oper Co"/>
    <s v="Regulated Electric (122)"/>
    <s v="WPC Sub 20328 Portland"/>
    <x v="50"/>
    <n v="135300"/>
    <x v="160"/>
    <n v="9781412"/>
    <s v="LOW PROF-CURR/POT TRANS/REAC STAND"/>
    <d v="1974-07-01T00:00:00"/>
    <d v="1974-07-01T00:00:00"/>
    <s v="WCDXFER"/>
  </r>
  <r>
    <n v="3"/>
    <n v="4603.68"/>
    <n v="4009.4374920048003"/>
    <n v="594.24250799519996"/>
    <d v="2022-12-01T00:00:00"/>
    <s v="BH Colorado Electric Oper Co"/>
    <s v="Regulated Electric (122)"/>
    <s v="WPC Sub 20328 Portland"/>
    <x v="50"/>
    <n v="135300"/>
    <x v="160"/>
    <n v="9781413"/>
    <s v="LOW PROF-CURR/POT TRANS/REAC STAND"/>
    <d v="1981-07-01T00:00:00"/>
    <d v="1981-07-01T00:00:00"/>
    <s v="WCDXFER"/>
  </r>
  <r>
    <n v="1"/>
    <n v="-51663.450000000004"/>
    <n v="-24394.73713632"/>
    <n v="-27268.712863680004"/>
    <d v="2022-12-01T00:00:00"/>
    <s v="BH Colorado Electric Oper Co"/>
    <s v="Regulated Electric (122)"/>
    <s v="WPC Sub 20328 Portland"/>
    <x v="50"/>
    <n v="135300"/>
    <x v="226"/>
    <n v="9809978"/>
    <s v="LOW PROF-DEADEND TWR-HIGH TENSION"/>
    <d v="2000-12-15T00:00:00"/>
    <d v="2002-01-01T00:00:00"/>
    <s v="10009149"/>
  </r>
  <r>
    <n v="1"/>
    <n v="23105.99"/>
    <n v="23517.791654517099"/>
    <n v="-411.80165451709763"/>
    <d v="2022-12-01T00:00:00"/>
    <s v="BH Colorado Electric Oper Co"/>
    <s v="Regulated Electric (122)"/>
    <s v="WPC Sub 20328 Portland"/>
    <x v="50"/>
    <n v="135300"/>
    <x v="226"/>
    <n v="9781406"/>
    <s v="LOW PROF-DEADEND TWR-HIGH TENSION"/>
    <d v="1974-07-01T00:00:00"/>
    <d v="1974-07-01T00:00:00"/>
    <s v="WCDXFER"/>
  </r>
  <r>
    <n v="2"/>
    <n v="20164.63"/>
    <n v="20524.009883602699"/>
    <n v="-359.3798836026981"/>
    <d v="2022-12-01T00:00:00"/>
    <s v="BH Colorado Electric Oper Co"/>
    <s v="Regulated Electric (122)"/>
    <s v="WPC Sub 20328 Portland"/>
    <x v="50"/>
    <n v="135300"/>
    <x v="227"/>
    <n v="9781408"/>
    <s v="LOW PROF-DEADEND TWR-LOW TENSION"/>
    <d v="1974-07-01T00:00:00"/>
    <d v="1974-07-01T00:00:00"/>
    <s v="WCDXFER"/>
  </r>
  <r>
    <n v="11"/>
    <n v="7689.25"/>
    <n v="7826.2900433824998"/>
    <n v="-137.04004338249979"/>
    <d v="2022-12-01T00:00:00"/>
    <s v="BH Colorado Electric Oper Co"/>
    <s v="Regulated Electric (122)"/>
    <s v="WPC Sub 20328 Portland"/>
    <x v="50"/>
    <n v="135300"/>
    <x v="228"/>
    <n v="9781403"/>
    <s v="LOW PROFILE STR-LIGHTNING MAST"/>
    <d v="1974-07-01T00:00:00"/>
    <d v="1974-07-01T00:00:00"/>
    <s v="WCDXFER"/>
  </r>
  <r>
    <n v="43"/>
    <n v="12135.18"/>
    <n v="12351.456697162201"/>
    <n v="-216.27669716220043"/>
    <d v="2022-12-01T00:00:00"/>
    <s v="BH Colorado Electric Oper Co"/>
    <s v="Regulated Electric (122)"/>
    <s v="WPC Sub 20328 Portland"/>
    <x v="50"/>
    <n v="135300"/>
    <x v="161"/>
    <n v="9780230"/>
    <s v="LOW PROFILE STRUCT-BUS SUPPORT-1PH"/>
    <d v="1974-07-01T00:00:00"/>
    <d v="1974-07-01T00:00:00"/>
    <s v="WCDXFER"/>
  </r>
  <r>
    <n v="4"/>
    <n v="-1451.21"/>
    <n v="-685.24046457600002"/>
    <n v="-765.96953542400001"/>
    <d v="2022-12-01T00:00:00"/>
    <s v="BH Colorado Electric Oper Co"/>
    <s v="Regulated Electric (122)"/>
    <s v="WPC Sub 20328 Portland"/>
    <x v="50"/>
    <n v="135300"/>
    <x v="161"/>
    <n v="9809979"/>
    <s v="LOW PROFILE STRUCT-BUS SUPPORT-1PH"/>
    <d v="2000-12-15T00:00:00"/>
    <d v="2002-01-01T00:00:00"/>
    <s v="10009149"/>
  </r>
  <r>
    <n v="2"/>
    <n v="3069.09"/>
    <n v="2672.9322003999"/>
    <n v="396.15779960010013"/>
    <d v="2022-12-01T00:00:00"/>
    <s v="BH Colorado Electric Oper Co"/>
    <s v="Regulated Electric (122)"/>
    <s v="WPC Sub 20328 Portland"/>
    <x v="50"/>
    <n v="135300"/>
    <x v="161"/>
    <n v="9780231"/>
    <s v="LOW PROFILE STRUCT-BUS SUPPORT-1PH"/>
    <d v="1981-07-01T00:00:00"/>
    <d v="1981-07-01T00:00:00"/>
    <s v="WCDXFER"/>
  </r>
  <r>
    <n v="110"/>
    <n v="33427.29"/>
    <n v="34023.040856294101"/>
    <n v="-595.75085629410023"/>
    <d v="2022-12-01T00:00:00"/>
    <s v="BH Colorado Electric Oper Co"/>
    <s v="Regulated Electric (122)"/>
    <s v="WPC Sub 20328 Portland"/>
    <x v="50"/>
    <n v="135300"/>
    <x v="162"/>
    <n v="9780237"/>
    <s v="LOW PROFILE STRUCTURE-FOUNDATION"/>
    <d v="1974-07-01T00:00:00"/>
    <d v="1974-07-01T00:00:00"/>
    <s v="WCDXFER"/>
  </r>
  <r>
    <n v="1"/>
    <n v="22184.55"/>
    <n v="7216.266295161"/>
    <n v="14968.283704838999"/>
    <d v="2022-12-01T00:00:00"/>
    <s v="BH Colorado Electric Oper Co"/>
    <s v="Regulated Electric (122)"/>
    <s v="WPC Sub 20328 Portland"/>
    <x v="50"/>
    <n v="135300"/>
    <x v="190"/>
    <n v="12818106"/>
    <s v="MICROWAVE ANTENNAS"/>
    <d v="2007-03-15T00:00:00"/>
    <d v="2007-05-01T00:00:00"/>
    <s v="50507XFER"/>
  </r>
  <r>
    <n v="1"/>
    <n v="43225.87"/>
    <n v="14060.6588260754"/>
    <n v="29165.211173924603"/>
    <d v="2022-12-01T00:00:00"/>
    <s v="BH Colorado Electric Oper Co"/>
    <s v="Regulated Electric (122)"/>
    <s v="WPC Sub 20328 Portland"/>
    <x v="50"/>
    <n v="135300"/>
    <x v="229"/>
    <n v="12818117"/>
    <s v="MICROWAVE FIXED STATION UNITS"/>
    <d v="2007-03-15T00:00:00"/>
    <d v="2007-05-01T00:00:00"/>
    <s v="50507XFER"/>
  </r>
  <r>
    <n v="1"/>
    <n v="16512.13"/>
    <n v="5371.1221178845999"/>
    <n v="11141.007882115402"/>
    <d v="2022-12-01T00:00:00"/>
    <s v="BH Colorado Electric Oper Co"/>
    <s v="Regulated Electric (122)"/>
    <s v="WPC Sub 20328 Portland"/>
    <x v="50"/>
    <n v="135300"/>
    <x v="230"/>
    <n v="12818128"/>
    <s v="MULTIPLEX SYSTEM"/>
    <d v="2007-03-15T00:00:00"/>
    <d v="2007-05-01T00:00:00"/>
    <s v="50507XFER"/>
  </r>
  <r>
    <n v="1"/>
    <n v="69188.45"/>
    <n v="5081.9670679105002"/>
    <n v="64106.482932089493"/>
    <d v="2022-12-01T00:00:00"/>
    <s v="BH Colorado Electric Oper Co"/>
    <s v="Regulated Electric (122)"/>
    <s v="WPC Sub 20328 Portland"/>
    <x v="50"/>
    <n v="135300"/>
    <x v="231"/>
    <n v="29606327"/>
    <s v="Oil Spill Containment"/>
    <d v="2019-05-10T00:00:00"/>
    <d v="2019-05-01T00:00:00"/>
    <s v="10059997"/>
  </r>
  <r>
    <n v="6"/>
    <n v="7928.76"/>
    <n v="6905.3165313636"/>
    <n v="1023.4434686364002"/>
    <d v="2022-12-01T00:00:00"/>
    <s v="BH Colorado Electric Oper Co"/>
    <s v="Regulated Electric (122)"/>
    <s v="WPC Sub 20328 Portland"/>
    <x v="50"/>
    <n v="135300"/>
    <x v="163"/>
    <n v="9785427"/>
    <s v="OTHER LOW PROFILE STRUCTURE"/>
    <d v="1981-07-01T00:00:00"/>
    <d v="1981-07-01T00:00:00"/>
    <s v="WCDXFER"/>
  </r>
  <r>
    <n v="17"/>
    <n v="5765.3"/>
    <n v="5868.0508485370001"/>
    <n v="-102.75084853699991"/>
    <d v="2022-12-01T00:00:00"/>
    <s v="BH Colorado Electric Oper Co"/>
    <s v="Regulated Electric (122)"/>
    <s v="WPC Sub 20328 Portland"/>
    <x v="50"/>
    <n v="135300"/>
    <x v="163"/>
    <n v="9785426"/>
    <s v="OTHER LOW PROFILE STRUCTURE"/>
    <d v="1974-07-01T00:00:00"/>
    <d v="1974-07-01T00:00:00"/>
    <s v="WCDXFER"/>
  </r>
  <r>
    <n v="1"/>
    <n v="82898.98"/>
    <n v="39143.704610688008"/>
    <n v="43755.275389311988"/>
    <d v="2022-12-01T00:00:00"/>
    <s v="BH Colorado Electric Oper Co"/>
    <s v="Regulated Electric (122)"/>
    <s v="WPC Sub 20328 Portland"/>
    <x v="50"/>
    <n v="135300"/>
    <x v="232"/>
    <n v="9807775"/>
    <s v="CAPACITOR BANK PANEL"/>
    <d v="2000-08-01T00:00:00"/>
    <d v="2001-01-01T00:00:00"/>
    <s v="10006115"/>
  </r>
  <r>
    <n v="1"/>
    <n v="-7709.12"/>
    <n v="-3640.1354526720002"/>
    <n v="-4068.9845473279997"/>
    <d v="2022-12-01T00:00:00"/>
    <s v="BH Colorado Electric Oper Co"/>
    <s v="Regulated Electric (122)"/>
    <s v="WPC Sub 20328 Portland"/>
    <x v="50"/>
    <n v="135300"/>
    <x v="233"/>
    <n v="9809949"/>
    <s v="CIRCUIT BREAKER CONTROL PANEL"/>
    <d v="2000-12-15T00:00:00"/>
    <d v="2002-01-01T00:00:00"/>
    <s v="10009149"/>
  </r>
  <r>
    <n v="1"/>
    <n v="-13936.19"/>
    <n v="-6580.4682368639997"/>
    <n v="-7355.7217631360008"/>
    <d v="2022-12-01T00:00:00"/>
    <s v="BH Colorado Electric Oper Co"/>
    <s v="Regulated Electric (122)"/>
    <s v="WPC Sub 20328 Portland"/>
    <x v="50"/>
    <n v="135300"/>
    <x v="192"/>
    <n v="9809950"/>
    <s v="LINE PANEL"/>
    <d v="2000-12-15T00:00:00"/>
    <d v="2002-01-01T00:00:00"/>
    <s v="10009149"/>
  </r>
  <r>
    <n v="2"/>
    <n v="194610.39"/>
    <n v="22462.544236528502"/>
    <n v="172147.8457634715"/>
    <d v="2022-12-01T00:00:00"/>
    <s v="BH Colorado Electric Oper Co"/>
    <s v="Regulated Electric (122)"/>
    <s v="WPC Sub 20328 Portland"/>
    <x v="50"/>
    <n v="135300"/>
    <x v="234"/>
    <n v="26744622"/>
    <s v="Panel - Relay"/>
    <d v="2017-07-20T00:00:00"/>
    <d v="2017-07-01T00:00:00"/>
    <s v="10055943"/>
  </r>
  <r>
    <n v="5"/>
    <n v="174985.23"/>
    <n v="27541.837022748303"/>
    <n v="147443.3929772517"/>
    <d v="2022-12-01T00:00:00"/>
    <s v="BH Colorado Electric Oper Co"/>
    <s v="Regulated Electric (122)"/>
    <s v="WPC Sub 20328 Portland"/>
    <x v="50"/>
    <n v="135300"/>
    <x v="195"/>
    <n v="13776659"/>
    <s v="COMPLETE PANEL-3 RELAYS"/>
    <d v="2015-04-30T00:00:00"/>
    <d v="2015-04-01T00:00:00"/>
    <s v="10049752"/>
  </r>
  <r>
    <n v="24"/>
    <n v="-8619.27"/>
    <n v="-4069.895176512"/>
    <n v="-4549.3748234880004"/>
    <d v="2022-12-01T00:00:00"/>
    <s v="BH Colorado Electric Oper Co"/>
    <s v="Regulated Electric (122)"/>
    <s v="WPC Sub 20328 Portland"/>
    <x v="50"/>
    <n v="135300"/>
    <x v="21"/>
    <n v="9809951"/>
    <s v="POST INSULATORS"/>
    <d v="2000-12-15T00:00:00"/>
    <d v="2002-01-01T00:00:00"/>
    <s v="10009149"/>
  </r>
  <r>
    <n v="2"/>
    <n v="82361.55"/>
    <n v="18148.637688384002"/>
    <n v="64212.912311616004"/>
    <d v="2022-12-01T00:00:00"/>
    <s v="BH Colorado Electric Oper Co"/>
    <s v="Regulated Electric (122)"/>
    <s v="WPC Sub 20328 Portland"/>
    <x v="50"/>
    <n v="135300"/>
    <x v="196"/>
    <n v="11845664"/>
    <s v="CARRIER: CCVT 115KV, 550 BIL 600/1000"/>
    <d v="2012-12-19T00:00:00"/>
    <d v="2012-01-01T00:00:00"/>
    <s v="10042866"/>
  </r>
  <r>
    <n v="1"/>
    <n v="1097.21"/>
    <n v="518.08676217600009"/>
    <n v="579.12323782399994"/>
    <d v="2022-12-01T00:00:00"/>
    <s v="BH Colorado Electric Oper Co"/>
    <s v="Regulated Electric (122)"/>
    <s v="WPC Sub 20328 Portland"/>
    <x v="50"/>
    <n v="135300"/>
    <x v="235"/>
    <n v="9807776"/>
    <s v="PULLPITS (REGULATOR PIT)"/>
    <d v="2000-08-01T00:00:00"/>
    <d v="2001-01-01T00:00:00"/>
    <s v="10006115"/>
  </r>
  <r>
    <n v="4100"/>
    <n v="20978.13"/>
    <n v="9905.5709009279999"/>
    <n v="11072.559099072001"/>
    <d v="2022-12-01T00:00:00"/>
    <s v="BH Colorado Electric Oper Co"/>
    <s v="Regulated Electric (122)"/>
    <s v="WPC Sub 20328 Portland"/>
    <x v="50"/>
    <n v="135300"/>
    <x v="198"/>
    <n v="9807802"/>
    <s v="PVC CONDUIT"/>
    <d v="2000-08-01T00:00:00"/>
    <d v="2001-01-01T00:00:00"/>
    <s v="10006115"/>
  </r>
  <r>
    <n v="700"/>
    <n v="-1183.25"/>
    <n v="-558.71361119999995"/>
    <n v="-624.53638880000005"/>
    <d v="2022-12-01T00:00:00"/>
    <s v="BH Colorado Electric Oper Co"/>
    <s v="Regulated Electric (122)"/>
    <s v="WPC Sub 20328 Portland"/>
    <x v="50"/>
    <n v="135300"/>
    <x v="198"/>
    <n v="9809970"/>
    <s v="PVC CONDUIT"/>
    <d v="2000-12-15T00:00:00"/>
    <d v="2002-01-01T00:00:00"/>
    <s v="10009149"/>
  </r>
  <r>
    <n v="2"/>
    <n v="421469.32"/>
    <n v="199011.74374579199"/>
    <n v="222457.57625420802"/>
    <d v="2022-12-01T00:00:00"/>
    <s v="BH Colorado Electric Oper Co"/>
    <s v="Regulated Electric (122)"/>
    <s v="WPC Sub 20328 Portland"/>
    <x v="50"/>
    <n v="135300"/>
    <x v="165"/>
    <n v="9807810"/>
    <s v="PWR CRCT BKR- 4160V,3000A"/>
    <d v="2000-08-01T00:00:00"/>
    <d v="2001-01-01T00:00:00"/>
    <s v="10006115"/>
  </r>
  <r>
    <n v="1"/>
    <n v="2766.02"/>
    <n v="2815.3168105857999"/>
    <n v="-49.296810585799903"/>
    <d v="2022-12-01T00:00:00"/>
    <s v="BH Colorado Electric Oper Co"/>
    <s v="Regulated Electric (122)"/>
    <s v="WPC Sub 20328 Portland"/>
    <x v="50"/>
    <n v="135300"/>
    <x v="117"/>
    <n v="9805270"/>
    <s v="TRANSF, PWR, FOUNDATION-00000-TRANSF, PWR, FOUNDATION"/>
    <d v="1974-07-01T00:00:00"/>
    <d v="1974-07-01T00:00:00"/>
    <s v="WCDXFER"/>
  </r>
  <r>
    <n v="1"/>
    <n v="1776.29"/>
    <n v="1621.5612148864"/>
    <n v="154.7287851136"/>
    <d v="2022-12-01T00:00:00"/>
    <s v="BH Colorado Electric Oper Co"/>
    <s v="Regulated Electric (122)"/>
    <s v="WPC Sub 20328 Portland"/>
    <x v="50"/>
    <n v="135300"/>
    <x v="117"/>
    <n v="9805271"/>
    <s v="TRANSF, PWR, FOUNDATION-00000-TRANSF, PWR, FOUNDATION"/>
    <d v="1979-07-01T00:00:00"/>
    <d v="1979-07-01T00:00:00"/>
    <s v="WCDXFER"/>
  </r>
  <r>
    <n v="1"/>
    <n v="516.65"/>
    <n v="449.96087483150006"/>
    <n v="66.689125168499913"/>
    <d v="2022-12-01T00:00:00"/>
    <s v="BH Colorado Electric Oper Co"/>
    <s v="Regulated Electric (122)"/>
    <s v="WPC Sub 20328 Portland"/>
    <x v="50"/>
    <n v="135300"/>
    <x v="117"/>
    <n v="9805272"/>
    <s v="TRANSF, PWR, FOUNDATION-00000-TRANSF, PWR, FOUNDATION"/>
    <d v="1981-07-01T00:00:00"/>
    <d v="1981-07-01T00:00:00"/>
    <s v="WCDXFER"/>
  </r>
  <r>
    <n v="1"/>
    <n v="1734617.9100000001"/>
    <n v="127409.57622302191"/>
    <n v="1607208.3337769783"/>
    <d v="2022-12-01T00:00:00"/>
    <s v="BH Colorado Electric Oper Co"/>
    <s v="Regulated Electric (122)"/>
    <s v="WPC Sub 20328 Portland"/>
    <x v="50"/>
    <n v="135300"/>
    <x v="103"/>
    <n v="29606324"/>
    <s v="Pwr Trfrmr Nbr Xxxxxxx"/>
    <d v="2019-05-10T00:00:00"/>
    <d v="2019-05-01T00:00:00"/>
    <s v="10059997"/>
  </r>
  <r>
    <n v="1"/>
    <n v="137660.01"/>
    <n v="140113.42661962291"/>
    <n v="-2453.4166196229053"/>
    <d v="2022-12-01T00:00:00"/>
    <s v="BH Colorado Electric Oper Co"/>
    <s v="Regulated Electric (122)"/>
    <s v="WPC Sub 20328 Portland"/>
    <x v="50"/>
    <n v="135300"/>
    <x v="103"/>
    <n v="9821668"/>
    <s v="TX.-POWER-08010-TX.-POWER"/>
    <d v="1974-07-01T00:00:00"/>
    <d v="1974-07-01T00:00:00"/>
    <s v="WCDXFER"/>
  </r>
  <r>
    <n v="1"/>
    <n v="914.36"/>
    <n v="930.65598908439995"/>
    <n v="-16.295989084399935"/>
    <d v="2022-12-01T00:00:00"/>
    <s v="BH Colorado Electric Oper Co"/>
    <s v="Regulated Electric (122)"/>
    <s v="WPC Sub 20328 Portland"/>
    <x v="50"/>
    <n v="135300"/>
    <x v="103"/>
    <n v="9821669"/>
    <s v="TX.-POWER-00000-TX.-POWER"/>
    <d v="1974-07-01T00:00:00"/>
    <d v="1974-07-01T00:00:00"/>
    <s v="WCDXFER"/>
  </r>
  <r>
    <n v="3"/>
    <n v="46580.1"/>
    <n v="21994.45246656"/>
    <n v="24585.647533439998"/>
    <d v="2022-12-01T00:00:00"/>
    <s v="BH Colorado Electric Oper Co"/>
    <s v="Regulated Electric (122)"/>
    <s v="WPC Sub 20328 Portland"/>
    <x v="50"/>
    <n v="135300"/>
    <x v="199"/>
    <n v="9807808"/>
    <s v="REACTOR-CURRENT LIMITING"/>
    <d v="2000-08-01T00:00:00"/>
    <d v="2001-01-01T00:00:00"/>
    <s v="10006115"/>
  </r>
  <r>
    <n v="1"/>
    <n v="12051.86"/>
    <n v="5690.7147452159998"/>
    <n v="6361.1452547840008"/>
    <d v="2022-12-01T00:00:00"/>
    <s v="BH Colorado Electric Oper Co"/>
    <s v="Regulated Electric (122)"/>
    <s v="WPC Sub 20328 Portland"/>
    <x v="50"/>
    <n v="135300"/>
    <x v="236"/>
    <n v="9807809"/>
    <s v="REACTOR-FOUNDATION"/>
    <d v="2000-08-01T00:00:00"/>
    <d v="2001-01-01T00:00:00"/>
    <s v="10006115"/>
  </r>
  <r>
    <n v="1"/>
    <n v="25680.560000000001"/>
    <n v="26138.2463876824"/>
    <n v="-457.68638768239907"/>
    <d v="2022-12-01T00:00:00"/>
    <s v="BH Colorado Electric Oper Co"/>
    <s v="Regulated Electric (122)"/>
    <s v="WPC Sub 20328 Portland"/>
    <x v="50"/>
    <n v="135300"/>
    <x v="237"/>
    <n v="9768382"/>
    <s v="CARRIER CURR.EQ-RECEIVERS"/>
    <d v="1974-07-01T00:00:00"/>
    <d v="1974-07-01T00:00:00"/>
    <s v="WCDXFER"/>
  </r>
  <r>
    <n v="1"/>
    <n v="-1859.6100000000001"/>
    <n v="-878.08106361600005"/>
    <n v="-981.52893638400008"/>
    <d v="2022-12-01T00:00:00"/>
    <s v="BH Colorado Electric Oper Co"/>
    <s v="Regulated Electric (122)"/>
    <s v="WPC Sub 20328 Portland"/>
    <x v="50"/>
    <n v="135300"/>
    <x v="129"/>
    <n v="9809984"/>
    <s v="BREAKER FAILURE RELAY"/>
    <d v="2000-12-15T00:00:00"/>
    <d v="2002-01-01T00:00:00"/>
    <s v="10009149"/>
  </r>
  <r>
    <n v="4"/>
    <n v="313998.28999999998"/>
    <n v="69190.553115891205"/>
    <n v="244807.73688410877"/>
    <d v="2022-12-01T00:00:00"/>
    <s v="BH Colorado Electric Oper Co"/>
    <s v="Regulated Electric (122)"/>
    <s v="WPC Sub 20328 Portland"/>
    <x v="50"/>
    <n v="135300"/>
    <x v="238"/>
    <n v="11845679"/>
    <s v="RELAYING AND PANELS"/>
    <d v="2012-12-19T00:00:00"/>
    <d v="2012-12-01T00:00:00"/>
    <s v="10042866"/>
  </r>
  <r>
    <n v="2"/>
    <n v="54463.6"/>
    <n v="23430.978157144"/>
    <n v="31032.621842855999"/>
    <d v="2022-12-01T00:00:00"/>
    <s v="BH Colorado Electric Oper Co"/>
    <s v="Regulated Electric (122)"/>
    <s v="WPC Sub 20328 Portland"/>
    <x v="50"/>
    <n v="135300"/>
    <x v="239"/>
    <n v="9810959"/>
    <s v="IMPEDANCE RELAY"/>
    <d v="2002-06-18T00:00:00"/>
    <d v="2002-01-01T00:00:00"/>
    <s v="10010415"/>
  </r>
  <r>
    <n v="1"/>
    <n v="78865.33"/>
    <n v="80270.890782205694"/>
    <n v="-1405.5607822056918"/>
    <d v="2022-12-01T00:00:00"/>
    <s v="BH Colorado Electric Oper Co"/>
    <s v="Regulated Electric (122)"/>
    <s v="WPC Sub 20328 Portland"/>
    <x v="50"/>
    <n v="135300"/>
    <x v="239"/>
    <n v="9778057"/>
    <s v="IMPEDENCE RELAY"/>
    <d v="1974-07-01T00:00:00"/>
    <d v="1974-07-01T00:00:00"/>
    <s v="WCDXFER"/>
  </r>
  <r>
    <n v="1"/>
    <n v="-2789.41"/>
    <n v="-1317.1192344960002"/>
    <n v="-1472.2907655039996"/>
    <d v="2022-12-01T00:00:00"/>
    <s v="BH Colorado Electric Oper Co"/>
    <s v="Regulated Electric (122)"/>
    <s v="WPC Sub 20328 Portland"/>
    <x v="50"/>
    <n v="135300"/>
    <x v="239"/>
    <n v="9809983"/>
    <s v="IMPEDANCE RELAY"/>
    <d v="2000-12-15T00:00:00"/>
    <d v="2002-01-01T00:00:00"/>
    <s v="10009149"/>
  </r>
  <r>
    <n v="1"/>
    <n v="3150"/>
    <n v="3340.0466504999999"/>
    <n v="-190.04665049999994"/>
    <d v="2022-12-01T00:00:00"/>
    <s v="BH Colorado Electric Oper Co"/>
    <s v="Regulated Electric (122)"/>
    <s v="WPC Sub 20328 Portland"/>
    <x v="50"/>
    <n v="135300"/>
    <x v="239"/>
    <n v="9769401"/>
    <s v="IMPEDANCE RELAY"/>
    <d v="1961-07-01T00:00:00"/>
    <d v="1961-07-01T00:00:00"/>
    <s v="WCDXFER"/>
  </r>
  <r>
    <n v="3"/>
    <n v="20402.510000000002"/>
    <n v="10918.274282636801"/>
    <n v="9484.2357173632008"/>
    <d v="2022-12-01T00:00:00"/>
    <s v="BH Colorado Electric Oper Co"/>
    <s v="Regulated Electric (122)"/>
    <s v="WPC Sub 20328 Portland"/>
    <x v="50"/>
    <n v="135300"/>
    <x v="239"/>
    <n v="9761154"/>
    <s v="IMPEDANCE RELAY"/>
    <d v="1997-12-15T00:00:00"/>
    <d v="1998-01-01T00:00:00"/>
    <s v="23556029"/>
  </r>
  <r>
    <n v="26"/>
    <n v="-16464.28"/>
    <n v="-7774.1959303680005"/>
    <n v="-8690.0840696319974"/>
    <d v="2022-12-01T00:00:00"/>
    <s v="BH Colorado Electric Oper Co"/>
    <s v="Regulated Electric (122)"/>
    <s v="WPC Sub 20328 Portland"/>
    <x v="50"/>
    <n v="135300"/>
    <x v="166"/>
    <n v="9809981"/>
    <s v="MISCELLANEOUS RELAY"/>
    <d v="2000-12-15T00:00:00"/>
    <d v="2002-01-01T00:00:00"/>
    <s v="10009149"/>
  </r>
  <r>
    <n v="1"/>
    <n v="-3409.28"/>
    <n v="-1609.812922368"/>
    <n v="-1799.4670776320002"/>
    <d v="2022-12-01T00:00:00"/>
    <s v="BH Colorado Electric Oper Co"/>
    <s v="Regulated Electric (122)"/>
    <s v="WPC Sub 20328 Portland"/>
    <x v="50"/>
    <n v="135300"/>
    <x v="240"/>
    <n v="9809982"/>
    <s v="OVERCURRENT RELAY"/>
    <d v="2000-12-15T00:00:00"/>
    <d v="2002-01-01T00:00:00"/>
    <s v="10009149"/>
  </r>
  <r>
    <n v="0"/>
    <n v="22762.21"/>
    <n v="716.53206383420002"/>
    <n v="22045.677936165797"/>
    <d v="2022-12-01T00:00:00"/>
    <s v="BH Colorado Electric Oper Co"/>
    <s v="Regulated Electric (122)"/>
    <s v="WPC Sub 20328 Portland"/>
    <x v="50"/>
    <n v="135300"/>
    <x v="119"/>
    <n v="34776528"/>
    <s v="NERC Test Switch"/>
    <d v="2021-09-16T00:00:00"/>
    <d v="2021-09-01T00:00:00"/>
    <s v="10075420"/>
  </r>
  <r>
    <n v="1"/>
    <n v="-29076.86"/>
    <n v="-13729.674585216"/>
    <n v="-15347.185414784"/>
    <d v="2022-12-01T00:00:00"/>
    <s v="BH Colorado Electric Oper Co"/>
    <s v="Regulated Electric (122)"/>
    <s v="WPC Sub 20328 Portland"/>
    <x v="50"/>
    <n v="135300"/>
    <x v="175"/>
    <n v="9809980"/>
    <s v="ROADS"/>
    <d v="2000-12-15T00:00:00"/>
    <d v="2002-01-01T00:00:00"/>
    <s v="10009149"/>
  </r>
  <r>
    <n v="0"/>
    <n v="13488.73"/>
    <n v="9766.0826427035008"/>
    <n v="3722.6473572964987"/>
    <d v="2022-12-01T00:00:00"/>
    <s v="BH Colorado Electric Oper Co"/>
    <s v="Regulated Electric (122)"/>
    <s v="WPC Sub 20328 Portland"/>
    <x v="50"/>
    <n v="135300"/>
    <x v="73"/>
    <n v="12818139"/>
    <s v="SCADA &amp; RADIO EQUIP-RTU,TRANSDUCERS, RELAYS, REMOTE ALARM, GENRATOR,ANTENNAS"/>
    <d v="1988-07-01T00:00:00"/>
    <d v="1988-07-01T00:00:00"/>
    <s v="50507XFER"/>
  </r>
  <r>
    <n v="1"/>
    <n v="5098.66"/>
    <n v="2086.5119871232"/>
    <n v="3012.1480128767998"/>
    <d v="2022-12-01T00:00:00"/>
    <s v="BH Colorado Electric Oper Co"/>
    <s v="Regulated Electric (122)"/>
    <s v="WPC Sub 20328 Portland"/>
    <x v="50"/>
    <n v="135300"/>
    <x v="73"/>
    <n v="12818161"/>
    <s v="SCADA EQUIP - RTU Telegyr Systems"/>
    <d v="2003-11-14T00:00:00"/>
    <d v="2003-01-01T00:00:00"/>
    <s v="50507XFER"/>
  </r>
  <r>
    <n v="1"/>
    <n v="-13997.880000000001"/>
    <n v="-6609.5973665279998"/>
    <n v="-7388.2826334720012"/>
    <d v="2022-12-01T00:00:00"/>
    <s v="BH Colorado Electric Oper Co"/>
    <s v="Regulated Electric (122)"/>
    <s v="WPC Sub 20328 Portland"/>
    <x v="50"/>
    <n v="135300"/>
    <x v="73"/>
    <n v="9809972"/>
    <s v="SCADA EQUIPMENT- RTU"/>
    <d v="2000-12-15T00:00:00"/>
    <d v="2002-01-01T00:00:00"/>
    <s v="10009149"/>
  </r>
  <r>
    <n v="1"/>
    <n v="43338.46"/>
    <n v="32287.323453532401"/>
    <n v="11051.136546467598"/>
    <d v="2022-12-01T00:00:00"/>
    <s v="BH Colorado Electric Oper Co"/>
    <s v="Regulated Electric (122)"/>
    <s v="WPC Sub 20328 Portland"/>
    <x v="50"/>
    <n v="135300"/>
    <x v="73"/>
    <n v="12818150"/>
    <s v="SCADA &amp; RADIO EQUIP-RTU,TRANSDUCERS, RELAYS, REMOTE ALARM, GENRATOR,ANTENNAS"/>
    <d v="1987-07-01T00:00:00"/>
    <d v="1987-07-01T00:00:00"/>
    <s v="50507XFER"/>
  </r>
  <r>
    <n v="1"/>
    <n v="16562.2"/>
    <n v="3301.9602679499999"/>
    <n v="13260.23973205"/>
    <d v="2022-12-01T00:00:00"/>
    <s v="BH Colorado Electric Oper Co"/>
    <s v="Regulated Electric (122)"/>
    <s v="WPC Sub 20328 Portland"/>
    <x v="50"/>
    <n v="135300"/>
    <x v="130"/>
    <n v="12301516"/>
    <s v="Scada Equip - Server/Router"/>
    <d v="2013-07-01T00:00:00"/>
    <d v="2013-01-01T00:00:00"/>
    <s v="10047856"/>
  </r>
  <r>
    <n v="1"/>
    <n v="5782.83"/>
    <n v="2730.5690532479998"/>
    <n v="3052.2609467520001"/>
    <d v="2022-12-01T00:00:00"/>
    <s v="BH Colorado Electric Oper Co"/>
    <s v="Regulated Electric (122)"/>
    <s v="WPC Sub 20328 Portland"/>
    <x v="50"/>
    <n v="135300"/>
    <x v="92"/>
    <n v="9807807"/>
    <s v="STATION ROCK"/>
    <d v="2000-08-01T00:00:00"/>
    <d v="2001-01-01T00:00:00"/>
    <s v="10006115"/>
  </r>
  <r>
    <n v="70"/>
    <n v="-260.55"/>
    <n v="-123.02795808"/>
    <n v="-137.52204191999999"/>
    <d v="2022-12-01T00:00:00"/>
    <s v="BH Colorado Electric Oper Co"/>
    <s v="Regulated Electric (122)"/>
    <s v="WPC Sub 20328 Portland"/>
    <x v="50"/>
    <n v="135300"/>
    <x v="201"/>
    <n v="9809969"/>
    <s v="STEEL CONDUIT"/>
    <d v="2000-12-15T00:00:00"/>
    <d v="2002-01-01T00:00:00"/>
    <s v="10009149"/>
  </r>
  <r>
    <n v="150"/>
    <n v="1227.1200000000001"/>
    <n v="579.42839347199993"/>
    <n v="647.69160652800019"/>
    <d v="2022-12-01T00:00:00"/>
    <s v="BH Colorado Electric Oper Co"/>
    <s v="Regulated Electric (122)"/>
    <s v="WPC Sub 20328 Portland"/>
    <x v="50"/>
    <n v="135300"/>
    <x v="201"/>
    <n v="9807801"/>
    <s v="STEEL CONDUIT"/>
    <d v="2000-08-01T00:00:00"/>
    <d v="2001-01-01T00:00:00"/>
    <s v="10006115"/>
  </r>
  <r>
    <n v="3"/>
    <n v="-1306.1400000000001"/>
    <n v="-616.74049958399996"/>
    <n v="-689.39950041600014"/>
    <d v="2022-12-01T00:00:00"/>
    <s v="BH Colorado Electric Oper Co"/>
    <s v="Regulated Electric (122)"/>
    <s v="WPC Sub 20328 Portland"/>
    <x v="50"/>
    <n v="135300"/>
    <x v="213"/>
    <n v="9809974"/>
    <s v="STRUC-SUPP, OUTDOOR-OTHER CCVT STND"/>
    <d v="2000-12-15T00:00:00"/>
    <d v="2002-01-01T00:00:00"/>
    <s v="10009149"/>
  </r>
  <r>
    <n v="1"/>
    <n v="183869.95"/>
    <n v="40516.346575936004"/>
    <n v="143353.603424064"/>
    <d v="2022-12-01T00:00:00"/>
    <s v="BH Colorado Electric Oper Co"/>
    <s v="Regulated Electric (122)"/>
    <s v="WPC Sub 20328 Portland"/>
    <x v="50"/>
    <n v="135300"/>
    <x v="202"/>
    <n v="11845685"/>
    <s v="STRUCTURES: STEEL"/>
    <d v="2012-12-19T00:00:00"/>
    <d v="2012-12-01T00:00:00"/>
    <s v="10042866"/>
  </r>
  <r>
    <n v="4"/>
    <n v="23752.52"/>
    <n v="4735.4745929700002"/>
    <n v="19017.04540703"/>
    <d v="2022-12-01T00:00:00"/>
    <s v="BH Colorado Electric Oper Co"/>
    <s v="Regulated Electric (122)"/>
    <s v="WPC Sub 20328 Portland"/>
    <x v="50"/>
    <n v="135300"/>
    <x v="122"/>
    <n v="12087675"/>
    <s v="SWITCH: 115KV UPGRADE"/>
    <d v="2013-06-17T00:00:00"/>
    <d v="2013-01-01T00:00:00"/>
    <s v="10047623"/>
  </r>
  <r>
    <n v="1"/>
    <n v="76314.05"/>
    <n v="16816.051227584001"/>
    <n v="59497.998772416002"/>
    <d v="2022-12-01T00:00:00"/>
    <s v="BH Colorado Electric Oper Co"/>
    <s v="Regulated Electric (122)"/>
    <s v="WPC Sub 20328 Portland"/>
    <x v="50"/>
    <n v="135300"/>
    <x v="122"/>
    <n v="11845667"/>
    <s v="SWITCH: DISCONNECT 115KV, 550 KV, 2000 AMP"/>
    <d v="2012-12-19T00:00:00"/>
    <d v="2012-01-01T00:00:00"/>
    <s v="10042866"/>
  </r>
  <r>
    <n v="1"/>
    <n v="65661.42"/>
    <n v="22736.543133004801"/>
    <n v="42924.876866995197"/>
    <d v="2022-12-01T00:00:00"/>
    <s v="BH Colorado Electric Oper Co"/>
    <s v="Regulated Electric (122)"/>
    <s v="WPC Sub 20328 Portland"/>
    <x v="50"/>
    <n v="135300"/>
    <x v="204"/>
    <n v="12818172"/>
    <s v="TOWER -SELF SUPPORTING 80' MICROWAVE"/>
    <d v="2006-10-15T00:00:00"/>
    <d v="2006-01-01T00:00:00"/>
    <s v="50507XFER"/>
  </r>
  <r>
    <n v="2"/>
    <n v="10812.68"/>
    <n v="9416.9804549948003"/>
    <n v="1395.6995450052"/>
    <d v="2022-12-01T00:00:00"/>
    <s v="BH Colorado Electric Oper Co"/>
    <s v="Regulated Electric (122)"/>
    <s v="WPC Sub 20328 Portland"/>
    <x v="50"/>
    <n v="135300"/>
    <x v="170"/>
    <n v="9786636"/>
    <s v="TRANSF, POTNTL, 1PH, 35001-69KV"/>
    <d v="1981-07-01T00:00:00"/>
    <d v="1981-07-01T00:00:00"/>
    <s v="WCDXFER"/>
  </r>
  <r>
    <n v="3"/>
    <n v="29521.55"/>
    <n v="13939.650799679999"/>
    <n v="15581.89920032"/>
    <d v="2022-12-01T00:00:00"/>
    <s v="BH Colorado Electric Oper Co"/>
    <s v="Regulated Electric (122)"/>
    <s v="WPC Sub 20328 Portland"/>
    <x v="50"/>
    <n v="135300"/>
    <x v="241"/>
    <n v="9807804"/>
    <s v="TRANSF, POTNTL, 1PH, 69001-161KV"/>
    <d v="2000-08-01T00:00:00"/>
    <d v="2001-01-01T00:00:00"/>
    <s v="10006115"/>
  </r>
  <r>
    <n v="1"/>
    <n v="10316.49"/>
    <n v="8984.8386056139007"/>
    <n v="1331.6513943860991"/>
    <d v="2022-12-01T00:00:00"/>
    <s v="BH Colorado Electric Oper Co"/>
    <s v="Regulated Electric (122)"/>
    <s v="WPC Sub 20328 Portland"/>
    <x v="50"/>
    <n v="135300"/>
    <x v="241"/>
    <n v="9786632"/>
    <s v="TRANSF, POTNTL, 1PH, 69001-161KV"/>
    <d v="1981-07-01T00:00:00"/>
    <d v="1981-07-01T00:00:00"/>
    <s v="WCDXFER"/>
  </r>
  <r>
    <n v="6"/>
    <n v="7213.82"/>
    <n v="3406.2619249920003"/>
    <n v="3807.5580750079994"/>
    <d v="2022-12-01T00:00:00"/>
    <s v="BH Colorado Electric Oper Co"/>
    <s v="Regulated Electric (122)"/>
    <s v="WPC Sub 20328 Portland"/>
    <x v="50"/>
    <n v="135300"/>
    <x v="241"/>
    <n v="9809971"/>
    <s v="TRANSF, POTNTL, 1PH, 69001-161KV"/>
    <d v="2000-12-15T00:00:00"/>
    <d v="2002-01-01T00:00:00"/>
    <s v="10009149"/>
  </r>
  <r>
    <n v="1"/>
    <n v="10623.85"/>
    <n v="5685.2861847679997"/>
    <n v="4938.5638152320007"/>
    <d v="2022-12-01T00:00:00"/>
    <s v="BH Colorado Electric Oper Co"/>
    <s v="Regulated Electric (122)"/>
    <s v="WPC Sub 20328 Portland"/>
    <x v="50"/>
    <n v="135300"/>
    <x v="206"/>
    <n v="9761155"/>
    <s v="CARR CURR EQ-TRANS/REC COMBINED"/>
    <d v="1997-12-15T00:00:00"/>
    <d v="1998-01-01T00:00:00"/>
    <s v="23556029"/>
  </r>
  <r>
    <n v="1"/>
    <n v="10585.66"/>
    <n v="10774.3207023614"/>
    <n v="-188.66070236139967"/>
    <d v="2022-12-01T00:00:00"/>
    <s v="BH Colorado Electric Oper Co"/>
    <s v="Regulated Electric (122)"/>
    <s v="WPC Sub 20328 Portland"/>
    <x v="50"/>
    <n v="135300"/>
    <x v="242"/>
    <n v="9768383"/>
    <s v="CARRIER CURRENT EQMT.-TRANSMITTERS"/>
    <d v="1974-07-01T00:00:00"/>
    <d v="1974-07-01T00:00:00"/>
    <s v="WCDXFER"/>
  </r>
  <r>
    <n v="120"/>
    <n v="-4208.75"/>
    <n v="-1987.311144"/>
    <n v="-2221.4388559999998"/>
    <d v="2022-12-01T00:00:00"/>
    <s v="BH Colorado Electric Oper Co"/>
    <s v="Regulated Electric (122)"/>
    <s v="WPC Sub 20328 Portland"/>
    <x v="50"/>
    <n v="135300"/>
    <x v="243"/>
    <n v="9809957"/>
    <s v="TUBULAR BUS, ALUM , UNDER 3&quot;"/>
    <d v="2000-12-15T00:00:00"/>
    <d v="2002-01-01T00:00:00"/>
    <s v="10009149"/>
  </r>
  <r>
    <n v="190"/>
    <n v="12143.36"/>
    <n v="5733.9197276160003"/>
    <n v="6409.4402723840003"/>
    <d v="2022-12-01T00:00:00"/>
    <s v="BH Colorado Electric Oper Co"/>
    <s v="Regulated Electric (122)"/>
    <s v="WPC Sub 20328 Portland"/>
    <x v="50"/>
    <n v="135300"/>
    <x v="243"/>
    <n v="9807784"/>
    <s v="TUBULAR BUS, ALUM , UNDER 3&quot;"/>
    <d v="2000-08-01T00:00:00"/>
    <d v="2001-01-01T00:00:00"/>
    <s v="10006115"/>
  </r>
  <r>
    <n v="510"/>
    <n v="-11517.24"/>
    <n v="-5438.2748797440008"/>
    <n v="-6078.965120255999"/>
    <d v="2022-12-01T00:00:00"/>
    <s v="BH Colorado Electric Oper Co"/>
    <s v="Regulated Electric (122)"/>
    <s v="WPC Sub 20328 Portland"/>
    <x v="50"/>
    <n v="135300"/>
    <x v="244"/>
    <n v="9809956"/>
    <s v="TUBULAR BUS, ALUM , 3&quot; TO 4&quot;"/>
    <d v="2000-12-15T00:00:00"/>
    <d v="2002-01-01T00:00:00"/>
    <s v="10009149"/>
  </r>
  <r>
    <n v="1"/>
    <n v="47009.89"/>
    <n v="47847.713892448097"/>
    <n v="-837.82389244809747"/>
    <d v="2022-12-01T00:00:00"/>
    <s v="BH Colorado Electric Oper Co"/>
    <s v="Regulated Electric (122)"/>
    <s v="WPC Sub 20328 Portland"/>
    <x v="50"/>
    <n v="135300"/>
    <x v="244"/>
    <n v="9766628"/>
    <s v="TUBULAR BUS, ALUM , 3&quot; TO 4&quot;"/>
    <d v="1974-07-01T00:00:00"/>
    <d v="1974-07-01T00:00:00"/>
    <s v="WCDXFER"/>
  </r>
  <r>
    <n v="11"/>
    <n v="20562.55"/>
    <n v="20929.021729239499"/>
    <n v="-366.47172923949984"/>
    <d v="2022-12-01T00:00:00"/>
    <s v="BH Colorado Electric Oper Co"/>
    <s v="Regulated Electric (122)"/>
    <s v="WPC Sub 20328 Portland"/>
    <x v="50"/>
    <n v="135300"/>
    <x v="173"/>
    <n v="9785781"/>
    <s v="TX., CURR.-WIND.TYPE-100-600A"/>
    <d v="1974-07-01T00:00:00"/>
    <d v="1974-07-01T00:00:00"/>
    <s v="WCDXFER"/>
  </r>
  <r>
    <n v="7"/>
    <n v="21862.510000000002"/>
    <n v="22252.149993347899"/>
    <n v="-389.63999334789696"/>
    <d v="2022-12-01T00:00:00"/>
    <s v="BH Colorado Electric Oper Co"/>
    <s v="Regulated Electric (122)"/>
    <s v="WPC Sub 20328 Portland"/>
    <x v="50"/>
    <n v="135300"/>
    <x v="245"/>
    <n v="9786646"/>
    <s v="TX.-CURR., WIND.TYPE 601-1200A"/>
    <d v="1974-07-01T00:00:00"/>
    <d v="1974-07-01T00:00:00"/>
    <s v="WCDXFER"/>
  </r>
  <r>
    <n v="1"/>
    <n v="2855.67"/>
    <n v="1348.4062523520001"/>
    <n v="1507.2637476479999"/>
    <d v="2022-12-01T00:00:00"/>
    <s v="BH Colorado Electric Oper Co"/>
    <s v="Regulated Electric (122)"/>
    <s v="WPC Sub 20328 Portland"/>
    <x v="50"/>
    <n v="135300"/>
    <x v="133"/>
    <n v="9807806"/>
    <s v="WALKS, DRIVES, CURBS, ROADS, ETC."/>
    <d v="2000-08-01T00:00:00"/>
    <d v="2001-01-01T00:00:00"/>
    <s v="10006115"/>
  </r>
  <r>
    <n v="0.18"/>
    <n v="4321.49"/>
    <n v="-36.982836056100005"/>
    <n v="4358.4728360560994"/>
    <d v="2022-12-01T00:00:00"/>
    <s v="BH Colorado Electric Oper Co"/>
    <s v="Regulated Electric (122)"/>
    <s v="WPC Sub 20378 Arequa Gulch Sub"/>
    <x v="51"/>
    <n v="135002"/>
    <x v="10"/>
    <n v="28939674"/>
    <s v="S31-T15-R69-LAND RIGHTS/CRIPPLE CREEK"/>
    <d v="2008-11-09T00:00:00"/>
    <d v="2008-11-01T00:00:00"/>
    <s v="10013685"/>
  </r>
  <r>
    <n v="0.82000000000000006"/>
    <n v="19686.78"/>
    <n v="-168.47729769419999"/>
    <n v="19855.257297694199"/>
    <d v="2022-12-01T00:00:00"/>
    <s v="BH Colorado Electric Oper Co"/>
    <s v="Regulated Electric (122)"/>
    <s v="WPC Sub 20378 Arequa Gulch Sub"/>
    <x v="51"/>
    <n v="135002"/>
    <x v="10"/>
    <n v="28924115"/>
    <s v="S31-T15-R69-LAND RIGHTS/CRIPPLE CREEK"/>
    <d v="2008-11-09T00:00:00"/>
    <d v="2008-11-01T00:00:00"/>
    <s v="10013685"/>
  </r>
  <r>
    <n v="9"/>
    <n v="11703.69"/>
    <n v="3070.1743414677003"/>
    <n v="8633.5156585323002"/>
    <d v="2022-12-01T00:00:00"/>
    <s v="BH Colorado Electric Oper Co"/>
    <s v="Regulated Electric (122)"/>
    <s v="WPC Sub 20378 Arequa Gulch Sub"/>
    <x v="51"/>
    <n v="135300"/>
    <x v="64"/>
    <n v="10988680"/>
    <s v="115 KV LIGHTNING ARRESTER"/>
    <d v="2010-04-09T00:00:00"/>
    <d v="2010-01-01T00:00:00"/>
    <s v="10013683"/>
  </r>
  <r>
    <n v="1"/>
    <n v="38518.870000000003"/>
    <n v="2020.8952108709002"/>
    <n v="36497.974789129104"/>
    <d v="2022-12-01T00:00:00"/>
    <s v="BH Colorado Electric Oper Co"/>
    <s v="Regulated Electric (122)"/>
    <s v="WPC Sub 20378 Arequa Gulch Sub"/>
    <x v="51"/>
    <n v="135300"/>
    <x v="178"/>
    <n v="31725734"/>
    <s v="Batteries, Storage - Station"/>
    <d v="2020-06-25T00:00:00"/>
    <d v="2020-06-01T00:00:00"/>
    <s v="10070110"/>
  </r>
  <r>
    <n v="3"/>
    <n v="251438.12"/>
    <n v="65958.587803579605"/>
    <n v="185479.53219642039"/>
    <d v="2022-12-01T00:00:00"/>
    <s v="BH Colorado Electric Oper Co"/>
    <s v="Regulated Electric (122)"/>
    <s v="WPC Sub 20378 Arequa Gulch Sub"/>
    <x v="51"/>
    <n v="135300"/>
    <x v="70"/>
    <n v="10988732"/>
    <s v="115 KV BREAKER AREVA 1200 A"/>
    <d v="2010-04-09T00:00:00"/>
    <d v="2010-01-01T00:00:00"/>
    <s v="10013683"/>
  </r>
  <r>
    <n v="1"/>
    <n v="109645.25"/>
    <n v="10354.581631679999"/>
    <n v="99290.668368319995"/>
    <d v="2022-12-01T00:00:00"/>
    <s v="BH Colorado Electric Oper Co"/>
    <s v="Regulated Electric (122)"/>
    <s v="WPC Sub 20378 Arequa Gulch Sub"/>
    <x v="51"/>
    <n v="135300"/>
    <x v="70"/>
    <n v="28939714"/>
    <s v="Breaker, 115 KV"/>
    <d v="2018-08-21T00:00:00"/>
    <d v="2018-01-01T00:00:00"/>
    <s v="10059044"/>
  </r>
  <r>
    <n v="4"/>
    <n v="249562.44"/>
    <n v="65466.549428605198"/>
    <n v="184095.89057139482"/>
    <d v="2022-12-01T00:00:00"/>
    <s v="BH Colorado Electric Oper Co"/>
    <s v="Regulated Electric (122)"/>
    <s v="WPC Sub 20378 Arequa Gulch Sub"/>
    <x v="51"/>
    <n v="135300"/>
    <x v="246"/>
    <n v="10988737"/>
    <s v="69 KV BREAKER, AREVA 1200 A"/>
    <d v="2010-04-09T00:00:00"/>
    <d v="2010-01-01T00:00:00"/>
    <s v="10013683"/>
  </r>
  <r>
    <n v="0"/>
    <n v="115734.65000000001"/>
    <n v="10929.647030208"/>
    <n v="104805.00296979201"/>
    <d v="2022-12-01T00:00:00"/>
    <s v="BH Colorado Electric Oper Co"/>
    <s v="Regulated Electric (122)"/>
    <s v="WPC Sub 20378 Arequa Gulch Sub"/>
    <x v="51"/>
    <n v="135300"/>
    <x v="95"/>
    <n v="28939685"/>
    <s v="Bus"/>
    <d v="2018-08-21T00:00:00"/>
    <d v="2018-01-01T00:00:00"/>
    <s v="10059044"/>
  </r>
  <r>
    <n v="1"/>
    <n v="9433.36"/>
    <n v="2474.6092750088001"/>
    <n v="6958.7507249912005"/>
    <d v="2022-12-01T00:00:00"/>
    <s v="BH Colorado Electric Oper Co"/>
    <s v="Regulated Electric (122)"/>
    <s v="WPC Sub 20378 Arequa Gulch Sub"/>
    <x v="51"/>
    <n v="135300"/>
    <x v="179"/>
    <n v="10988714"/>
    <s v="BUS BAR"/>
    <d v="2010-04-09T00:00:00"/>
    <d v="2010-01-01T00:00:00"/>
    <s v="10013683"/>
  </r>
  <r>
    <n v="373"/>
    <n v="1095.44"/>
    <n v="287.3616594952"/>
    <n v="808.07834050480005"/>
    <d v="2022-12-01T00:00:00"/>
    <s v="BH Colorado Electric Oper Co"/>
    <s v="Regulated Electric (122)"/>
    <s v="WPC Sub 20378 Arequa Gulch Sub"/>
    <x v="51"/>
    <n v="135300"/>
    <x v="247"/>
    <n v="11637547"/>
    <s v="Cable, Urd-Al Covered, 6&amp;Smaller"/>
    <d v="2010-04-09T00:00:00"/>
    <d v="2010-01-01T00:00:00"/>
    <s v="10013683"/>
  </r>
  <r>
    <n v="30"/>
    <n v="997.5"/>
    <n v="261.66951667500001"/>
    <n v="735.83048332499993"/>
    <d v="2022-12-01T00:00:00"/>
    <s v="BH Colorado Electric Oper Co"/>
    <s v="Regulated Electric (122)"/>
    <s v="WPC Sub 20378 Arequa Gulch Sub"/>
    <x v="51"/>
    <n v="135300"/>
    <x v="248"/>
    <n v="11637552"/>
    <s v="Cable, Urd-Other, 350MCM &amp; Larger"/>
    <d v="2010-04-09T00:00:00"/>
    <d v="2010-01-01T00:00:00"/>
    <s v="10013683"/>
  </r>
  <r>
    <n v="270"/>
    <n v="1101.43"/>
    <n v="288.93298822190002"/>
    <n v="812.49701177810005"/>
    <d v="2022-12-01T00:00:00"/>
    <s v="BH Colorado Electric Oper Co"/>
    <s v="Regulated Electric (122)"/>
    <s v="WPC Sub 20378 Arequa Gulch Sub"/>
    <x v="51"/>
    <n v="135300"/>
    <x v="181"/>
    <n v="11637557"/>
    <s v="Cable, Urd-Triplex, 1/0"/>
    <d v="2010-04-09T00:00:00"/>
    <d v="2010-01-01T00:00:00"/>
    <s v="10013683"/>
  </r>
  <r>
    <n v="1"/>
    <n v="191269.38"/>
    <n v="18062.929391385602"/>
    <n v="173206.4506086144"/>
    <d v="2022-12-01T00:00:00"/>
    <s v="BH Colorado Electric Oper Co"/>
    <s v="Regulated Electric (122)"/>
    <s v="WPC Sub 20378 Arequa Gulch Sub"/>
    <x v="51"/>
    <n v="135300"/>
    <x v="135"/>
    <n v="28939699"/>
    <s v="Capacitor Bank, Station 115kV"/>
    <d v="2018-08-21T00:00:00"/>
    <d v="2018-01-01T00:00:00"/>
    <s v="10059044"/>
  </r>
  <r>
    <n v="0"/>
    <n v="12186.32"/>
    <n v="1150.8409641983999"/>
    <n v="11035.4790358016"/>
    <d v="2022-12-01T00:00:00"/>
    <s v="BH Colorado Electric Oper Co"/>
    <s v="Regulated Electric (122)"/>
    <s v="WPC Sub 20378 Arequa Gulch Sub"/>
    <x v="51"/>
    <n v="135300"/>
    <x v="90"/>
    <n v="28939723"/>
    <s v="Clearing &amp; Grading"/>
    <d v="2018-08-21T00:00:00"/>
    <d v="2018-08-01T00:00:00"/>
    <s v="10059044"/>
  </r>
  <r>
    <n v="1"/>
    <n v="86230.83"/>
    <n v="22620.5309359239"/>
    <n v="63610.299064076098"/>
    <d v="2022-12-01T00:00:00"/>
    <s v="BH Colorado Electric Oper Co"/>
    <s v="Regulated Electric (122)"/>
    <s v="WPC Sub 20378 Arequa Gulch Sub"/>
    <x v="51"/>
    <n v="135300"/>
    <x v="112"/>
    <n v="10930709"/>
    <s v="JMUX EQUIP FOR MICROWAVE SYSTEM"/>
    <d v="2010-12-20T00:00:00"/>
    <d v="2010-01-01T00:00:00"/>
    <s v="10028493"/>
  </r>
  <r>
    <n v="1"/>
    <n v="2366.69"/>
    <n v="223.50338753279999"/>
    <n v="2143.1866124672001"/>
    <d v="2022-12-01T00:00:00"/>
    <s v="BH Colorado Electric Oper Co"/>
    <s v="Regulated Electric (122)"/>
    <s v="WPC Sub 20378 Arequa Gulch Sub"/>
    <x v="51"/>
    <n v="135300"/>
    <x v="221"/>
    <n v="29636559"/>
    <s v="Microwave Dehydrator"/>
    <d v="2018-12-03T00:00:00"/>
    <d v="2018-01-01T00:00:00"/>
    <s v="10062071"/>
  </r>
  <r>
    <n v="1870"/>
    <n v="52092.49"/>
    <n v="13665.179629771699"/>
    <n v="38427.310370228297"/>
    <d v="2022-12-01T00:00:00"/>
    <s v="BH Colorado Electric Oper Co"/>
    <s v="Regulated Electric (122)"/>
    <s v="WPC Sub 20378 Arequa Gulch Sub"/>
    <x v="51"/>
    <n v="135300"/>
    <x v="98"/>
    <n v="10988687"/>
    <s v="Cond. Control Cable, Other"/>
    <d v="2010-04-09T00:00:00"/>
    <d v="2010-01-01T00:00:00"/>
    <s v="10013683"/>
  </r>
  <r>
    <n v="1"/>
    <n v="17415.37"/>
    <n v="4568.4926823220994"/>
    <n v="12846.8773176779"/>
    <d v="2022-12-01T00:00:00"/>
    <s v="BH Colorado Electric Oper Co"/>
    <s v="Regulated Electric (122)"/>
    <s v="WPC Sub 20378 Arequa Gulch Sub"/>
    <x v="51"/>
    <n v="135300"/>
    <x v="183"/>
    <n v="10988711"/>
    <s v="Cond. Pwr Cable, Other"/>
    <d v="2010-04-09T00:00:00"/>
    <d v="2010-01-01T00:00:00"/>
    <s v="10013683"/>
  </r>
  <r>
    <n v="0"/>
    <n v="34527.910000000003"/>
    <n v="3260.7163800192002"/>
    <n v="31267.193619980804"/>
    <d v="2022-12-01T00:00:00"/>
    <s v="BH Colorado Electric Oper Co"/>
    <s v="Regulated Electric (122)"/>
    <s v="WPC Sub 20378 Arequa Gulch Sub"/>
    <x v="51"/>
    <n v="135300"/>
    <x v="99"/>
    <n v="28939717"/>
    <s v="Station Conduit"/>
    <d v="2018-08-21T00:00:00"/>
    <d v="2018-01-01T00:00:00"/>
    <s v="10059044"/>
  </r>
  <r>
    <n v="1"/>
    <n v="681789.04"/>
    <n v="178850.53490838321"/>
    <n v="502938.50509161683"/>
    <d v="2022-12-01T00:00:00"/>
    <s v="BH Colorado Electric Oper Co"/>
    <s v="Regulated Electric (122)"/>
    <s v="WPC Sub 20378 Arequa Gulch Sub"/>
    <x v="51"/>
    <n v="135300"/>
    <x v="113"/>
    <n v="10988764"/>
    <s v="CONTROL BUILD"/>
    <d v="2010-04-09T00:00:00"/>
    <d v="2010-05-01T00:00:00"/>
    <s v="10013683"/>
  </r>
  <r>
    <n v="1"/>
    <n v="30476.9"/>
    <n v="7994.8628498770004"/>
    <n v="22482.037150123"/>
    <d v="2022-12-01T00:00:00"/>
    <s v="BH Colorado Electric Oper Co"/>
    <s v="Regulated Electric (122)"/>
    <s v="WPC Sub 20378 Arequa Gulch Sub"/>
    <x v="51"/>
    <n v="135300"/>
    <x v="91"/>
    <n v="10988740"/>
    <s v="FENCE-AREQUA GULCH"/>
    <d v="2010-04-09T00:00:00"/>
    <d v="2010-05-01T00:00:00"/>
    <s v="10013683"/>
  </r>
  <r>
    <n v="1"/>
    <n v="13446.01"/>
    <n v="1269.8024598912"/>
    <n v="12176.2075401088"/>
    <d v="2022-12-01T00:00:00"/>
    <s v="BH Colorado Electric Oper Co"/>
    <s v="Regulated Electric (122)"/>
    <s v="WPC Sub 20378 Arequa Gulch Sub"/>
    <x v="51"/>
    <n v="135300"/>
    <x v="223"/>
    <n v="28939732"/>
    <s v="Foundation, Bus Support"/>
    <d v="2018-08-21T00:00:00"/>
    <d v="2018-08-01T00:00:00"/>
    <s v="10059044"/>
  </r>
  <r>
    <n v="1"/>
    <n v="50422.51"/>
    <n v="4761.7566275711997"/>
    <n v="45660.753372428801"/>
    <d v="2022-12-01T00:00:00"/>
    <s v="BH Colorado Electric Oper Co"/>
    <s v="Regulated Electric (122)"/>
    <s v="WPC Sub 20378 Arequa Gulch Sub"/>
    <x v="51"/>
    <n v="135300"/>
    <x v="223"/>
    <n v="28939735"/>
    <s v="Foundation, Cap Bank"/>
    <d v="2018-08-21T00:00:00"/>
    <d v="2018-08-01T00:00:00"/>
    <s v="10059044"/>
  </r>
  <r>
    <n v="1"/>
    <n v="12915.23"/>
    <n v="1219.6771253376"/>
    <n v="11695.5528746624"/>
    <d v="2022-12-01T00:00:00"/>
    <s v="BH Colorado Electric Oper Co"/>
    <s v="Regulated Electric (122)"/>
    <s v="WPC Sub 20378 Arequa Gulch Sub"/>
    <x v="51"/>
    <n v="135300"/>
    <x v="223"/>
    <n v="28939738"/>
    <s v="Foundation, Circuit Breaker"/>
    <d v="2018-08-21T00:00:00"/>
    <d v="2018-08-01T00:00:00"/>
    <s v="10059044"/>
  </r>
  <r>
    <n v="1"/>
    <n v="275183.47000000003"/>
    <n v="72187.594578295102"/>
    <n v="202995.87542170493"/>
    <d v="2022-12-01T00:00:00"/>
    <s v="BH Colorado Electric Oper Co"/>
    <s v="Regulated Electric (122)"/>
    <s v="WPC Sub 20378 Arequa Gulch Sub"/>
    <x v="51"/>
    <n v="135300"/>
    <x v="223"/>
    <n v="10988743"/>
    <s v="FOUNDATION"/>
    <d v="2010-04-09T00:00:00"/>
    <d v="2010-05-01T00:00:00"/>
    <s v="10013683"/>
  </r>
  <r>
    <n v="1"/>
    <n v="26892"/>
    <n v="2539.6030310400001"/>
    <n v="24352.396968959998"/>
    <d v="2022-12-01T00:00:00"/>
    <s v="BH Colorado Electric Oper Co"/>
    <s v="Regulated Electric (122)"/>
    <s v="WPC Sub 20378 Arequa Gulch Sub"/>
    <x v="51"/>
    <n v="135300"/>
    <x v="249"/>
    <n v="28939729"/>
    <s v="Foundation, Switchgear"/>
    <d v="2018-08-21T00:00:00"/>
    <d v="2018-08-01T00:00:00"/>
    <s v="10059044"/>
  </r>
  <r>
    <n v="0"/>
    <n v="27201.600000000002"/>
    <n v="2568.8407633920001"/>
    <n v="24632.759236608003"/>
    <d v="2022-12-01T00:00:00"/>
    <s v="BH Colorado Electric Oper Co"/>
    <s v="Regulated Electric (122)"/>
    <s v="WPC Sub 20378 Arequa Gulch Sub"/>
    <x v="51"/>
    <n v="135300"/>
    <x v="101"/>
    <n v="28939702"/>
    <s v="Grounding Systems, Station"/>
    <d v="2018-08-21T00:00:00"/>
    <d v="2018-01-01T00:00:00"/>
    <s v="10059044"/>
  </r>
  <r>
    <n v="1"/>
    <n v="56600.01"/>
    <n v="14847.6163012533"/>
    <n v="41752.393698746702"/>
    <d v="2022-12-01T00:00:00"/>
    <s v="BH Colorado Electric Oper Co"/>
    <s v="Regulated Electric (122)"/>
    <s v="WPC Sub 20378 Arequa Gulch Sub"/>
    <x v="51"/>
    <n v="135300"/>
    <x v="101"/>
    <n v="10988699"/>
    <s v="Grounding Systems, Station"/>
    <d v="2010-04-09T00:00:00"/>
    <d v="2010-01-01T00:00:00"/>
    <s v="10013683"/>
  </r>
  <r>
    <n v="1"/>
    <n v="5427.82"/>
    <n v="1423.8546726806001"/>
    <n v="4003.9653273193999"/>
    <d v="2022-12-01T00:00:00"/>
    <s v="BH Colorado Electric Oper Co"/>
    <s v="Regulated Electric (122)"/>
    <s v="WPC Sub 20378 Arequa Gulch Sub"/>
    <x v="51"/>
    <n v="135300"/>
    <x v="132"/>
    <n v="10988746"/>
    <s v="Landscaping"/>
    <d v="2010-04-09T00:00:00"/>
    <d v="2010-05-01T00:00:00"/>
    <s v="10013683"/>
  </r>
  <r>
    <n v="0"/>
    <n v="1711.8700000000001"/>
    <n v="161.6640726144"/>
    <n v="1550.2059273856"/>
    <d v="2022-12-01T00:00:00"/>
    <s v="BH Colorado Electric Oper Co"/>
    <s v="Regulated Electric (122)"/>
    <s v="WPC Sub 20378 Arequa Gulch Sub"/>
    <x v="51"/>
    <n v="135300"/>
    <x v="132"/>
    <n v="28939741"/>
    <s v="Landscaping"/>
    <d v="2018-08-21T00:00:00"/>
    <d v="2018-08-01T00:00:00"/>
    <s v="10059044"/>
  </r>
  <r>
    <n v="1"/>
    <n v="47993.69"/>
    <n v="12589.960567167702"/>
    <n v="35403.729432832304"/>
    <d v="2022-12-01T00:00:00"/>
    <s v="BH Colorado Electric Oper Co"/>
    <s v="Regulated Electric (122)"/>
    <s v="WPC Sub 20378 Arequa Gulch Sub"/>
    <x v="51"/>
    <n v="135300"/>
    <x v="211"/>
    <n v="10988773"/>
    <s v="STRUCTURE-LIGHTNING MAST"/>
    <d v="2010-04-09T00:00:00"/>
    <d v="2010-05-01T00:00:00"/>
    <s v="10013683"/>
  </r>
  <r>
    <n v="1"/>
    <n v="748560.67"/>
    <n v="196366.42478277112"/>
    <n v="552194.24521722889"/>
    <d v="2022-12-01T00:00:00"/>
    <s v="BH Colorado Electric Oper Co"/>
    <s v="Regulated Electric (122)"/>
    <s v="WPC Sub 20378 Arequa Gulch Sub"/>
    <x v="51"/>
    <n v="135300"/>
    <x v="250"/>
    <n v="10988752"/>
    <s v="STRUCTURE-SUBSTATION PAD"/>
    <d v="2010-04-09T00:00:00"/>
    <d v="2010-05-01T00:00:00"/>
    <s v="10013683"/>
  </r>
  <r>
    <n v="1"/>
    <n v="661.27"/>
    <n v="173.46787096910001"/>
    <n v="487.80212903090001"/>
    <d v="2022-12-01T00:00:00"/>
    <s v="BH Colorado Electric Oper Co"/>
    <s v="Regulated Electric (122)"/>
    <s v="WPC Sub 20378 Arequa Gulch Sub"/>
    <x v="51"/>
    <n v="135300"/>
    <x v="250"/>
    <n v="10988755"/>
    <s v="AREQUA SUB TRNSF PAD CONCRETE"/>
    <d v="2010-04-09T00:00:00"/>
    <d v="2010-05-01T00:00:00"/>
    <s v="10013683"/>
  </r>
  <r>
    <n v="4"/>
    <n v="59290.26"/>
    <n v="15553.3370202858"/>
    <n v="43736.922979714203"/>
    <d v="2022-12-01T00:00:00"/>
    <s v="BH Colorado Electric Oper Co"/>
    <s v="Regulated Electric (122)"/>
    <s v="WPC Sub 20378 Arequa Gulch Sub"/>
    <x v="51"/>
    <n v="135300"/>
    <x v="251"/>
    <n v="10988717"/>
    <s v="TRENCH 115KV/69 KV TRAP"/>
    <d v="2010-04-09T00:00:00"/>
    <d v="2010-01-01T00:00:00"/>
    <s v="10013683"/>
  </r>
  <r>
    <n v="0"/>
    <n v="46869.15"/>
    <n v="4426.1875428480007"/>
    <n v="42442.962457152003"/>
    <d v="2022-12-01T00:00:00"/>
    <s v="BH Colorado Electric Oper Co"/>
    <s v="Regulated Electric (122)"/>
    <s v="WPC Sub 20378 Arequa Gulch Sub"/>
    <x v="51"/>
    <n v="135300"/>
    <x v="234"/>
    <n v="28939756"/>
    <s v="Panel - Relay 10"/>
    <d v="2018-08-21T00:00:00"/>
    <d v="2018-08-01T00:00:00"/>
    <s v="10059044"/>
  </r>
  <r>
    <n v="1"/>
    <n v="13150.42"/>
    <n v="3449.6882661386003"/>
    <n v="9700.7317338613993"/>
    <d v="2022-12-01T00:00:00"/>
    <s v="BH Colorado Electric Oper Co"/>
    <s v="Regulated Electric (122)"/>
    <s v="WPC Sub 20378 Arequa Gulch Sub"/>
    <x v="51"/>
    <n v="135300"/>
    <x v="21"/>
    <n v="10988726"/>
    <s v="POST INSULATORS"/>
    <d v="2010-04-09T00:00:00"/>
    <d v="2010-01-01T00:00:00"/>
    <s v="10013683"/>
  </r>
  <r>
    <n v="4"/>
    <n v="3324.05"/>
    <n v="313.91370873600005"/>
    <n v="3010.1362912640002"/>
    <d v="2022-12-01T00:00:00"/>
    <s v="BH Colorado Electric Oper Co"/>
    <s v="Regulated Electric (122)"/>
    <s v="WPC Sub 20378 Arequa Gulch Sub"/>
    <x v="51"/>
    <n v="135300"/>
    <x v="21"/>
    <n v="28939711"/>
    <s v="Post Insulators"/>
    <d v="2018-08-21T00:00:00"/>
    <d v="2018-01-01T00:00:00"/>
    <s v="10059044"/>
  </r>
  <r>
    <n v="14"/>
    <n v="1386"/>
    <n v="363.58290737999999"/>
    <n v="1022.4170926199999"/>
    <d v="2022-12-01T00:00:00"/>
    <s v="BH Colorado Electric Oper Co"/>
    <s v="Regulated Electric (122)"/>
    <s v="WPC Sub 20378 Arequa Gulch Sub"/>
    <x v="51"/>
    <n v="135300"/>
    <x v="197"/>
    <n v="10988702"/>
    <s v="Potheads (Terminators)"/>
    <d v="2010-04-09T00:00:00"/>
    <d v="2010-01-01T00:00:00"/>
    <s v="10013683"/>
  </r>
  <r>
    <n v="20"/>
    <n v="20336.150000000001"/>
    <n v="5334.6872596795001"/>
    <n v="15001.462740320501"/>
    <d v="2022-12-01T00:00:00"/>
    <s v="BH Colorado Electric Oper Co"/>
    <s v="Regulated Electric (122)"/>
    <s v="WPC Sub 20378 Arequa Gulch Sub"/>
    <x v="51"/>
    <n v="135300"/>
    <x v="198"/>
    <n v="10988720"/>
    <s v="Pvc Conduit"/>
    <d v="2010-04-09T00:00:00"/>
    <d v="2010-01-01T00:00:00"/>
    <s v="10013683"/>
  </r>
  <r>
    <n v="1"/>
    <n v="1089899.8500000001"/>
    <n v="285908.33781820053"/>
    <n v="803991.51218179963"/>
    <d v="2022-12-01T00:00:00"/>
    <s v="BH Colorado Electric Oper Co"/>
    <s v="Regulated Electric (122)"/>
    <s v="WPC Sub 20378 Arequa Gulch Sub"/>
    <x v="51"/>
    <n v="135300"/>
    <x v="103"/>
    <n v="10909503"/>
    <s v="WAUKESHA 115KV/69KV 18/24/30MVA"/>
    <d v="2010-04-09T00:00:00"/>
    <d v="2010-05-01T00:00:00"/>
    <s v="10026738"/>
  </r>
  <r>
    <n v="1"/>
    <n v="1089899.82"/>
    <n v="285908.3299484406"/>
    <n v="803991.49005155941"/>
    <d v="2022-12-01T00:00:00"/>
    <s v="BH Colorado Electric Oper Co"/>
    <s v="Regulated Electric (122)"/>
    <s v="WPC Sub 20378 Arequa Gulch Sub"/>
    <x v="51"/>
    <n v="135300"/>
    <x v="103"/>
    <n v="10909498"/>
    <s v="WAUKESHA 115KV/69KV 18/24/30MVA"/>
    <d v="2010-04-09T00:00:00"/>
    <d v="2010-05-01T00:00:00"/>
    <s v="10026738"/>
  </r>
  <r>
    <n v="1"/>
    <n v="16562.12"/>
    <n v="3301.9443185700002"/>
    <n v="13260.175681429999"/>
    <d v="2022-12-01T00:00:00"/>
    <s v="BH Colorado Electric Oper Co"/>
    <s v="Regulated Electric (122)"/>
    <s v="WPC Sub 20378 Arequa Gulch Sub"/>
    <x v="51"/>
    <n v="135300"/>
    <x v="130"/>
    <n v="12301513"/>
    <s v="Scada Equip - Server/Router"/>
    <d v="2013-07-01T00:00:00"/>
    <d v="2013-01-01T00:00:00"/>
    <s v="10047856"/>
  </r>
  <r>
    <n v="0"/>
    <n v="8457.65"/>
    <n v="621.22361133850006"/>
    <n v="7836.4263886614999"/>
    <d v="2022-12-01T00:00:00"/>
    <s v="BH Colorado Electric Oper Co"/>
    <s v="Regulated Electric (122)"/>
    <s v="WPC Sub 20378 Arequa Gulch Sub"/>
    <x v="51"/>
    <n v="135300"/>
    <x v="104"/>
    <n v="33375850"/>
    <s v="SECURITY SYSTEM"/>
    <d v="2019-12-16T00:00:00"/>
    <d v="2019-12-01T00:00:00"/>
    <s v="10068544"/>
  </r>
  <r>
    <n v="1"/>
    <n v="2544.42"/>
    <n v="667.46581615860009"/>
    <n v="1876.9541838414"/>
    <d v="2022-12-01T00:00:00"/>
    <s v="BH Colorado Electric Oper Co"/>
    <s v="Regulated Electric (122)"/>
    <s v="WPC Sub 20378 Arequa Gulch Sub"/>
    <x v="51"/>
    <n v="135300"/>
    <x v="252"/>
    <n v="10988776"/>
    <s v="SIGN"/>
    <d v="2010-04-09T00:00:00"/>
    <d v="2010-05-01T00:00:00"/>
    <s v="10013683"/>
  </r>
  <r>
    <n v="0"/>
    <n v="2466.31"/>
    <n v="232.91121342720001"/>
    <n v="2233.3987865728"/>
    <d v="2022-12-01T00:00:00"/>
    <s v="BH Colorado Electric Oper Co"/>
    <s v="Regulated Electric (122)"/>
    <s v="WPC Sub 20378 Arequa Gulch Sub"/>
    <x v="51"/>
    <n v="135300"/>
    <x v="92"/>
    <n v="28939747"/>
    <s v="Station Rock"/>
    <d v="2018-08-21T00:00:00"/>
    <d v="2018-08-01T00:00:00"/>
    <s v="10059044"/>
  </r>
  <r>
    <n v="20"/>
    <n v="19922.060000000001"/>
    <n v="5226.0609637798007"/>
    <n v="14695.999036220201"/>
    <d v="2022-12-01T00:00:00"/>
    <s v="BH Colorado Electric Oper Co"/>
    <s v="Regulated Electric (122)"/>
    <s v="WPC Sub 20378 Arequa Gulch Sub"/>
    <x v="51"/>
    <n v="135300"/>
    <x v="201"/>
    <n v="10988723"/>
    <s v="Steel Conduit"/>
    <d v="2010-04-09T00:00:00"/>
    <d v="2010-01-01T00:00:00"/>
    <s v="10013683"/>
  </r>
  <r>
    <n v="1"/>
    <n v="221002.5"/>
    <n v="57974.553743325007"/>
    <n v="163027.946256675"/>
    <d v="2022-12-01T00:00:00"/>
    <s v="BH Colorado Electric Oper Co"/>
    <s v="Regulated Electric (122)"/>
    <s v="WPC Sub 20378 Arequa Gulch Sub"/>
    <x v="51"/>
    <n v="135300"/>
    <x v="202"/>
    <n v="10988782"/>
    <s v="STEEL STRUCTURE-AREQUA"/>
    <d v="2010-04-09T00:00:00"/>
    <d v="2010-05-01T00:00:00"/>
    <s v="10013683"/>
  </r>
  <r>
    <n v="1"/>
    <n v="15038.29"/>
    <n v="1420.1727973248001"/>
    <n v="13618.117202675201"/>
    <d v="2022-12-01T00:00:00"/>
    <s v="BH Colorado Electric Oper Co"/>
    <s v="Regulated Electric (122)"/>
    <s v="WPC Sub 20378 Arequa Gulch Sub"/>
    <x v="51"/>
    <n v="135300"/>
    <x v="203"/>
    <n v="28939753"/>
    <s v="Switch Stand 115kV"/>
    <d v="2018-08-21T00:00:00"/>
    <d v="2018-08-01T00:00:00"/>
    <s v="10059044"/>
  </r>
  <r>
    <n v="15"/>
    <n v="8739.94"/>
    <n v="2292.7076446802002"/>
    <n v="6447.2323553198003"/>
    <d v="2022-12-01T00:00:00"/>
    <s v="BH Colorado Electric Oper Co"/>
    <s v="Regulated Electric (122)"/>
    <s v="WPC Sub 20378 Arequa Gulch Sub"/>
    <x v="51"/>
    <n v="135300"/>
    <x v="65"/>
    <n v="10988705"/>
    <s v="AUXILLARY SWITCH 6-STAGE FIELD"/>
    <d v="2010-04-09T00:00:00"/>
    <d v="2010-01-01T00:00:00"/>
    <s v="10013683"/>
  </r>
  <r>
    <n v="1"/>
    <n v="32024.05"/>
    <n v="3024.2590527359998"/>
    <n v="28999.790947263999"/>
    <d v="2022-12-01T00:00:00"/>
    <s v="BH Colorado Electric Oper Co"/>
    <s v="Regulated Electric (122)"/>
    <s v="WPC Sub 20378 Arequa Gulch Sub"/>
    <x v="51"/>
    <n v="135300"/>
    <x v="33"/>
    <n v="28939708"/>
    <s v="Switch 115kV"/>
    <d v="2018-08-21T00:00:00"/>
    <d v="2018-01-01T00:00:00"/>
    <s v="10059044"/>
  </r>
  <r>
    <n v="5"/>
    <n v="188463.21"/>
    <n v="49438.673756109296"/>
    <n v="139024.5362438907"/>
    <d v="2022-12-01T00:00:00"/>
    <s v="BH Colorado Electric Oper Co"/>
    <s v="Regulated Electric (122)"/>
    <s v="WPC Sub 20378 Arequa Gulch Sub"/>
    <x v="51"/>
    <n v="135300"/>
    <x v="123"/>
    <n v="10988708"/>
    <s v="3 PHASE 115KV 1200 AMP"/>
    <d v="2010-04-09T00:00:00"/>
    <d v="2010-01-01T00:00:00"/>
    <s v="10013683"/>
  </r>
  <r>
    <n v="14"/>
    <n v="5322.42"/>
    <n v="1396.2055828986001"/>
    <n v="3926.2144171013997"/>
    <d v="2022-12-01T00:00:00"/>
    <s v="BH Colorado Electric Oper Co"/>
    <s v="Regulated Electric (122)"/>
    <s v="WPC Sub 20378 Arequa Gulch Sub"/>
    <x v="51"/>
    <n v="135300"/>
    <x v="253"/>
    <n v="10988729"/>
    <s v="RELAYS"/>
    <d v="2010-04-09T00:00:00"/>
    <d v="2010-01-01T00:00:00"/>
    <s v="10013683"/>
  </r>
  <r>
    <n v="11"/>
    <n v="102664.65000000001"/>
    <n v="26931.538190584499"/>
    <n v="75733.11180941551"/>
    <d v="2022-12-01T00:00:00"/>
    <s v="BH Colorado Electric Oper Co"/>
    <s v="Regulated Electric (122)"/>
    <s v="WPC Sub 20378 Arequa Gulch Sub"/>
    <x v="51"/>
    <n v="135300"/>
    <x v="254"/>
    <n v="10988779"/>
    <s v="TRANSF, PNTL, 69.001-161KV"/>
    <d v="2010-04-09T00:00:00"/>
    <d v="2010-05-01T00:00:00"/>
    <s v="10013683"/>
  </r>
  <r>
    <n v="1"/>
    <n v="63856.42"/>
    <n v="16751.1564491186"/>
    <n v="47105.263550881398"/>
    <d v="2022-12-01T00:00:00"/>
    <s v="BH Colorado Electric Oper Co"/>
    <s v="Regulated Electric (122)"/>
    <s v="WPC Sub 20378 Arequa Gulch Sub"/>
    <x v="51"/>
    <n v="135300"/>
    <x v="124"/>
    <n v="10988758"/>
    <s v="SSVT-350-100, 100KVA"/>
    <d v="2010-04-09T00:00:00"/>
    <d v="2010-05-01T00:00:00"/>
    <s v="10013683"/>
  </r>
  <r>
    <n v="1"/>
    <n v="1178.17"/>
    <n v="309.0638340461"/>
    <n v="869.10616595390002"/>
    <d v="2022-12-01T00:00:00"/>
    <s v="BH Colorado Electric Oper Co"/>
    <s v="Regulated Electric (122)"/>
    <s v="WPC Sub 20378 Arequa Gulch Sub"/>
    <x v="51"/>
    <n v="135300"/>
    <x v="124"/>
    <n v="10988761"/>
    <s v="15KV VOLTAGE TRANSFORMER"/>
    <d v="2010-04-09T00:00:00"/>
    <d v="2010-05-01T00:00:00"/>
    <s v="10013683"/>
  </r>
  <r>
    <n v="1"/>
    <n v="328077.09000000003"/>
    <n v="86062.930899689702"/>
    <n v="242014.15910031032"/>
    <d v="2022-12-01T00:00:00"/>
    <s v="BH Colorado Electric Oper Co"/>
    <s v="Regulated Electric (122)"/>
    <s v="WPC Sub 20378 Arequa Gulch Sub"/>
    <x v="51"/>
    <n v="135300"/>
    <x v="255"/>
    <n v="11028490"/>
    <s v="Transformer Substation 115kv"/>
    <d v="2010-03-30T00:00:00"/>
    <d v="2010-05-01T00:00:00"/>
    <s v="10026470"/>
  </r>
  <r>
    <n v="1"/>
    <n v="2275.38"/>
    <n v="596.88980937539998"/>
    <n v="1678.4901906246"/>
    <d v="2022-12-01T00:00:00"/>
    <s v="BH Colorado Electric Oper Co"/>
    <s v="Regulated Electric (122)"/>
    <s v="WPC Sub 20378 Arequa Gulch Sub"/>
    <x v="51"/>
    <n v="135300"/>
    <x v="255"/>
    <n v="10988770"/>
    <s v="115/69KV 30 MVA, WAUKESHA PT"/>
    <d v="2010-04-09T00:00:00"/>
    <d v="2010-05-01T00:00:00"/>
    <s v="10013683"/>
  </r>
  <r>
    <n v="1"/>
    <n v="998037.47"/>
    <n v="261810.50867011509"/>
    <n v="736226.96132988483"/>
    <d v="2022-12-01T00:00:00"/>
    <s v="BH Colorado Electric Oper Co"/>
    <s v="Regulated Electric (122)"/>
    <s v="WPC Sub 20378 Arequa Gulch Sub"/>
    <x v="51"/>
    <n v="135300"/>
    <x v="255"/>
    <n v="10988767"/>
    <s v="115/69 KV 30MVA, WAUKESHA PT"/>
    <d v="2010-04-09T00:00:00"/>
    <d v="2010-05-01T00:00:00"/>
    <s v="10013683"/>
  </r>
  <r>
    <n v="1"/>
    <n v="699.53"/>
    <n v="183.5044380949"/>
    <n v="516.02556190509995"/>
    <d v="2022-12-01T00:00:00"/>
    <s v="BH Colorado Electric Oper Co"/>
    <s v="Regulated Electric (122)"/>
    <s v="WPC Sub 20378 Arequa Gulch Sub"/>
    <x v="51"/>
    <n v="135300"/>
    <x v="133"/>
    <n v="10988749"/>
    <s v="Walks, Drives, Curbs, Roads, Etc."/>
    <d v="2010-04-09T00:00:00"/>
    <d v="2010-05-01T00:00:00"/>
    <s v="10013683"/>
  </r>
  <r>
    <n v="1"/>
    <n v="43328.9"/>
    <n v="-948.99996673600003"/>
    <n v="44277.899966736004"/>
    <d v="2022-12-01T00:00:00"/>
    <s v="BH Colorado Electric Oper Co"/>
    <s v="Regulated Electric (122)"/>
    <s v="WPC Sub 20501 Skala Federal Prison"/>
    <x v="52"/>
    <n v="135001"/>
    <x v="2"/>
    <n v="10562853"/>
    <s v="LAND - TRACT 49"/>
    <d v="1990-07-01T00:00:00"/>
    <d v="1990-07-01T00:00:00"/>
    <s v="WCDXFER"/>
  </r>
  <r>
    <n v="1"/>
    <n v="1446.96"/>
    <n v="755.51659151519993"/>
    <n v="691.4434084848001"/>
    <d v="2022-12-01T00:00:00"/>
    <s v="BH Colorado Electric Oper Co"/>
    <s v="Regulated Electric (122)"/>
    <s v="WPC Sub 20501 Skala Federal Prison"/>
    <x v="52"/>
    <n v="135200"/>
    <x v="90"/>
    <n v="10563002"/>
    <s v="CLEARING &amp; GRADING"/>
    <d v="1990-07-01T00:00:00"/>
    <d v="1990-07-01T00:00:00"/>
    <s v="WCDXFER"/>
  </r>
  <r>
    <n v="1"/>
    <n v="12526.6"/>
    <n v="6138.144108814"/>
    <n v="6388.4558911860004"/>
    <d v="2022-12-01T00:00:00"/>
    <s v="BH Colorado Electric Oper Co"/>
    <s v="Regulated Electric (122)"/>
    <s v="WPC Sub 20501 Skala Federal Prison"/>
    <x v="52"/>
    <n v="135200"/>
    <x v="92"/>
    <n v="10563020"/>
    <s v="STATION ROCK"/>
    <d v="1992-07-01T00:00:00"/>
    <d v="1992-07-01T00:00:00"/>
    <s v="WCDXFER"/>
  </r>
  <r>
    <n v="1"/>
    <n v="34077.919999999998"/>
    <n v="17245.979956208001"/>
    <n v="16831.940043791998"/>
    <d v="2022-12-01T00:00:00"/>
    <s v="BH Colorado Electric Oper Co"/>
    <s v="Regulated Electric (122)"/>
    <s v="WPC Sub 20501 Skala Federal Prison"/>
    <x v="52"/>
    <n v="135200"/>
    <x v="133"/>
    <n v="10563011"/>
    <s v="WALKS, DRIVES, CURBS, ROADS, ETC."/>
    <d v="1991-07-01T00:00:00"/>
    <d v="1991-07-01T00:00:00"/>
    <s v="CPR Conversion"/>
  </r>
  <r>
    <n v="5"/>
    <n v="46215.24"/>
    <n v="30551.039159961598"/>
    <n v="15664.2008400384"/>
    <d v="2022-12-01T00:00:00"/>
    <s v="BH Colorado Electric Oper Co"/>
    <s v="Regulated Electric (122)"/>
    <s v="WPC Sub 20501 Skala Federal Prison"/>
    <x v="52"/>
    <n v="135300"/>
    <x v="177"/>
    <n v="10565962"/>
    <s v="AIRBRK-3PH-MANL-69-170KV- 1200-1999AMPS"/>
    <d v="1991-07-01T00:00:00"/>
    <d v="1991-07-01T00:00:00"/>
    <s v="WCDXFER"/>
  </r>
  <r>
    <n v="6"/>
    <n v="11830.23"/>
    <n v="7820.4899509632005"/>
    <n v="4009.7400490367991"/>
    <d v="2022-12-01T00:00:00"/>
    <s v="BH Colorado Electric Oper Co"/>
    <s v="Regulated Electric (122)"/>
    <s v="WPC Sub 20501 Skala Federal Prison"/>
    <x v="52"/>
    <n v="135300"/>
    <x v="93"/>
    <n v="10566004"/>
    <s v="ARRESTER - 69,001-146,000 VOLTS"/>
    <d v="1991-07-01T00:00:00"/>
    <d v="1991-07-01T00:00:00"/>
    <s v="WCDXFER"/>
  </r>
  <r>
    <n v="1460"/>
    <n v="22812.65"/>
    <n v="15080.526758976001"/>
    <n v="7732.1232410240009"/>
    <d v="2022-12-01T00:00:00"/>
    <s v="BH Colorado Electric Oper Co"/>
    <s v="Regulated Electric (122)"/>
    <s v="WPC Sub 20501 Skala Federal Prison"/>
    <x v="52"/>
    <n v="135300"/>
    <x v="147"/>
    <n v="10565997"/>
    <s v="CONDUIT-NOT ENC COND-PLS-&gt;4&quot;- 6&quot;"/>
    <d v="1991-07-01T00:00:00"/>
    <d v="1991-07-01T00:00:00"/>
    <s v="WCDXFER"/>
  </r>
  <r>
    <n v="70"/>
    <n v="265.05"/>
    <n v="175.21391059200002"/>
    <n v="89.836089407999992"/>
    <d v="2022-12-01T00:00:00"/>
    <s v="BH Colorado Electric Oper Co"/>
    <s v="Regulated Electric (122)"/>
    <s v="WPC Sub 20501 Skala Federal Prison"/>
    <x v="52"/>
    <n v="135300"/>
    <x v="150"/>
    <n v="10565983"/>
    <s v="CONDUIT, NOT ENCD-STL-UNDR 3&quot;"/>
    <d v="1991-07-01T00:00:00"/>
    <d v="1991-07-01T00:00:00"/>
    <s v="WCDXFER"/>
  </r>
  <r>
    <n v="1"/>
    <n v="283710.23"/>
    <n v="187549.43925016318"/>
    <n v="96160.7907498368"/>
    <d v="2022-12-01T00:00:00"/>
    <s v="BH Colorado Electric Oper Co"/>
    <s v="Regulated Electric (122)"/>
    <s v="WPC Sub 20501 Skala Federal Prison"/>
    <x v="52"/>
    <n v="135300"/>
    <x v="256"/>
    <n v="10565976"/>
    <s v="CTRL.CUBICLE, FEEDER,OVERCURRENT"/>
    <d v="1991-07-01T00:00:00"/>
    <d v="1991-07-01T00:00:00"/>
    <s v="WCDXFER"/>
  </r>
  <r>
    <n v="1"/>
    <n v="217.28"/>
    <n v="134.5153993568"/>
    <n v="82.764600643199998"/>
    <d v="2022-12-01T00:00:00"/>
    <s v="BH Colorado Electric Oper Co"/>
    <s v="Regulated Electric (122)"/>
    <s v="WPC Sub 20501 Skala Federal Prison"/>
    <x v="52"/>
    <n v="135300"/>
    <x v="91"/>
    <n v="10566071"/>
    <s v="FENCES, CHAIN LINK"/>
    <d v="1993-07-01T00:00:00"/>
    <d v="1993-07-01T00:00:00"/>
    <s v="WCDXFER"/>
  </r>
  <r>
    <n v="1140"/>
    <n v="11309.300000000001"/>
    <n v="7476.1240485119997"/>
    <n v="3833.1759514880014"/>
    <d v="2022-12-01T00:00:00"/>
    <s v="BH Colorado Electric Oper Co"/>
    <s v="Regulated Electric (122)"/>
    <s v="WPC Sub 20501 Skala Federal Prison"/>
    <x v="52"/>
    <n v="135300"/>
    <x v="91"/>
    <n v="10566032"/>
    <s v="FENCE"/>
    <d v="1991-07-01T00:00:00"/>
    <d v="1991-07-01T00:00:00"/>
    <s v="WCDXFER"/>
  </r>
  <r>
    <n v="1"/>
    <n v="20242.39"/>
    <n v="13381.431094617601"/>
    <n v="6860.9589053823984"/>
    <d v="2022-12-01T00:00:00"/>
    <s v="BH Colorado Electric Oper Co"/>
    <s v="Regulated Electric (122)"/>
    <s v="WPC Sub 20501 Skala Federal Prison"/>
    <x v="52"/>
    <n v="135300"/>
    <x v="101"/>
    <n v="10566053"/>
    <s v="GROUNDING SYSTEMS, STATION"/>
    <d v="1991-07-01T00:00:00"/>
    <d v="1991-07-01T00:00:00"/>
    <s v="WCDXFER"/>
  </r>
  <r>
    <n v="45"/>
    <n v="66386.84"/>
    <n v="43885.673828505598"/>
    <n v="22501.166171494398"/>
    <d v="2022-12-01T00:00:00"/>
    <s v="BH Colorado Electric Oper Co"/>
    <s v="Regulated Electric (122)"/>
    <s v="WPC Sub 20501 Skala Federal Prison"/>
    <x v="52"/>
    <n v="135300"/>
    <x v="85"/>
    <n v="10565969"/>
    <s v="HIGH PROFILE STRUCT-FOUNDATION"/>
    <d v="1991-07-01T00:00:00"/>
    <d v="1991-07-01T00:00:00"/>
    <s v="WCDXFER"/>
  </r>
  <r>
    <n v="1"/>
    <n v="27329.83"/>
    <n v="18066.653047027201"/>
    <n v="9263.1769529728008"/>
    <d v="2022-12-01T00:00:00"/>
    <s v="BH Colorado Electric Oper Co"/>
    <s v="Regulated Electric (122)"/>
    <s v="WPC Sub 20501 Skala Federal Prison"/>
    <x v="52"/>
    <n v="135300"/>
    <x v="225"/>
    <n v="10566011"/>
    <s v="INSULATORS-POST-161KV"/>
    <d v="1991-07-01T00:00:00"/>
    <d v="1991-07-01T00:00:00"/>
    <s v="WCDXFER"/>
  </r>
  <r>
    <n v="1"/>
    <n v="50270.01"/>
    <n v="33231.484767398404"/>
    <n v="17038.525232601598"/>
    <d v="2022-12-01T00:00:00"/>
    <s v="BH Colorado Electric Oper Co"/>
    <s v="Regulated Electric (122)"/>
    <s v="WPC Sub 20501 Skala Federal Prison"/>
    <x v="52"/>
    <n v="135300"/>
    <x v="161"/>
    <n v="10566018"/>
    <s v="LOW PROFILE STRUCT-BUS SUPPORT-1PH"/>
    <d v="1991-07-01T00:00:00"/>
    <d v="1991-07-01T00:00:00"/>
    <s v="WCDXFER"/>
  </r>
  <r>
    <n v="4"/>
    <n v="4694.91"/>
    <n v="3103.6164534144"/>
    <n v="1591.2935465855999"/>
    <d v="2022-12-01T00:00:00"/>
    <s v="BH Colorado Electric Oper Co"/>
    <s v="Regulated Electric (122)"/>
    <s v="WPC Sub 20501 Skala Federal Prison"/>
    <x v="52"/>
    <n v="135300"/>
    <x v="257"/>
    <n v="10566025"/>
    <s v="MANHOLE"/>
    <d v="1991-07-01T00:00:00"/>
    <d v="1991-07-01T00:00:00"/>
    <s v="WCDXFER"/>
  </r>
  <r>
    <n v="1"/>
    <n v="2236.0100000000002"/>
    <n v="1431.2200038164001"/>
    <n v="804.78999618360012"/>
    <d v="2022-12-01T00:00:00"/>
    <s v="BH Colorado Electric Oper Co"/>
    <s v="Regulated Electric (122)"/>
    <s v="WPC Sub 20501 Skala Federal Prison"/>
    <x v="52"/>
    <n v="135300"/>
    <x v="163"/>
    <n v="10566062"/>
    <s v="OTHER LOW PROFILE STRUCTURE"/>
    <d v="1992-07-01T00:00:00"/>
    <d v="1992-07-01T00:00:00"/>
    <s v="WCDXFER"/>
  </r>
  <r>
    <n v="1"/>
    <n v="50556.700000000004"/>
    <n v="33421.004012928002"/>
    <n v="17135.695987072002"/>
    <d v="2022-12-01T00:00:00"/>
    <s v="BH Colorado Electric Oper Co"/>
    <s v="Regulated Electric (122)"/>
    <s v="WPC Sub 20501 Skala Federal Prison"/>
    <x v="52"/>
    <n v="135300"/>
    <x v="117"/>
    <n v="10565990"/>
    <s v="TRANSF, PWR, FOUNDATION-00000-TRANSF, PWR, FOUNDATION"/>
    <d v="1991-07-01T00:00:00"/>
    <d v="1991-07-01T00:00:00"/>
    <s v="WCDXFER"/>
  </r>
  <r>
    <n v="1"/>
    <n v="378058.61"/>
    <n v="249919.36423722241"/>
    <n v="128139.24576277757"/>
    <d v="2022-12-01T00:00:00"/>
    <s v="BH Colorado Electric Oper Co"/>
    <s v="Regulated Electric (122)"/>
    <s v="WPC Sub 20501 Skala Federal Prison"/>
    <x v="52"/>
    <n v="135300"/>
    <x v="103"/>
    <n v="10566039"/>
    <s v="TX.-POWER-08046-TX.-POWER"/>
    <d v="1991-07-01T00:00:00"/>
    <d v="1991-07-01T00:00:00"/>
    <s v="WCDXFER"/>
  </r>
  <r>
    <n v="3"/>
    <n v="94254.3"/>
    <n v="62307.732477312005"/>
    <n v="31946.567522687998"/>
    <d v="2022-12-01T00:00:00"/>
    <s v="BH Colorado Electric Oper Co"/>
    <s v="Regulated Electric (122)"/>
    <s v="WPC Sub 20501 Skala Federal Prison"/>
    <x v="52"/>
    <n v="135300"/>
    <x v="258"/>
    <n v="10566046"/>
    <s v="RECLOSERS-3PH,25001-34500V"/>
    <d v="1991-07-01T00:00:00"/>
    <d v="1991-07-01T00:00:00"/>
    <s v="WCDXFER"/>
  </r>
  <r>
    <n v="1"/>
    <n v="100908.8"/>
    <n v="18000.235861824"/>
    <n v="82908.564138176007"/>
    <d v="2022-12-01T00:00:00"/>
    <s v="BH Colorado Electric Oper Co"/>
    <s v="Regulated Electric (122)"/>
    <s v="WPC Sub 20501 Skala Federal Prison"/>
    <x v="52"/>
    <n v="135300"/>
    <x v="166"/>
    <n v="12611026"/>
    <s v="RELAY: MISC DPU RELAYS"/>
    <d v="2014-02-02T00:00:00"/>
    <d v="2014-03-01T00:00:00"/>
    <s v="10047891"/>
  </r>
  <r>
    <n v="6"/>
    <n v="79285.440000000002"/>
    <n v="14143.0343082912"/>
    <n v="65142.405691708802"/>
    <d v="2022-12-01T00:00:00"/>
    <s v="BH Colorado Electric Oper Co"/>
    <s v="Regulated Electric (122)"/>
    <s v="WPC Sub 20501 Skala Federal Prison"/>
    <x v="52"/>
    <n v="135300"/>
    <x v="167"/>
    <n v="12611033"/>
    <s v="RELAY: SEL 351-501"/>
    <d v="2014-02-02T00:00:00"/>
    <d v="2014-03-01T00:00:00"/>
    <s v="10047891"/>
  </r>
  <r>
    <n v="1"/>
    <n v="10408.06"/>
    <n v="5569.8075300607998"/>
    <n v="4838.2524699391997"/>
    <d v="2022-12-01T00:00:00"/>
    <s v="BH Colorado Electric Oper Co"/>
    <s v="Regulated Electric (122)"/>
    <s v="WPC Sub 20501 Skala Federal Prison"/>
    <x v="52"/>
    <n v="135300"/>
    <x v="168"/>
    <n v="10566080"/>
    <s v="TRANSFORMER DIFFERENTIAL RELAY"/>
    <d v="1997-03-05T00:00:00"/>
    <d v="1997-07-01T00:00:00"/>
    <s v="WCDXFER"/>
  </r>
  <r>
    <n v="2"/>
    <n v="21184.33"/>
    <n v="14004.1098003072"/>
    <n v="7180.2201996928015"/>
    <d v="2022-12-01T00:00:00"/>
    <s v="BH Colorado Electric Oper Co"/>
    <s v="Regulated Electric (122)"/>
    <s v="WPC Sub 20501 Skala Federal Prison"/>
    <x v="52"/>
    <n v="135300"/>
    <x v="73"/>
    <n v="10565955"/>
    <s v="SCADA EQUIPMENT- RTU"/>
    <d v="1991-07-01T00:00:00"/>
    <d v="1991-07-01T00:00:00"/>
    <s v="WCDXFER"/>
  </r>
  <r>
    <n v="0"/>
    <n v="8254.41"/>
    <n v="606.29541180690001"/>
    <n v="7648.1145881930997"/>
    <d v="2022-12-01T00:00:00"/>
    <s v="BH Colorado Electric Oper Co"/>
    <s v="Regulated Electric (122)"/>
    <s v="WPC Sub 20501 Skala Federal Prison"/>
    <x v="52"/>
    <n v="135300"/>
    <x v="104"/>
    <n v="33375692"/>
    <s v="SECURITY SYSTEM"/>
    <d v="2019-12-16T00:00:00"/>
    <d v="2019-12-01T00:00:00"/>
    <s v="10068555"/>
  </r>
  <r>
    <n v="1080"/>
    <n v="20838.810000000001"/>
    <n v="3717.2525595362999"/>
    <n v="17121.557440463701"/>
    <d v="2022-12-01T00:00:00"/>
    <s v="BH Colorado Electric Oper Co"/>
    <s v="Regulated Electric (122)"/>
    <s v="WPC Sub 20501 Skala Federal Prison"/>
    <x v="52"/>
    <n v="135300"/>
    <x v="9"/>
    <n v="12440670"/>
    <s v="750 MCM AL 15KV 220 M EPR 1/3 NEUTRAL"/>
    <d v="2014-02-11T00:00:00"/>
    <d v="2014-01-01T00:00:00"/>
    <s v="10049104"/>
  </r>
  <r>
    <n v="1"/>
    <n v="23233.06"/>
    <n v="-743.70999870100002"/>
    <n v="23976.769998701002"/>
    <d v="2022-12-01T00:00:00"/>
    <s v="BH Colorado Electric Oper Co"/>
    <s v="Regulated Electric (122)"/>
    <s v="WPC Sub 30315 Reader"/>
    <x v="53"/>
    <n v="135001"/>
    <x v="2"/>
    <n v="9868950"/>
    <s v="LAND - TRACT 12"/>
    <d v="1975-07-01T00:00:00"/>
    <d v="1975-07-01T00:00:00"/>
    <s v="CPR Conversion"/>
  </r>
  <r>
    <n v="1"/>
    <n v="25636.57"/>
    <n v="19564.003105656098"/>
    <n v="6072.5668943439014"/>
    <d v="2022-12-01T00:00:00"/>
    <s v="BH Colorado Electric Oper Co"/>
    <s v="Regulated Electric (122)"/>
    <s v="WPC Sub 30315 Reader"/>
    <x v="53"/>
    <n v="135200"/>
    <x v="214"/>
    <n v="9973923"/>
    <s v="BUILDINGS"/>
    <d v="1975-07-01T00:00:00"/>
    <d v="1975-07-01T00:00:00"/>
    <s v="CPR Conversion"/>
  </r>
  <r>
    <n v="1"/>
    <n v="62052.959999999999"/>
    <n v="47354.3965575408"/>
    <n v="14698.563442459199"/>
    <d v="2022-12-01T00:00:00"/>
    <s v="BH Colorado Electric Oper Co"/>
    <s v="Regulated Electric (122)"/>
    <s v="WPC Sub 30315 Reader"/>
    <x v="53"/>
    <n v="135200"/>
    <x v="214"/>
    <n v="9973925"/>
    <s v="LIGHTNING PROTECTION"/>
    <d v="1975-07-01T00:00:00"/>
    <d v="1975-07-01T00:00:00"/>
    <s v="CPR Conversion"/>
  </r>
  <r>
    <n v="1"/>
    <n v="29121.600000000002"/>
    <n v="22223.529623568"/>
    <n v="6898.0703764320024"/>
    <d v="2022-12-01T00:00:00"/>
    <s v="BH Colorado Electric Oper Co"/>
    <s v="Regulated Electric (122)"/>
    <s v="WPC Sub 30315 Reader"/>
    <x v="53"/>
    <n v="135200"/>
    <x v="214"/>
    <n v="9973838"/>
    <s v="CONTROL BUILDING STRUCTURE - #"/>
    <d v="1975-07-01T00:00:00"/>
    <d v="1975-07-01T00:00:00"/>
    <s v="CPR Conversion"/>
  </r>
  <r>
    <n v="1"/>
    <n v="12151.76"/>
    <n v="9273.357176064801"/>
    <n v="2878.4028239351992"/>
    <d v="2022-12-01T00:00:00"/>
    <s v="BH Colorado Electric Oper Co"/>
    <s v="Regulated Electric (122)"/>
    <s v="WPC Sub 30315 Reader"/>
    <x v="53"/>
    <n v="135200"/>
    <x v="214"/>
    <n v="9973926"/>
    <s v="FOUNDATIONS-BUILDING #1"/>
    <d v="1975-07-01T00:00:00"/>
    <d v="1975-07-01T00:00:00"/>
    <s v="CPR Conversion"/>
  </r>
  <r>
    <n v="1"/>
    <n v="15401.03"/>
    <n v="11752.968464591901"/>
    <n v="3648.0615354081001"/>
    <d v="2022-12-01T00:00:00"/>
    <s v="BH Colorado Electric Oper Co"/>
    <s v="Regulated Electric (122)"/>
    <s v="WPC Sub 30315 Reader"/>
    <x v="53"/>
    <n v="135200"/>
    <x v="214"/>
    <n v="9973924"/>
    <s v="BUILDINGS"/>
    <d v="1975-07-01T00:00:00"/>
    <d v="1975-07-01T00:00:00"/>
    <s v="CPR Conversion"/>
  </r>
  <r>
    <n v="0"/>
    <n v="13297.93"/>
    <n v="747.74965180289996"/>
    <n v="12550.1803481971"/>
    <d v="2022-12-01T00:00:00"/>
    <s v="BH Colorado Electric Oper Co"/>
    <s v="Regulated Electric (122)"/>
    <s v="WPC Sub 30315 Reader"/>
    <x v="53"/>
    <n v="135200"/>
    <x v="104"/>
    <n v="33375683"/>
    <s v="SECURITY SYSTEM"/>
    <d v="2019-12-16T00:00:00"/>
    <d v="2019-12-01T00:00:00"/>
    <s v="10068554"/>
  </r>
  <r>
    <n v="1"/>
    <n v="2720.33"/>
    <n v="2075.9619780808998"/>
    <n v="644.3680219191001"/>
    <d v="2022-12-01T00:00:00"/>
    <s v="BH Colorado Electric Oper Co"/>
    <s v="Regulated Electric (122)"/>
    <s v="WPC Sub 30315 Reader"/>
    <x v="53"/>
    <n v="135200"/>
    <x v="216"/>
    <n v="9973922"/>
    <s v="YARD LIGHTING SYSTEMS"/>
    <d v="1975-07-01T00:00:00"/>
    <d v="1975-07-01T00:00:00"/>
    <s v="CPR Conversion"/>
  </r>
  <r>
    <n v="8"/>
    <n v="237760.7"/>
    <n v="62370.654088531002"/>
    <n v="175390.045911469"/>
    <d v="2022-12-01T00:00:00"/>
    <s v="BH Colorado Electric Oper Co"/>
    <s v="Regulated Electric (122)"/>
    <s v="WPC Sub 30315 Reader"/>
    <x v="53"/>
    <n v="135300"/>
    <x v="259"/>
    <n v="11197066"/>
    <s v="Airbrk-3ph-Manl-15-45kv- &gt;=2000a"/>
    <d v="2010-04-15T00:00:00"/>
    <d v="2010-01-01T00:00:00"/>
    <s v="10026454"/>
  </r>
  <r>
    <n v="6"/>
    <n v="22162.7"/>
    <n v="5813.8375911909998"/>
    <n v="16348.862408809"/>
    <d v="2022-12-01T00:00:00"/>
    <s v="BH Colorado Electric Oper Co"/>
    <s v="Regulated Electric (122)"/>
    <s v="WPC Sub 30315 Reader"/>
    <x v="53"/>
    <n v="135300"/>
    <x v="64"/>
    <n v="11197051"/>
    <s v="ARRESTER: 115KV"/>
    <d v="2010-04-15T00:00:00"/>
    <d v="2010-01-01T00:00:00"/>
    <s v="10026454"/>
  </r>
  <r>
    <n v="3"/>
    <n v="11687.86"/>
    <n v="2575.4582871808002"/>
    <n v="9112.4017128192008"/>
    <d v="2022-12-01T00:00:00"/>
    <s v="BH Colorado Electric Oper Co"/>
    <s v="Regulated Electric (122)"/>
    <s v="WPC Sub 30315 Reader"/>
    <x v="53"/>
    <n v="135300"/>
    <x v="64"/>
    <n v="12007211"/>
    <s v="ARRESTER: 96KV POLYMER, 76 KV"/>
    <d v="2012-10-11T00:00:00"/>
    <d v="2012-01-01T00:00:00"/>
    <s v="10044488"/>
  </r>
  <r>
    <n v="3"/>
    <n v="25810.86"/>
    <n v="6770.8423670838001"/>
    <n v="19040.017632916199"/>
    <d v="2022-12-01T00:00:00"/>
    <s v="BH Colorado Electric Oper Co"/>
    <s v="Regulated Electric (122)"/>
    <s v="WPC Sub 30315 Reader"/>
    <x v="53"/>
    <n v="135300"/>
    <x v="64"/>
    <n v="11100807"/>
    <s v="115 KV ARRESTER"/>
    <d v="2010-04-15T00:00:00"/>
    <d v="2011-01-01T00:00:00"/>
    <s v="10025337"/>
  </r>
  <r>
    <n v="6"/>
    <n v="3035.06"/>
    <n v="3025.4578592756002"/>
    <n v="9.6021407243997601"/>
    <d v="2022-12-01T00:00:00"/>
    <s v="BH Colorado Electric Oper Co"/>
    <s v="Regulated Electric (122)"/>
    <s v="WPC Sub 30315 Reader"/>
    <x v="53"/>
    <n v="135300"/>
    <x v="106"/>
    <n v="9766604"/>
    <s v="ARRESTER - 23,000-69,000 VOLTS"/>
    <d v="1975-07-01T00:00:00"/>
    <d v="1975-07-01T00:00:00"/>
    <s v="WCDXFER"/>
  </r>
  <r>
    <n v="3"/>
    <n v="5701.02"/>
    <n v="5084.7746852526006"/>
    <n v="616.24531474739979"/>
    <d v="2022-12-01T00:00:00"/>
    <s v="BH Colorado Electric Oper Co"/>
    <s v="Regulated Electric (122)"/>
    <s v="WPC Sub 30315 Reader"/>
    <x v="53"/>
    <n v="135300"/>
    <x v="93"/>
    <n v="9766595"/>
    <s v="ARRESTER - 69,001-146,000 VOLTS"/>
    <d v="1980-07-01T00:00:00"/>
    <d v="1980-07-01T00:00:00"/>
    <s v="WCDXFER"/>
  </r>
  <r>
    <n v="3"/>
    <n v="3576.82"/>
    <n v="2814.8700298238"/>
    <n v="761.94997017620017"/>
    <d v="2022-12-01T00:00:00"/>
    <s v="BH Colorado Electric Oper Co"/>
    <s v="Regulated Electric (122)"/>
    <s v="WPC Sub 30315 Reader"/>
    <x v="53"/>
    <n v="135300"/>
    <x v="93"/>
    <n v="9766594"/>
    <s v="ARRESTERS-69,001-146,000 VOLT"/>
    <d v="1985-07-01T00:00:00"/>
    <d v="1985-07-01T00:00:00"/>
    <s v="WCDXFER"/>
  </r>
  <r>
    <n v="3"/>
    <n v="2548.63"/>
    <n v="2540.5667973238001"/>
    <n v="8.0632026762000351"/>
    <d v="2022-12-01T00:00:00"/>
    <s v="BH Colorado Electric Oper Co"/>
    <s v="Regulated Electric (122)"/>
    <s v="WPC Sub 30315 Reader"/>
    <x v="53"/>
    <n v="135300"/>
    <x v="93"/>
    <n v="9766593"/>
    <s v="ARRESTERS-69,001-146,000 VOLT"/>
    <d v="1975-07-01T00:00:00"/>
    <d v="1975-07-01T00:00:00"/>
    <s v="WCDXFER"/>
  </r>
  <r>
    <n v="60"/>
    <n v="31625.91"/>
    <n v="8959.9795733375995"/>
    <n v="22665.930426662402"/>
    <d v="2022-12-01T00:00:00"/>
    <s v="BH Colorado Electric Oper Co"/>
    <s v="Regulated Electric (122)"/>
    <s v="WPC Sub 30315 Reader"/>
    <x v="53"/>
    <n v="135300"/>
    <x v="178"/>
    <n v="11004603"/>
    <s v="BATTERIES"/>
    <d v="2009-07-21T00:00:00"/>
    <d v="2009-07-01T00:00:00"/>
    <s v="10018509"/>
  </r>
  <r>
    <n v="1"/>
    <n v="5899"/>
    <n v="3528.2029311299998"/>
    <n v="2370.7970688700002"/>
    <d v="2022-12-01T00:00:00"/>
    <s v="BH Colorado Electric Oper Co"/>
    <s v="Regulated Electric (122)"/>
    <s v="WPC Sub 30315 Reader"/>
    <x v="53"/>
    <n v="135300"/>
    <x v="107"/>
    <n v="9766633"/>
    <s v="BATTERIES, STORAGE"/>
    <d v="1994-07-01T00:00:00"/>
    <d v="1994-07-01T00:00:00"/>
    <s v="WCDXFER"/>
  </r>
  <r>
    <n v="1"/>
    <n v="2098.13"/>
    <n v="1254.8954765031001"/>
    <n v="843.23452349690001"/>
    <d v="2022-12-01T00:00:00"/>
    <s v="BH Colorado Electric Oper Co"/>
    <s v="Regulated Electric (122)"/>
    <s v="WPC Sub 30315 Reader"/>
    <x v="53"/>
    <n v="135300"/>
    <x v="108"/>
    <n v="9766640"/>
    <s v="BATTERY CHARGER"/>
    <d v="1994-07-01T00:00:00"/>
    <d v="1994-07-01T00:00:00"/>
    <s v="WCDXFER"/>
  </r>
  <r>
    <n v="1"/>
    <n v="4545.04"/>
    <n v="2623.0174408088001"/>
    <n v="1922.0225591911999"/>
    <d v="2022-12-01T00:00:00"/>
    <s v="BH Colorado Electric Oper Co"/>
    <s v="Regulated Electric (122)"/>
    <s v="WPC Sub 30315 Reader"/>
    <x v="53"/>
    <n v="135300"/>
    <x v="108"/>
    <n v="9766588"/>
    <s v="BATTERY CHARGER"/>
    <d v="1995-07-01T00:00:00"/>
    <d v="1995-07-01T00:00:00"/>
    <s v="WCDXFER"/>
  </r>
  <r>
    <n v="2"/>
    <n v="360419.88"/>
    <n v="94547.263959560398"/>
    <n v="265872.61604043958"/>
    <d v="2022-12-01T00:00:00"/>
    <s v="BH Colorado Electric Oper Co"/>
    <s v="Regulated Electric (122)"/>
    <s v="WPC Sub 30315 Reader"/>
    <x v="53"/>
    <n v="135300"/>
    <x v="70"/>
    <n v="11100822"/>
    <s v="115KV, 1200 A SF6 BREAKER"/>
    <d v="2010-04-15T00:00:00"/>
    <d v="2011-01-01T00:00:00"/>
    <s v="10025337"/>
  </r>
  <r>
    <n v="3"/>
    <n v="50845.020000000004"/>
    <n v="11203.8669286656"/>
    <n v="39641.153071334404"/>
    <d v="2022-12-01T00:00:00"/>
    <s v="BH Colorado Electric Oper Co"/>
    <s v="Regulated Electric (122)"/>
    <s v="WPC Sub 30315 Reader"/>
    <x v="53"/>
    <n v="135300"/>
    <x v="70"/>
    <n v="12007231"/>
    <s v="BREAKER:115KV 550 KV, 2000A VERT HORIZ"/>
    <d v="2012-10-11T00:00:00"/>
    <d v="2012-01-01T00:00:00"/>
    <s v="10044488"/>
  </r>
  <r>
    <n v="3"/>
    <n v="663514.21"/>
    <n v="174056.58409793931"/>
    <n v="489457.62590206065"/>
    <d v="2022-12-01T00:00:00"/>
    <s v="BH Colorado Electric Oper Co"/>
    <s v="Regulated Electric (122)"/>
    <s v="WPC Sub 30315 Reader"/>
    <x v="53"/>
    <n v="135300"/>
    <x v="70"/>
    <n v="11197078"/>
    <s v="BREAKER, 115KV 1200 A SF6"/>
    <d v="2010-04-15T00:00:00"/>
    <d v="2010-01-01T00:00:00"/>
    <s v="10026454"/>
  </r>
  <r>
    <n v="3"/>
    <n v="408336.81"/>
    <n v="115686.45697916159"/>
    <n v="292650.3530208384"/>
    <d v="2022-12-01T00:00:00"/>
    <s v="BH Colorado Electric Oper Co"/>
    <s v="Regulated Electric (122)"/>
    <s v="WPC Sub 30315 Reader"/>
    <x v="53"/>
    <n v="135300"/>
    <x v="94"/>
    <n v="11004594"/>
    <s v="BREAKER-AREVA 115KV 3 PHASE GAS"/>
    <d v="2009-07-21T00:00:00"/>
    <d v="2009-01-01T00:00:00"/>
    <s v="10018509"/>
  </r>
  <r>
    <n v="1"/>
    <n v="55095.950000000004"/>
    <n v="51452.904960411499"/>
    <n v="3643.0450395885055"/>
    <d v="2022-12-01T00:00:00"/>
    <s v="BH Colorado Electric Oper Co"/>
    <s v="Regulated Electric (122)"/>
    <s v="WPC Sub 30315 Reader"/>
    <x v="53"/>
    <n v="135300"/>
    <x v="219"/>
    <n v="9778089"/>
    <s v="OIL - 161 KV"/>
    <d v="1978-07-01T00:00:00"/>
    <d v="1978-07-01T00:00:00"/>
    <s v="WCDXFER"/>
  </r>
  <r>
    <n v="1"/>
    <n v="63309.98"/>
    <n v="56466.559252177402"/>
    <n v="6843.4207478226017"/>
    <d v="2022-12-01T00:00:00"/>
    <s v="BH Colorado Electric Oper Co"/>
    <s v="Regulated Electric (122)"/>
    <s v="WPC Sub 30315 Reader"/>
    <x v="53"/>
    <n v="135300"/>
    <x v="219"/>
    <n v="9778086"/>
    <s v="PWR CIRC BREAK-OIL-161KV"/>
    <d v="1980-07-01T00:00:00"/>
    <d v="1980-07-01T00:00:00"/>
    <s v="WCDXFER"/>
  </r>
  <r>
    <n v="1"/>
    <n v="16657.330000000002"/>
    <n v="16954.2017658857"/>
    <n v="-296.87176588569855"/>
    <d v="2022-12-01T00:00:00"/>
    <s v="BH Colorado Electric Oper Co"/>
    <s v="Regulated Electric (122)"/>
    <s v="WPC Sub 30315 Reader"/>
    <x v="53"/>
    <n v="135300"/>
    <x v="220"/>
    <n v="9778062"/>
    <s v="PWR CIRC BREAK-OIL, 69KV"/>
    <d v="1974-07-01T00:00:00"/>
    <d v="1974-07-01T00:00:00"/>
    <s v="WCDXFER"/>
  </r>
  <r>
    <n v="1"/>
    <n v="232215.5"/>
    <n v="51169.447091839997"/>
    <n v="181046.05290816"/>
    <d v="2022-12-01T00:00:00"/>
    <s v="BH Colorado Electric Oper Co"/>
    <s v="Regulated Electric (122)"/>
    <s v="WPC Sub 30315 Reader"/>
    <x v="53"/>
    <n v="135300"/>
    <x v="110"/>
    <n v="12007236"/>
    <s v="BREAKER: 115KV, 550KV BIL, 40 KA, 2000 A"/>
    <d v="2012-10-11T00:00:00"/>
    <d v="2012-01-01T00:00:00"/>
    <s v="10044488"/>
  </r>
  <r>
    <n v="1"/>
    <n v="160433.26999999999"/>
    <n v="21884.569201085902"/>
    <n v="138548.7007989141"/>
    <d v="2022-12-01T00:00:00"/>
    <s v="BH Colorado Electric Oper Co"/>
    <s v="Regulated Electric (122)"/>
    <s v="WPC Sub 30315 Reader"/>
    <x v="53"/>
    <n v="135300"/>
    <x v="111"/>
    <n v="14807309"/>
    <s v="Transmission Sub Station Storage"/>
    <d v="2016-03-11T00:00:00"/>
    <d v="2016-04-01T00:00:00"/>
    <s v="10049166"/>
  </r>
  <r>
    <n v="1364"/>
    <n v="58438.97"/>
    <n v="16556.424067699201"/>
    <n v="41882.545932300796"/>
    <d v="2022-12-01T00:00:00"/>
    <s v="BH Colorado Electric Oper Co"/>
    <s v="Regulated Electric (122)"/>
    <s v="WPC Sub 30315 Reader"/>
    <x v="53"/>
    <n v="135300"/>
    <x v="95"/>
    <n v="11004571"/>
    <s v="BUS-ALUMINUM"/>
    <d v="2009-07-21T00:00:00"/>
    <d v="2009-01-01T00:00:00"/>
    <s v="10018509"/>
  </r>
  <r>
    <n v="1"/>
    <n v="99184.78"/>
    <n v="26018.680144477399"/>
    <n v="73166.099855522596"/>
    <d v="2022-12-01T00:00:00"/>
    <s v="BH Colorado Electric Oper Co"/>
    <s v="Regulated Electric (122)"/>
    <s v="WPC Sub 30315 Reader"/>
    <x v="53"/>
    <n v="135300"/>
    <x v="95"/>
    <n v="11100814"/>
    <s v="BUS AND STATION CONDUCTOR"/>
    <d v="2010-04-15T00:00:00"/>
    <d v="2011-01-01T00:00:00"/>
    <s v="10025337"/>
  </r>
  <r>
    <n v="1520"/>
    <n v="22486.799999999999"/>
    <n v="4955.0401367040004"/>
    <n v="17531.759863296"/>
    <d v="2022-12-01T00:00:00"/>
    <s v="BH Colorado Electric Oper Co"/>
    <s v="Regulated Electric (122)"/>
    <s v="WPC Sub 30315 Reader"/>
    <x v="53"/>
    <n v="135300"/>
    <x v="95"/>
    <n v="12007218"/>
    <s v="ACSR: 795 KCMIL DRAKE"/>
    <d v="2012-10-11T00:00:00"/>
    <d v="2012-01-01T00:00:00"/>
    <s v="10044488"/>
  </r>
  <r>
    <n v="1"/>
    <n v="20315.8"/>
    <n v="5329.348939214"/>
    <n v="14986.451060785999"/>
    <d v="2022-12-01T00:00:00"/>
    <s v="BH Colorado Electric Oper Co"/>
    <s v="Regulated Electric (122)"/>
    <s v="WPC Sub 30315 Reader"/>
    <x v="53"/>
    <n v="135300"/>
    <x v="179"/>
    <n v="11197069"/>
    <s v="BUS BAR"/>
    <d v="2010-04-15T00:00:00"/>
    <d v="2010-01-01T00:00:00"/>
    <s v="10026454"/>
  </r>
  <r>
    <n v="2000"/>
    <n v="23248.28"/>
    <n v="6586.5018244608"/>
    <n v="16661.778175539199"/>
    <d v="2022-12-01T00:00:00"/>
    <s v="BH Colorado Electric Oper Co"/>
    <s v="Regulated Electric (122)"/>
    <s v="WPC Sub 30315 Reader"/>
    <x v="53"/>
    <n v="135300"/>
    <x v="260"/>
    <n v="11004600"/>
    <s v="CABLE, 1272MCM ACSR B"/>
    <d v="2009-07-21T00:00:00"/>
    <d v="2009-01-01T00:00:00"/>
    <s v="10018509"/>
  </r>
  <r>
    <n v="14"/>
    <n v="30935.46"/>
    <n v="30837.5882477796"/>
    <n v="97.871752220398776"/>
    <d v="2022-12-01T00:00:00"/>
    <s v="BH Colorado Electric Oper Co"/>
    <s v="Regulated Electric (122)"/>
    <s v="WPC Sub 30315 Reader"/>
    <x v="53"/>
    <n v="135300"/>
    <x v="139"/>
    <n v="9785435"/>
    <s v="COMBO-ELEC-45-69KV- 1200-1999AMPS"/>
    <d v="1975-07-01T00:00:00"/>
    <d v="1975-07-01T00:00:00"/>
    <s v="WCDXFER"/>
  </r>
  <r>
    <n v="1"/>
    <n v="9524.31"/>
    <n v="8494.7904730203009"/>
    <n v="1029.5195269796986"/>
    <d v="2022-12-01T00:00:00"/>
    <s v="BH Colorado Electric Oper Co"/>
    <s v="Regulated Electric (122)"/>
    <s v="WPC Sub 30315 Reader"/>
    <x v="53"/>
    <n v="135300"/>
    <x v="141"/>
    <n v="9785463"/>
    <s v="SWITCH,COMBO,ELEC,69001-170K,"/>
    <d v="1980-07-01T00:00:00"/>
    <d v="1980-07-01T00:00:00"/>
    <s v="WCDXFER"/>
  </r>
  <r>
    <n v="11"/>
    <n v="34112.9"/>
    <n v="34004.975653754002"/>
    <n v="107.92434624599991"/>
    <d v="2022-12-01T00:00:00"/>
    <s v="BH Colorado Electric Oper Co"/>
    <s v="Regulated Electric (122)"/>
    <s v="WPC Sub 30315 Reader"/>
    <x v="53"/>
    <n v="135300"/>
    <x v="141"/>
    <n v="9785464"/>
    <s v="COMBO-ELEC-69-170KV- 1200-1999AMPS"/>
    <d v="1975-07-01T00:00:00"/>
    <d v="1975-07-01T00:00:00"/>
    <s v="WCDXFER"/>
  </r>
  <r>
    <n v="1"/>
    <n v="26351.190000000002"/>
    <n v="5806.5711484031999"/>
    <n v="20544.618851596802"/>
    <d v="2022-12-01T00:00:00"/>
    <s v="BH Colorado Electric Oper Co"/>
    <s v="Regulated Electric (122)"/>
    <s v="WPC Sub 30315 Reader"/>
    <x v="53"/>
    <n v="135300"/>
    <x v="112"/>
    <n v="11907845"/>
    <s v="WPC 30315 COMMUNICATIONS: JMUX"/>
    <d v="2012-10-11T00:00:00"/>
    <d v="2012-01-01T00:00:00"/>
    <s v="10044917"/>
  </r>
  <r>
    <n v="2"/>
    <n v="13886.77"/>
    <n v="1894.2827696808999"/>
    <n v="11992.4872303191"/>
    <d v="2022-12-01T00:00:00"/>
    <s v="BH Colorado Electric Oper Co"/>
    <s v="Regulated Electric (122)"/>
    <s v="WPC Sub 30315 Reader"/>
    <x v="53"/>
    <n v="135300"/>
    <x v="112"/>
    <n v="20845940"/>
    <s v="Communications - JMUX Equip"/>
    <d v="2016-11-07T00:00:00"/>
    <d v="2016-01-01T00:00:00"/>
    <s v="10053818"/>
  </r>
  <r>
    <n v="2500"/>
    <n v="7240.1500000000005"/>
    <n v="2051.2167431040002"/>
    <n v="5188.9332568959999"/>
    <d v="2022-12-01T00:00:00"/>
    <s v="BH Colorado Electric Oper Co"/>
    <s v="Regulated Electric (122)"/>
    <s v="WPC Sub 30315 Reader"/>
    <x v="53"/>
    <n v="135300"/>
    <x v="98"/>
    <n v="11004576"/>
    <s v="WIRE # 14 STR SIS"/>
    <d v="2009-07-21T00:00:00"/>
    <d v="2009-01-01T00:00:00"/>
    <s v="10018509"/>
  </r>
  <r>
    <n v="3100"/>
    <n v="5917.25"/>
    <n v="1055.5263332175"/>
    <n v="4861.7236667825"/>
    <d v="2022-12-01T00:00:00"/>
    <s v="BH Colorado Electric Oper Co"/>
    <s v="Regulated Electric (122)"/>
    <s v="WPC Sub 30315 Reader"/>
    <x v="53"/>
    <n v="135300"/>
    <x v="98"/>
    <n v="12672391"/>
    <s v="Cond. Control Cable, Other"/>
    <d v="2014-02-28T00:00:00"/>
    <d v="2014-01-01T00:00:00"/>
    <s v="10047625"/>
  </r>
  <r>
    <n v="2"/>
    <n v="80231.62"/>
    <n v="21046.7861929346"/>
    <n v="59184.833807065399"/>
    <d v="2022-12-01T00:00:00"/>
    <s v="BH Colorado Electric Oper Co"/>
    <s v="Regulated Electric (122)"/>
    <s v="WPC Sub 30315 Reader"/>
    <x v="53"/>
    <n v="135300"/>
    <x v="98"/>
    <n v="11197058"/>
    <s v="CONTROL CABLE"/>
    <d v="2010-04-15T00:00:00"/>
    <d v="2010-01-01T00:00:00"/>
    <s v="10026454"/>
  </r>
  <r>
    <n v="1"/>
    <n v="99033.650000000009"/>
    <n v="98720.333280149003"/>
    <n v="313.31671985100547"/>
    <d v="2022-12-01T00:00:00"/>
    <s v="BH Colorado Electric Oper Co"/>
    <s v="Regulated Electric (122)"/>
    <s v="WPC Sub 30315 Reader"/>
    <x v="53"/>
    <n v="135300"/>
    <x v="144"/>
    <n v="9768386"/>
    <s v="COND. PWR CABLE, AL, 251MCM-795MCM"/>
    <d v="1975-07-01T00:00:00"/>
    <d v="1975-07-01T00:00:00"/>
    <s v="WCDXFER"/>
  </r>
  <r>
    <n v="330"/>
    <n v="1478.6100000000001"/>
    <n v="1380.8416009436999"/>
    <n v="97.768399056300268"/>
    <d v="2022-12-01T00:00:00"/>
    <s v="BH Colorado Electric Oper Co"/>
    <s v="Regulated Electric (122)"/>
    <s v="WPC Sub 30315 Reader"/>
    <x v="53"/>
    <n v="135300"/>
    <x v="146"/>
    <n v="9769129"/>
    <s v="CONDUIT-NOT ENCD, PVC-3&quot;-4&quot;"/>
    <d v="1978-07-01T00:00:00"/>
    <d v="1978-07-01T00:00:00"/>
    <s v="WCDXFER"/>
  </r>
  <r>
    <n v="1"/>
    <n v="4253.79"/>
    <n v="4240.3321144253996"/>
    <n v="13.457885574600368"/>
    <d v="2022-12-01T00:00:00"/>
    <s v="BH Colorado Electric Oper Co"/>
    <s v="Regulated Electric (122)"/>
    <s v="WPC Sub 30315 Reader"/>
    <x v="53"/>
    <n v="135300"/>
    <x v="261"/>
    <n v="9768376"/>
    <s v="CARR CURR EQ-COUPLING CAPACITOR 69KV"/>
    <d v="1975-07-01T00:00:00"/>
    <d v="1975-07-01T00:00:00"/>
    <s v="WCDXFER"/>
  </r>
  <r>
    <n v="1"/>
    <n v="4047.4700000000003"/>
    <n v="3609.9633039911"/>
    <n v="437.50669600890024"/>
    <d v="2022-12-01T00:00:00"/>
    <s v="BH Colorado Electric Oper Co"/>
    <s v="Regulated Electric (122)"/>
    <s v="WPC Sub 30315 Reader"/>
    <x v="53"/>
    <n v="135300"/>
    <x v="209"/>
    <n v="9768374"/>
    <s v="CARR CURR EQ-COUPLING CAPACITOR 161KV"/>
    <d v="1980-07-01T00:00:00"/>
    <d v="1980-07-01T00:00:00"/>
    <s v="WCDXFER"/>
  </r>
  <r>
    <n v="1"/>
    <n v="217.27"/>
    <n v="134.5092084787"/>
    <n v="82.760791521300007"/>
    <d v="2022-12-01T00:00:00"/>
    <s v="BH Colorado Electric Oper Co"/>
    <s v="Regulated Electric (122)"/>
    <s v="WPC Sub 30315 Reader"/>
    <x v="53"/>
    <n v="135300"/>
    <x v="91"/>
    <n v="9769361"/>
    <s v="FENCES, CHAIN LINK"/>
    <d v="1993-07-01T00:00:00"/>
    <d v="1993-07-01T00:00:00"/>
    <s v="WCDXFER"/>
  </r>
  <r>
    <n v="1360"/>
    <n v="10215.290000000001"/>
    <n v="10182.971478415398"/>
    <n v="32.318521584602422"/>
    <d v="2022-12-01T00:00:00"/>
    <s v="BH Colorado Electric Oper Co"/>
    <s v="Regulated Electric (122)"/>
    <s v="WPC Sub 30315 Reader"/>
    <x v="53"/>
    <n v="135300"/>
    <x v="91"/>
    <n v="9769362"/>
    <s v="FENCE"/>
    <d v="1975-07-01T00:00:00"/>
    <d v="1975-07-01T00:00:00"/>
    <s v="WCDXFER"/>
  </r>
  <r>
    <n v="63475"/>
    <n v="114264.13"/>
    <n v="25178.475831846401"/>
    <n v="89085.654168153604"/>
    <d v="2022-12-01T00:00:00"/>
    <s v="BH Colorado Electric Oper Co"/>
    <s v="Regulated Electric (122)"/>
    <s v="WPC Sub 30315 Reader"/>
    <x v="53"/>
    <n v="135300"/>
    <x v="30"/>
    <n v="11474951"/>
    <s v="FIBER OPTIC STATIC WIRE"/>
    <d v="2012-02-29T00:00:00"/>
    <d v="2012-01-01T00:00:00"/>
    <s v="10042609"/>
  </r>
  <r>
    <n v="1"/>
    <n v="21326.27"/>
    <n v="4699.3135446656006"/>
    <n v="16626.956455334399"/>
    <d v="2022-12-01T00:00:00"/>
    <s v="BH Colorado Electric Oper Co"/>
    <s v="Regulated Electric (122)"/>
    <s v="WPC Sub 30315 Reader"/>
    <x v="53"/>
    <n v="135300"/>
    <x v="262"/>
    <n v="11845619"/>
    <s v="FIBER OPTIC PATCH PANEL"/>
    <d v="2012-10-11T00:00:00"/>
    <d v="2013-01-01T00:00:00"/>
    <s v="10044362"/>
  </r>
  <r>
    <n v="2"/>
    <n v="772115.74"/>
    <n v="218749.16037680639"/>
    <n v="553366.5796231936"/>
    <d v="2022-12-01T00:00:00"/>
    <s v="BH Colorado Electric Oper Co"/>
    <s v="Regulated Electric (122)"/>
    <s v="WPC Sub 30315 Reader"/>
    <x v="53"/>
    <n v="135300"/>
    <x v="223"/>
    <n v="11004606"/>
    <s v="FOUNDATIONS"/>
    <d v="2009-07-21T00:00:00"/>
    <d v="2009-07-01T00:00:00"/>
    <s v="10018509"/>
  </r>
  <r>
    <n v="1"/>
    <n v="647132.1"/>
    <n v="169759.141686093"/>
    <n v="477372.95831390697"/>
    <d v="2022-12-01T00:00:00"/>
    <s v="BH Colorado Electric Oper Co"/>
    <s v="Regulated Electric (122)"/>
    <s v="WPC Sub 30315 Reader"/>
    <x v="53"/>
    <n v="135300"/>
    <x v="223"/>
    <n v="11100826"/>
    <s v="FOUNDATION AND GROUNDING"/>
    <d v="2010-04-15T00:00:00"/>
    <d v="2011-02-01T00:00:00"/>
    <s v="10025337"/>
  </r>
  <r>
    <n v="1"/>
    <n v="77662.89"/>
    <n v="20372.943248003699"/>
    <n v="57289.9467519963"/>
    <d v="2022-12-01T00:00:00"/>
    <s v="BH Colorado Electric Oper Co"/>
    <s v="Regulated Electric (122)"/>
    <s v="WPC Sub 30315 Reader"/>
    <x v="53"/>
    <n v="135300"/>
    <x v="223"/>
    <n v="11197081"/>
    <s v="FOUNDATION"/>
    <d v="2010-04-15T00:00:00"/>
    <d v="2010-05-01T00:00:00"/>
    <s v="10026454"/>
  </r>
  <r>
    <n v="1"/>
    <n v="5720.9800000000005"/>
    <n v="5102.5771316073997"/>
    <n v="618.40286839260079"/>
    <d v="2022-12-01T00:00:00"/>
    <s v="BH Colorado Electric Oper Co"/>
    <s v="Regulated Electric (122)"/>
    <s v="WPC Sub 30315 Reader"/>
    <x v="53"/>
    <n v="135300"/>
    <x v="157"/>
    <n v="9778040"/>
    <s v="PWR CIRC BREAKERS-FOUNDATION"/>
    <d v="1980-07-01T00:00:00"/>
    <d v="1980-07-01T00:00:00"/>
    <s v="WCDXFER"/>
  </r>
  <r>
    <n v="2"/>
    <n v="10174.18"/>
    <n v="1814.8827426414"/>
    <n v="8359.2972573586012"/>
    <d v="2022-12-01T00:00:00"/>
    <s v="BH Colorado Electric Oper Co"/>
    <s v="Regulated Electric (122)"/>
    <s v="WPC Sub 30315 Reader"/>
    <x v="53"/>
    <n v="135300"/>
    <x v="157"/>
    <n v="12672398"/>
    <s v="POWER TRANSFORMER FOUNDATIONS"/>
    <d v="2014-02-28T00:00:00"/>
    <d v="2014-01-01T00:00:00"/>
    <s v="10047625"/>
  </r>
  <r>
    <n v="1"/>
    <n v="4734.7300000000005"/>
    <n v="4421.6609878440995"/>
    <n v="313.06901215590096"/>
    <d v="2022-12-01T00:00:00"/>
    <s v="BH Colorado Electric Oper Co"/>
    <s v="Regulated Electric (122)"/>
    <s v="WPC Sub 30315 Reader"/>
    <x v="53"/>
    <n v="135300"/>
    <x v="157"/>
    <n v="9778039"/>
    <s v="PWR CIRC BREAKERS-FOUNDATION"/>
    <d v="1978-07-01T00:00:00"/>
    <d v="1978-07-01T00:00:00"/>
    <s v="WCDXFER"/>
  </r>
  <r>
    <n v="7"/>
    <n v="40626.050000000003"/>
    <n v="40497.519740573"/>
    <n v="128.53025942700333"/>
    <d v="2022-12-01T00:00:00"/>
    <s v="BH Colorado Electric Oper Co"/>
    <s v="Regulated Electric (122)"/>
    <s v="WPC Sub 30315 Reader"/>
    <x v="53"/>
    <n v="135300"/>
    <x v="157"/>
    <n v="9778041"/>
    <s v="FOUNDATION"/>
    <d v="1975-07-01T00:00:00"/>
    <d v="1975-07-01T00:00:00"/>
    <s v="WCDXFER"/>
  </r>
  <r>
    <n v="1"/>
    <n v="55406.82"/>
    <n v="14534.6123407506"/>
    <n v="40872.207659249398"/>
    <d v="2022-12-01T00:00:00"/>
    <s v="BH Colorado Electric Oper Co"/>
    <s v="Regulated Electric (122)"/>
    <s v="WPC Sub 30315 Reader"/>
    <x v="53"/>
    <n v="135300"/>
    <x v="101"/>
    <n v="11197063"/>
    <s v="Grounding Systems, Station"/>
    <d v="2010-04-15T00:00:00"/>
    <d v="2010-01-01T00:00:00"/>
    <s v="10026454"/>
  </r>
  <r>
    <n v="1"/>
    <n v="24786.52"/>
    <n v="24708.101895215201"/>
    <n v="78.418104784799652"/>
    <d v="2022-12-01T00:00:00"/>
    <s v="BH Colorado Electric Oper Co"/>
    <s v="Regulated Electric (122)"/>
    <s v="WPC Sub 30315 Reader"/>
    <x v="53"/>
    <n v="135300"/>
    <x v="101"/>
    <n v="9769353"/>
    <s v="GROUNDING SYSTEMS, STATION"/>
    <d v="1975-07-01T00:00:00"/>
    <d v="1975-07-01T00:00:00"/>
    <s v="WCDXFER"/>
  </r>
  <r>
    <n v="1"/>
    <n v="1485.41"/>
    <n v="420.8335272576"/>
    <n v="1064.5764727424"/>
    <d v="2022-12-01T00:00:00"/>
    <s v="BH Colorado Electric Oper Co"/>
    <s v="Regulated Electric (122)"/>
    <s v="WPC Sub 30315 Reader"/>
    <x v="53"/>
    <n v="135300"/>
    <x v="101"/>
    <n v="11004579"/>
    <s v="Grounding Systems, Station"/>
    <d v="2009-07-21T00:00:00"/>
    <d v="2009-01-01T00:00:00"/>
    <s v="10018509"/>
  </r>
  <r>
    <n v="1"/>
    <n v="23153.98"/>
    <n v="20651.1766958974"/>
    <n v="2502.8033041025992"/>
    <d v="2022-12-01T00:00:00"/>
    <s v="BH Colorado Electric Oper Co"/>
    <s v="Regulated Electric (122)"/>
    <s v="WPC Sub 30315 Reader"/>
    <x v="53"/>
    <n v="135300"/>
    <x v="83"/>
    <n v="9769350"/>
    <s v="INSULATORS-POST-69KV"/>
    <d v="1980-07-01T00:00:00"/>
    <d v="1980-07-01T00:00:00"/>
    <s v="WCDXFER"/>
  </r>
  <r>
    <n v="1"/>
    <n v="17622.3"/>
    <n v="16457.081275191002"/>
    <n v="1165.2187248089976"/>
    <d v="2022-12-01T00:00:00"/>
    <s v="BH Colorado Electric Oper Co"/>
    <s v="Regulated Electric (122)"/>
    <s v="WPC Sub 30315 Reader"/>
    <x v="53"/>
    <n v="135300"/>
    <x v="83"/>
    <n v="9769349"/>
    <s v="INSULATORS-POST-69KV"/>
    <d v="1978-07-01T00:00:00"/>
    <d v="1978-07-01T00:00:00"/>
    <s v="WCDXFER"/>
  </r>
  <r>
    <n v="3"/>
    <n v="20111.47"/>
    <n v="5275.7480045350994"/>
    <n v="14835.721995464901"/>
    <d v="2022-12-01T00:00:00"/>
    <s v="BH Colorado Electric Oper Co"/>
    <s v="Regulated Electric (122)"/>
    <s v="WPC Sub 30315 Reader"/>
    <x v="53"/>
    <n v="135300"/>
    <x v="187"/>
    <n v="11100817"/>
    <s v="LINE TRAP"/>
    <d v="2010-04-15T00:00:00"/>
    <d v="2011-01-01T00:00:00"/>
    <s v="10025337"/>
  </r>
  <r>
    <n v="1"/>
    <n v="4593.8100000000004"/>
    <n v="2458.3483886208001"/>
    <n v="2135.4616113792003"/>
    <d v="2022-12-01T00:00:00"/>
    <s v="BH Colorado Electric Oper Co"/>
    <s v="Regulated Electric (122)"/>
    <s v="WPC Sub 30315 Reader"/>
    <x v="53"/>
    <n v="135300"/>
    <x v="187"/>
    <n v="9766531"/>
    <s v="CARR CURR EQ-LINE TUNER"/>
    <d v="1997-05-01T00:00:00"/>
    <d v="1999-01-01T00:00:00"/>
    <s v="23557083"/>
  </r>
  <r>
    <n v="1"/>
    <n v="5036.03"/>
    <n v="4491.6660278639001"/>
    <n v="544.36397213609962"/>
    <d v="2022-12-01T00:00:00"/>
    <s v="BH Colorado Electric Oper Co"/>
    <s v="Regulated Electric (122)"/>
    <s v="WPC Sub 30315 Reader"/>
    <x v="53"/>
    <n v="135300"/>
    <x v="188"/>
    <n v="9781400"/>
    <s v="STRUC/OUTDR-LOW-SWITCH STAND L"/>
    <d v="1980-07-01T00:00:00"/>
    <d v="1980-07-01T00:00:00"/>
    <s v="WCDXFER"/>
  </r>
  <r>
    <n v="12"/>
    <n v="16183.5"/>
    <n v="16132.29961371"/>
    <n v="51.200386290000097"/>
    <d v="2022-12-01T00:00:00"/>
    <s v="BH Colorado Electric Oper Co"/>
    <s v="Regulated Electric (122)"/>
    <s v="WPC Sub 30315 Reader"/>
    <x v="53"/>
    <n v="135300"/>
    <x v="188"/>
    <n v="9781401"/>
    <s v="LOW PROF- SWITCH STAND - LOW"/>
    <d v="1975-07-01T00:00:00"/>
    <d v="1975-07-01T00:00:00"/>
    <s v="WCDXFER"/>
  </r>
  <r>
    <n v="1"/>
    <n v="2336.94"/>
    <n v="2182.4172505997999"/>
    <n v="154.52274940020015"/>
    <d v="2022-12-01T00:00:00"/>
    <s v="BH Colorado Electric Oper Co"/>
    <s v="Regulated Electric (122)"/>
    <s v="WPC Sub 30315 Reader"/>
    <x v="53"/>
    <n v="135300"/>
    <x v="188"/>
    <n v="9694838"/>
    <s v="LOW PROF- SWITCH STAND - LOW"/>
    <d v="1978-07-01T00:00:00"/>
    <d v="1978-07-01T00:00:00"/>
    <s v="WCDXFER"/>
  </r>
  <r>
    <n v="3"/>
    <n v="5249.51"/>
    <n v="4682.0701484963001"/>
    <n v="567.43985150370008"/>
    <d v="2022-12-01T00:00:00"/>
    <s v="BH Colorado Electric Oper Co"/>
    <s v="Regulated Electric (122)"/>
    <s v="WPC Sub 30315 Reader"/>
    <x v="53"/>
    <n v="135300"/>
    <x v="160"/>
    <n v="9781409"/>
    <s v="STRUC/OUTDR-LOW-CURR/POT TRANS"/>
    <d v="1980-07-01T00:00:00"/>
    <d v="1980-07-01T00:00:00"/>
    <s v="WCDXFER"/>
  </r>
  <r>
    <n v="19"/>
    <n v="14426.970000000001"/>
    <n v="14381.3268179322"/>
    <n v="45.643182067800808"/>
    <d v="2022-12-01T00:00:00"/>
    <s v="BH Colorado Electric Oper Co"/>
    <s v="Regulated Electric (122)"/>
    <s v="WPC Sub 30315 Reader"/>
    <x v="53"/>
    <n v="135300"/>
    <x v="160"/>
    <n v="9781410"/>
    <s v="LOW PROF-CURR/POT TRANS/REAC STAND"/>
    <d v="1975-07-01T00:00:00"/>
    <d v="1975-07-01T00:00:00"/>
    <s v="WCDXFER"/>
  </r>
  <r>
    <n v="1"/>
    <n v="667.56000000000006"/>
    <n v="623.41971116519994"/>
    <n v="44.140288834800117"/>
    <d v="2022-12-01T00:00:00"/>
    <s v="BH Colorado Electric Oper Co"/>
    <s v="Regulated Electric (122)"/>
    <s v="WPC Sub 30315 Reader"/>
    <x v="53"/>
    <n v="135300"/>
    <x v="160"/>
    <n v="9781411"/>
    <s v="LOW PROF-CURR/POT TRANS/REAC STAND"/>
    <d v="1978-07-01T00:00:00"/>
    <d v="1978-07-01T00:00:00"/>
    <s v="WCDXFER"/>
  </r>
  <r>
    <n v="11"/>
    <n v="121956.94"/>
    <n v="121571.09995064439"/>
    <n v="385.84004935561097"/>
    <d v="2022-12-01T00:00:00"/>
    <s v="BH Colorado Electric Oper Co"/>
    <s v="Regulated Electric (122)"/>
    <s v="WPC Sub 30315 Reader"/>
    <x v="53"/>
    <n v="135300"/>
    <x v="226"/>
    <n v="9781405"/>
    <s v="LOW PROF-DEADEND TWR-HIGH TENSION"/>
    <d v="1975-07-01T00:00:00"/>
    <d v="1975-07-01T00:00:00"/>
    <s v="WCDXFER"/>
  </r>
  <r>
    <n v="2"/>
    <n v="38061"/>
    <n v="33946.839213929998"/>
    <n v="4114.1607860700024"/>
    <d v="2022-12-01T00:00:00"/>
    <s v="BH Colorado Electric Oper Co"/>
    <s v="Regulated Electric (122)"/>
    <s v="WPC Sub 30315 Reader"/>
    <x v="53"/>
    <n v="135300"/>
    <x v="226"/>
    <n v="9781404"/>
    <s v="STRUC/OUTDR-LOW-DEAD END HIGH"/>
    <d v="1980-07-01T00:00:00"/>
    <d v="1980-07-01T00:00:00"/>
    <s v="WCDXFER"/>
  </r>
  <r>
    <n v="4"/>
    <n v="4679.8"/>
    <n v="4370.363059966"/>
    <n v="309.43694003400014"/>
    <d v="2022-12-01T00:00:00"/>
    <s v="BH Colorado Electric Oper Co"/>
    <s v="Regulated Electric (122)"/>
    <s v="WPC Sub 30315 Reader"/>
    <x v="53"/>
    <n v="135300"/>
    <x v="161"/>
    <n v="9780229"/>
    <s v="LOW PROFILE STRUCT-BUS SUPPORT-1PH"/>
    <d v="1978-07-01T00:00:00"/>
    <d v="1978-07-01T00:00:00"/>
    <s v="WCDXFER"/>
  </r>
  <r>
    <n v="25"/>
    <n v="23719.100000000002"/>
    <n v="23644.058934566001"/>
    <n v="75.041065434001212"/>
    <d v="2022-12-01T00:00:00"/>
    <s v="BH Colorado Electric Oper Co"/>
    <s v="Regulated Electric (122)"/>
    <s v="WPC Sub 30315 Reader"/>
    <x v="53"/>
    <n v="135300"/>
    <x v="161"/>
    <n v="9780228"/>
    <s v="LOW PROFILE STRUCT-BUS SUPPORT-1PH"/>
    <d v="1975-07-01T00:00:00"/>
    <d v="1975-07-01T00:00:00"/>
    <s v="WCDXFER"/>
  </r>
  <r>
    <n v="6"/>
    <n v="21833.11"/>
    <n v="19473.084645964303"/>
    <n v="2360.0253540356971"/>
    <d v="2022-12-01T00:00:00"/>
    <s v="BH Colorado Electric Oper Co"/>
    <s v="Regulated Electric (122)"/>
    <s v="WPC Sub 30315 Reader"/>
    <x v="53"/>
    <n v="135300"/>
    <x v="162"/>
    <n v="9780235"/>
    <s v="STRUC/OUTDR-LOW-FOUNDATION"/>
    <d v="1980-07-01T00:00:00"/>
    <d v="1980-07-01T00:00:00"/>
    <s v="WCDXFER"/>
  </r>
  <r>
    <n v="78"/>
    <n v="137502.49"/>
    <n v="137067.46787228738"/>
    <n v="435.02212771261111"/>
    <d v="2022-12-01T00:00:00"/>
    <s v="BH Colorado Electric Oper Co"/>
    <s v="Regulated Electric (122)"/>
    <s v="WPC Sub 30315 Reader"/>
    <x v="53"/>
    <n v="135300"/>
    <x v="162"/>
    <n v="9780234"/>
    <s v="STRUC/OUTDR-LOW-FOUNDATION"/>
    <d v="1975-07-01T00:00:00"/>
    <d v="1975-07-01T00:00:00"/>
    <s v="WCDXFER"/>
  </r>
  <r>
    <n v="2"/>
    <n v="25360.95"/>
    <n v="6120.5941739444997"/>
    <n v="19240.3558260555"/>
    <d v="2022-12-01T00:00:00"/>
    <s v="BH Colorado Electric Oper Co"/>
    <s v="Regulated Electric (122)"/>
    <s v="WPC Sub 30315 Reader"/>
    <x v="53"/>
    <n v="135300"/>
    <x v="263"/>
    <n v="11151455"/>
    <s v="METERS: SCHWITZER SEL 734"/>
    <d v="2011-04-12T00:00:00"/>
    <d v="2011-05-01T00:00:00"/>
    <s v="10028126"/>
  </r>
  <r>
    <n v="1"/>
    <n v="1450.75"/>
    <n v="532.79587310249997"/>
    <n v="917.95412689750003"/>
    <d v="2022-12-01T00:00:00"/>
    <s v="BH Colorado Electric Oper Co"/>
    <s v="Regulated Electric (122)"/>
    <s v="WPC Sub 30315 Reader"/>
    <x v="53"/>
    <n v="135300"/>
    <x v="264"/>
    <n v="12818436"/>
    <s v="MULTIPLE ADDRESS REMOTE SYSTEM"/>
    <d v="2005-01-31T00:00:00"/>
    <d v="2005-03-01T00:00:00"/>
    <s v="50507XFER"/>
  </r>
  <r>
    <n v="4"/>
    <n v="10470.300000000001"/>
    <n v="9338.5247529389999"/>
    <n v="1131.7752470610012"/>
    <d v="2022-12-01T00:00:00"/>
    <s v="BH Colorado Electric Oper Co"/>
    <s v="Regulated Electric (122)"/>
    <s v="WPC Sub 30315 Reader"/>
    <x v="53"/>
    <n v="135300"/>
    <x v="163"/>
    <n v="9785425"/>
    <s v="OTHER LOW PROFILE STRUCTURE"/>
    <d v="1980-07-01T00:00:00"/>
    <d v="1980-07-01T00:00:00"/>
    <s v="WCDXFER"/>
  </r>
  <r>
    <n v="31"/>
    <n v="38974.910000000003"/>
    <n v="38851.603518236596"/>
    <n v="123.30648176340765"/>
    <d v="2022-12-01T00:00:00"/>
    <s v="BH Colorado Electric Oper Co"/>
    <s v="Regulated Electric (122)"/>
    <s v="WPC Sub 30315 Reader"/>
    <x v="53"/>
    <n v="135300"/>
    <x v="163"/>
    <n v="9785424"/>
    <s v="OTHER LOW PROFILE STRUCTURE"/>
    <d v="1975-07-01T00:00:00"/>
    <d v="1975-07-01T00:00:00"/>
    <s v="WCDXFER"/>
  </r>
  <r>
    <n v="1"/>
    <n v="1803.44"/>
    <n v="473.08799313520001"/>
    <n v="1330.3520068647999"/>
    <d v="2022-12-01T00:00:00"/>
    <s v="BH Colorado Electric Oper Co"/>
    <s v="Regulated Electric (122)"/>
    <s v="WPC Sub 30315 Reader"/>
    <x v="53"/>
    <n v="135300"/>
    <x v="265"/>
    <n v="11100850"/>
    <s v="225 A DC PANEL W 225A BREAKER"/>
    <d v="2010-04-15T00:00:00"/>
    <d v="2011-02-01T00:00:00"/>
    <s v="10025337"/>
  </r>
  <r>
    <n v="1"/>
    <n v="7903.31"/>
    <n v="1907.3793821161"/>
    <n v="5995.9306178839006"/>
    <d v="2022-12-01T00:00:00"/>
    <s v="BH Colorado Electric Oper Co"/>
    <s v="Regulated Electric (122)"/>
    <s v="WPC Sub 30315 Reader"/>
    <x v="53"/>
    <n v="135300"/>
    <x v="266"/>
    <n v="11151461"/>
    <s v="PANEL - FIBER OPTIC PATCH"/>
    <d v="2011-04-12T00:00:00"/>
    <d v="2011-05-01T00:00:00"/>
    <s v="10028126"/>
  </r>
  <r>
    <n v="1"/>
    <n v="99501.89"/>
    <n v="1044.0743267889"/>
    <n v="98457.815673211095"/>
    <d v="2022-12-01T00:00:00"/>
    <s v="BH Colorado Electric Oper Co"/>
    <s v="Regulated Electric (122)"/>
    <s v="WPC Sub 30315 Reader"/>
    <x v="53"/>
    <n v="135300"/>
    <x v="193"/>
    <n v="36314699"/>
    <s v="Panel - DME (Disturbance Monitoring Equip)"/>
    <d v="2022-07-06T00:00:00"/>
    <d v="2022-07-01T00:00:00"/>
    <s v="10077632"/>
  </r>
  <r>
    <n v="1"/>
    <n v="41555.370000000003"/>
    <n v="10901.0261485221"/>
    <n v="30654.343851477905"/>
    <d v="2022-12-01T00:00:00"/>
    <s v="BH Colorado Electric Oper Co"/>
    <s v="Regulated Electric (122)"/>
    <s v="WPC Sub 30315 Reader"/>
    <x v="53"/>
    <n v="135300"/>
    <x v="234"/>
    <n v="11197093"/>
    <s v="RELAY PANEL-PANEL #3R"/>
    <d v="2010-04-15T00:00:00"/>
    <d v="2010-05-01T00:00:00"/>
    <s v="10026454"/>
  </r>
  <r>
    <n v="1"/>
    <n v="135064.82"/>
    <n v="38265.397842355196"/>
    <n v="96799.422157644818"/>
    <d v="2022-12-01T00:00:00"/>
    <s v="BH Colorado Electric Oper Co"/>
    <s v="Regulated Electric (122)"/>
    <s v="WPC Sub 30315 Reader"/>
    <x v="53"/>
    <n v="135300"/>
    <x v="234"/>
    <n v="11004615"/>
    <s v="RELAY PANELS"/>
    <d v="2009-07-21T00:00:00"/>
    <d v="2009-07-01T00:00:00"/>
    <s v="10018509"/>
  </r>
  <r>
    <n v="2"/>
    <n v="52000.090000000004"/>
    <n v="11458.390391795199"/>
    <n v="40541.699608204806"/>
    <d v="2022-12-01T00:00:00"/>
    <s v="BH Colorado Electric Oper Co"/>
    <s v="Regulated Electric (122)"/>
    <s v="WPC Sub 30315 Reader"/>
    <x v="53"/>
    <n v="135300"/>
    <x v="234"/>
    <n v="12007242"/>
    <s v="RELAYS: SEL 421"/>
    <d v="2012-10-11T00:00:00"/>
    <d v="2012-12-01T00:00:00"/>
    <s v="10044488"/>
  </r>
  <r>
    <n v="1"/>
    <n v="16614.96"/>
    <n v="4358.5248649368004"/>
    <n v="12256.435135063199"/>
    <d v="2022-12-01T00:00:00"/>
    <s v="BH Colorado Electric Oper Co"/>
    <s v="Regulated Electric (122)"/>
    <s v="WPC Sub 30315 Reader"/>
    <x v="53"/>
    <n v="135300"/>
    <x v="234"/>
    <n v="11197087"/>
    <s v="RELAY PANEL-PANEL # 3"/>
    <d v="2010-04-15T00:00:00"/>
    <d v="2010-05-01T00:00:00"/>
    <s v="10026454"/>
  </r>
  <r>
    <n v="1"/>
    <n v="37678.39"/>
    <n v="9883.9960906186989"/>
    <n v="27794.393909381302"/>
    <d v="2022-12-01T00:00:00"/>
    <s v="BH Colorado Electric Oper Co"/>
    <s v="Regulated Electric (122)"/>
    <s v="WPC Sub 30315 Reader"/>
    <x v="53"/>
    <n v="135300"/>
    <x v="234"/>
    <n v="11197090"/>
    <s v="RELAY PANEL-PANEL #2R"/>
    <d v="2010-04-15T00:00:00"/>
    <d v="2010-05-01T00:00:00"/>
    <s v="10026454"/>
  </r>
  <r>
    <n v="1"/>
    <n v="14389.75"/>
    <n v="3774.7959173674999"/>
    <n v="10614.954082632499"/>
    <d v="2022-12-01T00:00:00"/>
    <s v="BH Colorado Electric Oper Co"/>
    <s v="Regulated Electric (122)"/>
    <s v="WPC Sub 30315 Reader"/>
    <x v="53"/>
    <n v="135300"/>
    <x v="234"/>
    <n v="11197096"/>
    <s v="RELAY PANEL-PANEL # 2"/>
    <d v="2010-04-15T00:00:00"/>
    <d v="2010-05-01T00:00:00"/>
    <s v="10026454"/>
  </r>
  <r>
    <n v="1"/>
    <n v="10999.64"/>
    <n v="1962.1293127572001"/>
    <n v="9037.5106872427987"/>
    <d v="2022-12-01T00:00:00"/>
    <s v="BH Colorado Electric Oper Co"/>
    <s v="Regulated Electric (122)"/>
    <s v="WPC Sub 30315 Reader"/>
    <x v="53"/>
    <n v="135300"/>
    <x v="194"/>
    <n v="12672413"/>
    <s v="RELAY PANEL: 8F 69KV SOUTH LOOP"/>
    <d v="2014-02-28T00:00:00"/>
    <d v="2014-03-01T00:00:00"/>
    <s v="10047625"/>
  </r>
  <r>
    <n v="1"/>
    <n v="10999.64"/>
    <n v="1962.1293127572001"/>
    <n v="9037.5106872427987"/>
    <d v="2022-12-01T00:00:00"/>
    <s v="BH Colorado Electric Oper Co"/>
    <s v="Regulated Electric (122)"/>
    <s v="WPC Sub 30315 Reader"/>
    <x v="53"/>
    <n v="135300"/>
    <x v="194"/>
    <n v="12672410"/>
    <s v="RELAY PANEL: 7F 69KV NORTH LOOP"/>
    <d v="2014-02-28T00:00:00"/>
    <d v="2014-03-01T00:00:00"/>
    <s v="10047625"/>
  </r>
  <r>
    <n v="1"/>
    <n v="10999.64"/>
    <n v="1962.1293127572001"/>
    <n v="9037.5106872427987"/>
    <d v="2022-12-01T00:00:00"/>
    <s v="BH Colorado Electric Oper Co"/>
    <s v="Regulated Electric (122)"/>
    <s v="WPC Sub 30315 Reader"/>
    <x v="53"/>
    <n v="135300"/>
    <x v="194"/>
    <n v="12672416"/>
    <s v="RELAY PANEL: 6F TRANSFORMER T2"/>
    <d v="2014-02-28T00:00:00"/>
    <d v="2014-03-01T00:00:00"/>
    <s v="10047625"/>
  </r>
  <r>
    <n v="1"/>
    <n v="10999.64"/>
    <n v="1962.1293127572001"/>
    <n v="9037.5106872427987"/>
    <d v="2022-12-01T00:00:00"/>
    <s v="BH Colorado Electric Oper Co"/>
    <s v="Regulated Electric (122)"/>
    <s v="WPC Sub 30315 Reader"/>
    <x v="53"/>
    <n v="135300"/>
    <x v="194"/>
    <n v="12672407"/>
    <s v="RELAY PANEL: 5F TRANSFORMER 1"/>
    <d v="2014-02-28T00:00:00"/>
    <d v="2014-03-01T00:00:00"/>
    <s v="10047625"/>
  </r>
  <r>
    <n v="49"/>
    <n v="45024.79"/>
    <n v="12756.034488614401"/>
    <n v="32268.7555113856"/>
    <d v="2022-12-01T00:00:00"/>
    <s v="BH Colorado Electric Oper Co"/>
    <s v="Regulated Electric (122)"/>
    <s v="WPC Sub 30315 Reader"/>
    <x v="53"/>
    <n v="135300"/>
    <x v="21"/>
    <n v="11637520"/>
    <s v="STATION POST INSULATORS"/>
    <d v="2009-07-21T00:00:00"/>
    <d v="2009-01-01T00:00:00"/>
    <s v="10018509"/>
  </r>
  <r>
    <n v="1"/>
    <n v="16622.04"/>
    <n v="4360.3821282731997"/>
    <n v="12261.657871726802"/>
    <d v="2022-12-01T00:00:00"/>
    <s v="BH Colorado Electric Oper Co"/>
    <s v="Regulated Electric (122)"/>
    <s v="WPC Sub 30315 Reader"/>
    <x v="53"/>
    <n v="135300"/>
    <x v="198"/>
    <n v="11197072"/>
    <s v="Pvc Conduit"/>
    <d v="2010-04-15T00:00:00"/>
    <d v="2010-01-01T00:00:00"/>
    <s v="10026454"/>
  </r>
  <r>
    <n v="7"/>
    <n v="74952.290000000008"/>
    <n v="74715.160442035398"/>
    <n v="237.12955796461029"/>
    <d v="2022-12-01T00:00:00"/>
    <s v="BH Colorado Electric Oper Co"/>
    <s v="Regulated Electric (122)"/>
    <s v="WPC Sub 30315 Reader"/>
    <x v="53"/>
    <n v="135300"/>
    <x v="117"/>
    <n v="9805268"/>
    <s v="TRANSF, PWR, FOUNDATION-00000-TRANSF, PWR, FOUNDATION"/>
    <d v="1975-07-01T00:00:00"/>
    <d v="1975-07-01T00:00:00"/>
    <s v="WCDXFER"/>
  </r>
  <r>
    <n v="1"/>
    <n v="1823571.75"/>
    <n v="325290.97175825253"/>
    <n v="1498280.7782417475"/>
    <d v="2022-12-01T00:00:00"/>
    <s v="BH Colorado Electric Oper Co"/>
    <s v="Regulated Electric (122)"/>
    <s v="WPC Sub 30315 Reader"/>
    <x v="53"/>
    <n v="135300"/>
    <x v="103"/>
    <n v="12672425"/>
    <s v="Pwr Trfrmr Nbr-WT01656"/>
    <d v="2014-02-28T00:00:00"/>
    <d v="2014-03-01T00:00:00"/>
    <s v="10047625"/>
  </r>
  <r>
    <n v="1"/>
    <n v="1823571.8"/>
    <n v="325290.98067731399"/>
    <n v="1498280.8193226862"/>
    <d v="2022-12-01T00:00:00"/>
    <s v="BH Colorado Electric Oper Co"/>
    <s v="Regulated Electric (122)"/>
    <s v="WPC Sub 30315 Reader"/>
    <x v="53"/>
    <n v="135300"/>
    <x v="103"/>
    <n v="12672422"/>
    <s v="Pwr Trfrmr Nbr-WT01655"/>
    <d v="2014-02-28T00:00:00"/>
    <d v="2014-03-01T00:00:00"/>
    <s v="10047625"/>
  </r>
  <r>
    <n v="2"/>
    <n v="11344.26"/>
    <n v="2975.8867481058001"/>
    <n v="8368.3732518941997"/>
    <d v="2022-12-01T00:00:00"/>
    <s v="BH Colorado Electric Oper Co"/>
    <s v="Regulated Electric (122)"/>
    <s v="WPC Sub 30315 Reader"/>
    <x v="53"/>
    <n v="135300"/>
    <x v="267"/>
    <n v="11100856"/>
    <s v="ABB AUXILIARY RELAY"/>
    <d v="2010-04-15T00:00:00"/>
    <d v="2011-02-01T00:00:00"/>
    <s v="10025337"/>
  </r>
  <r>
    <n v="2"/>
    <n v="120408.16"/>
    <n v="29059.222252769599"/>
    <n v="91348.937747230404"/>
    <d v="2022-12-01T00:00:00"/>
    <s v="BH Colorado Electric Oper Co"/>
    <s v="Regulated Electric (122)"/>
    <s v="WPC Sub 30315 Reader"/>
    <x v="53"/>
    <n v="135300"/>
    <x v="238"/>
    <n v="11151450"/>
    <s v="RELAYS DIFFERENTIAL: SCHWITZER SEL"/>
    <d v="2011-04-12T00:00:00"/>
    <d v="2011-05-01T00:00:00"/>
    <s v="10028126"/>
  </r>
  <r>
    <n v="0"/>
    <n v="5636.79"/>
    <n v="414.0283696011"/>
    <n v="5222.7616303988998"/>
    <d v="2022-12-01T00:00:00"/>
    <s v="BH Colorado Electric Oper Co"/>
    <s v="Regulated Electric (122)"/>
    <s v="WPC Sub 30315 Reader"/>
    <x v="53"/>
    <n v="135300"/>
    <x v="167"/>
    <n v="34776442"/>
    <s v="Relay - Other  SEL 351-Protection System"/>
    <d v="2019-10-14T00:00:00"/>
    <d v="2019-11-01T00:00:00"/>
    <s v="10068501"/>
  </r>
  <r>
    <n v="1"/>
    <n v="126122.76000000001"/>
    <n v="33085.194637510802"/>
    <n v="93037.5653624892"/>
    <d v="2022-12-01T00:00:00"/>
    <s v="BH Colorado Electric Oper Co"/>
    <s v="Regulated Electric (122)"/>
    <s v="WPC Sub 30315 Reader"/>
    <x v="53"/>
    <n v="135300"/>
    <x v="119"/>
    <n v="11100859"/>
    <s v="RELAYING PANEL # 4"/>
    <d v="2010-04-15T00:00:00"/>
    <d v="2011-02-01T00:00:00"/>
    <s v="10025337"/>
  </r>
  <r>
    <n v="2"/>
    <n v="40878.9"/>
    <n v="9865.6855195589997"/>
    <n v="31013.214480441002"/>
    <d v="2022-12-01T00:00:00"/>
    <s v="BH Colorado Electric Oper Co"/>
    <s v="Regulated Electric (122)"/>
    <s v="WPC Sub 30315 Reader"/>
    <x v="53"/>
    <n v="135300"/>
    <x v="119"/>
    <n v="11151458"/>
    <s v="RELAY AND CONTROL"/>
    <d v="2011-04-12T00:00:00"/>
    <d v="2011-05-01T00:00:00"/>
    <s v="10028126"/>
  </r>
  <r>
    <n v="1"/>
    <n v="65349.46"/>
    <n v="17142.818659821802"/>
    <n v="48206.641340178197"/>
    <d v="2022-12-01T00:00:00"/>
    <s v="BH Colorado Electric Oper Co"/>
    <s v="Regulated Electric (122)"/>
    <s v="WPC Sub 30315 Reader"/>
    <x v="53"/>
    <n v="135300"/>
    <x v="119"/>
    <n v="11100862"/>
    <s v="CONTROL PANEL # 4"/>
    <d v="2010-04-15T00:00:00"/>
    <d v="2011-02-01T00:00:00"/>
    <s v="10025337"/>
  </r>
  <r>
    <n v="1"/>
    <n v="57085.9"/>
    <n v="16173.083965824"/>
    <n v="40912.816034176001"/>
    <d v="2022-12-01T00:00:00"/>
    <s v="BH Colorado Electric Oper Co"/>
    <s v="Regulated Electric (122)"/>
    <s v="WPC Sub 30315 Reader"/>
    <x v="53"/>
    <n v="135300"/>
    <x v="73"/>
    <n v="11004585"/>
    <s v="RTU"/>
    <d v="2009-07-21T00:00:00"/>
    <d v="2009-01-01T00:00:00"/>
    <s v="10018509"/>
  </r>
  <r>
    <n v="1"/>
    <n v="6129.4000000000005"/>
    <n v="1736.5286499839999"/>
    <n v="4392.8713500160011"/>
    <d v="2022-12-01T00:00:00"/>
    <s v="BH Colorado Electric Oper Co"/>
    <s v="Regulated Electric (122)"/>
    <s v="WPC Sub 30315 Reader"/>
    <x v="53"/>
    <n v="135300"/>
    <x v="200"/>
    <n v="11004582"/>
    <s v="TRANSCEIVER"/>
    <d v="2009-07-21T00:00:00"/>
    <d v="2009-01-01T00:00:00"/>
    <s v="10018509"/>
  </r>
  <r>
    <n v="1"/>
    <n v="92344.69"/>
    <n v="24224.351277997703"/>
    <n v="68120.3387220023"/>
    <d v="2022-12-01T00:00:00"/>
    <s v="BH Colorado Electric Oper Co"/>
    <s v="Regulated Electric (122)"/>
    <s v="WPC Sub 30315 Reader"/>
    <x v="53"/>
    <n v="135300"/>
    <x v="92"/>
    <n v="11197084"/>
    <s v="SITE PREPERATION AND ROCK FINISH"/>
    <d v="2010-04-15T00:00:00"/>
    <d v="2010-05-01T00:00:00"/>
    <s v="10026454"/>
  </r>
  <r>
    <n v="1"/>
    <n v="33244.080000000002"/>
    <n v="8720.7642565463993"/>
    <n v="24523.315743453604"/>
    <d v="2022-12-01T00:00:00"/>
    <s v="BH Colorado Electric Oper Co"/>
    <s v="Regulated Electric (122)"/>
    <s v="WPC Sub 30315 Reader"/>
    <x v="53"/>
    <n v="135300"/>
    <x v="201"/>
    <n v="11197075"/>
    <s v="Steel Conduit"/>
    <d v="2010-04-15T00:00:00"/>
    <d v="2010-01-01T00:00:00"/>
    <s v="10026454"/>
  </r>
  <r>
    <n v="1"/>
    <n v="57863.98"/>
    <n v="15179.187648613401"/>
    <n v="42684.792351386604"/>
    <d v="2022-12-01T00:00:00"/>
    <s v="BH Colorado Electric Oper Co"/>
    <s v="Regulated Electric (122)"/>
    <s v="WPC Sub 30315 Reader"/>
    <x v="53"/>
    <n v="135300"/>
    <x v="202"/>
    <n v="11100853"/>
    <s v="STRUCTURE-STEEL"/>
    <d v="2010-04-15T00:00:00"/>
    <d v="2011-02-01T00:00:00"/>
    <s v="10025337"/>
  </r>
  <r>
    <n v="1"/>
    <n v="16921.330000000002"/>
    <n v="4794.0050153087996"/>
    <n v="12127.324984691202"/>
    <d v="2022-12-01T00:00:00"/>
    <s v="BH Colorado Electric Oper Co"/>
    <s v="Regulated Electric (122)"/>
    <s v="WPC Sub 30315 Reader"/>
    <x v="53"/>
    <n v="135300"/>
    <x v="202"/>
    <n v="11004612"/>
    <s v="STEEL STRUCTURE"/>
    <d v="2009-07-21T00:00:00"/>
    <d v="2009-07-01T00:00:00"/>
    <s v="10018509"/>
  </r>
  <r>
    <n v="1"/>
    <n v="1131.22"/>
    <n v="296.74765980260003"/>
    <n v="834.47234019739994"/>
    <d v="2022-12-01T00:00:00"/>
    <s v="BH Colorado Electric Oper Co"/>
    <s v="Regulated Electric (122)"/>
    <s v="WPC Sub 30315 Reader"/>
    <x v="53"/>
    <n v="135300"/>
    <x v="268"/>
    <n v="11100829"/>
    <s v="STRUCTURE # 1G-AB"/>
    <d v="2010-04-15T00:00:00"/>
    <d v="2011-02-01T00:00:00"/>
    <s v="10025337"/>
  </r>
  <r>
    <n v="1"/>
    <n v="59748.91"/>
    <n v="13165.868294924801"/>
    <n v="46583.0417050752"/>
    <d v="2022-12-01T00:00:00"/>
    <s v="BH Colorado Electric Oper Co"/>
    <s v="Regulated Electric (122)"/>
    <s v="WPC Sub 30315 Reader"/>
    <x v="53"/>
    <n v="135300"/>
    <x v="268"/>
    <n v="12007239"/>
    <s v="STRUCTURE: DEADEND H FRAME"/>
    <d v="2012-10-11T00:00:00"/>
    <d v="2012-12-01T00:00:00"/>
    <s v="10044488"/>
  </r>
  <r>
    <n v="1"/>
    <n v="43627.19"/>
    <n v="11444.5170137227"/>
    <n v="32182.672986277303"/>
    <d v="2022-12-01T00:00:00"/>
    <s v="BH Colorado Electric Oper Co"/>
    <s v="Regulated Electric (122)"/>
    <s v="WPC Sub 30315 Reader"/>
    <x v="53"/>
    <n v="135300"/>
    <x v="268"/>
    <n v="11100835"/>
    <s v="STRUCTURE # 1G"/>
    <d v="2010-04-15T00:00:00"/>
    <d v="2011-02-01T00:00:00"/>
    <s v="10025337"/>
  </r>
  <r>
    <n v="1"/>
    <n v="16039.66"/>
    <n v="4207.6091025878004"/>
    <n v="11832.050897412199"/>
    <d v="2022-12-01T00:00:00"/>
    <s v="BH Colorado Electric Oper Co"/>
    <s v="Regulated Electric (122)"/>
    <s v="WPC Sub 30315 Reader"/>
    <x v="53"/>
    <n v="135300"/>
    <x v="268"/>
    <n v="11100838"/>
    <s v="STRUCTURE # 1H"/>
    <d v="2010-04-15T00:00:00"/>
    <d v="2011-02-01T00:00:00"/>
    <s v="10025337"/>
  </r>
  <r>
    <n v="1"/>
    <n v="2351.59"/>
    <n v="616.88162277469996"/>
    <n v="1734.7083772253002"/>
    <d v="2022-12-01T00:00:00"/>
    <s v="BH Colorado Electric Oper Co"/>
    <s v="Regulated Electric (122)"/>
    <s v="WPC Sub 30315 Reader"/>
    <x v="53"/>
    <n v="135300"/>
    <x v="268"/>
    <n v="11100844"/>
    <s v="STRUCTURE # 1H-AB"/>
    <d v="2010-04-15T00:00:00"/>
    <d v="2011-02-01T00:00:00"/>
    <s v="10025337"/>
  </r>
  <r>
    <n v="3"/>
    <n v="6314.1900000000005"/>
    <n v="1656.3719754327001"/>
    <n v="4657.8180245673002"/>
    <d v="2022-12-01T00:00:00"/>
    <s v="BH Colorado Electric Oper Co"/>
    <s v="Regulated Electric (122)"/>
    <s v="WPC Sub 30315 Reader"/>
    <x v="53"/>
    <n v="135300"/>
    <x v="268"/>
    <n v="11100841"/>
    <s v="STRUCTURE # DE-AB"/>
    <d v="2010-04-15T00:00:00"/>
    <d v="2011-02-01T00:00:00"/>
    <s v="10025337"/>
  </r>
  <r>
    <n v="3"/>
    <n v="143667.73000000001"/>
    <n v="37687.684682600899"/>
    <n v="105980.04531739911"/>
    <d v="2022-12-01T00:00:00"/>
    <s v="BH Colorado Electric Oper Co"/>
    <s v="Regulated Electric (122)"/>
    <s v="WPC Sub 30315 Reader"/>
    <x v="53"/>
    <n v="135300"/>
    <x v="268"/>
    <n v="11100832"/>
    <s v="STRUCTURE # DE"/>
    <d v="2010-04-15T00:00:00"/>
    <d v="2011-02-01T00:00:00"/>
    <s v="10025337"/>
  </r>
  <r>
    <n v="8"/>
    <n v="152043.93"/>
    <n v="43075.772588044805"/>
    <n v="108968.15741195518"/>
    <d v="2022-12-01T00:00:00"/>
    <s v="BH Colorado Electric Oper Co"/>
    <s v="Regulated Electric (122)"/>
    <s v="WPC Sub 30315 Reader"/>
    <x v="53"/>
    <n v="135300"/>
    <x v="123"/>
    <n v="11004591"/>
    <s v="SWITCH-115KV 2000 A GANG OPERATED"/>
    <d v="2009-07-21T00:00:00"/>
    <d v="2009-01-01T00:00:00"/>
    <s v="10018509"/>
  </r>
  <r>
    <n v="9"/>
    <n v="17554.82"/>
    <n v="17499.281113773199"/>
    <n v="55.538886226800969"/>
    <d v="2022-12-01T00:00:00"/>
    <s v="BH Colorado Electric Oper Co"/>
    <s v="Regulated Electric (122)"/>
    <s v="WPC Sub 30315 Reader"/>
    <x v="53"/>
    <n v="135300"/>
    <x v="170"/>
    <n v="9786635"/>
    <s v="TRANSF, POTNTL, 1PH, 35001-69KV"/>
    <d v="1975-07-01T00:00:00"/>
    <d v="1975-07-01T00:00:00"/>
    <s v="WCDXFER"/>
  </r>
  <r>
    <n v="3"/>
    <n v="20882.53"/>
    <n v="18625.256516908899"/>
    <n v="2257.2734830910995"/>
    <d v="2022-12-01T00:00:00"/>
    <s v="BH Colorado Electric Oper Co"/>
    <s v="Regulated Electric (122)"/>
    <s v="WPC Sub 30315 Reader"/>
    <x v="53"/>
    <n v="135300"/>
    <x v="241"/>
    <n v="9805278"/>
    <s v="TRANSF, POTNTL, 1PH, 69001-16"/>
    <d v="1980-07-01T00:00:00"/>
    <d v="1980-07-01T00:00:00"/>
    <s v="WCDXFER"/>
  </r>
  <r>
    <n v="7"/>
    <n v="22735.23"/>
    <n v="22663.301643439798"/>
    <n v="71.928356560201792"/>
    <d v="2022-12-01T00:00:00"/>
    <s v="BH Colorado Electric Oper Co"/>
    <s v="Regulated Electric (122)"/>
    <s v="WPC Sub 30315 Reader"/>
    <x v="53"/>
    <n v="135300"/>
    <x v="241"/>
    <n v="9805277"/>
    <s v="TRANSF, POTNTL, 1PH, 69001-161KV"/>
    <d v="1975-07-01T00:00:00"/>
    <d v="1975-07-01T00:00:00"/>
    <s v="WCDXFER"/>
  </r>
  <r>
    <n v="3"/>
    <n v="57727.16"/>
    <n v="16354.7602085376"/>
    <n v="41372.399791462405"/>
    <d v="2022-12-01T00:00:00"/>
    <s v="BH Colorado Electric Oper Co"/>
    <s v="Regulated Electric (122)"/>
    <s v="WPC Sub 30315 Reader"/>
    <x v="53"/>
    <n v="135300"/>
    <x v="124"/>
    <n v="11004609"/>
    <s v="115 KV POTENTIAL TRANSFORMER INSTRUMENT"/>
    <d v="2009-07-21T00:00:00"/>
    <d v="2009-07-01T00:00:00"/>
    <s v="10018509"/>
  </r>
  <r>
    <n v="6"/>
    <n v="57769.08"/>
    <n v="10304.919546368399"/>
    <n v="47464.160453631601"/>
    <d v="2022-12-01T00:00:00"/>
    <s v="BH Colorado Electric Oper Co"/>
    <s v="Regulated Electric (122)"/>
    <s v="WPC Sub 30315 Reader"/>
    <x v="53"/>
    <n v="135300"/>
    <x v="124"/>
    <n v="12672419"/>
    <s v="POTENTIAL TRANSFORMERS 15KV"/>
    <d v="2014-02-28T00:00:00"/>
    <d v="2014-03-01T00:00:00"/>
    <s v="10047625"/>
  </r>
  <r>
    <n v="4"/>
    <n v="79586.400000000009"/>
    <n v="20877.528643512"/>
    <n v="58708.871356488009"/>
    <d v="2022-12-01T00:00:00"/>
    <s v="BH Colorado Electric Oper Co"/>
    <s v="Regulated Electric (122)"/>
    <s v="WPC Sub 30315 Reader"/>
    <x v="53"/>
    <n v="135300"/>
    <x v="124"/>
    <n v="11100847"/>
    <s v="CCVT-POTENTIAL TRANSFORMER 115 KV"/>
    <d v="2010-04-15T00:00:00"/>
    <d v="2011-02-01T00:00:00"/>
    <s v="10025337"/>
  </r>
  <r>
    <n v="1"/>
    <n v="16527.599999999999"/>
    <n v="2948.213616948"/>
    <n v="13579.386383051999"/>
    <d v="2022-12-01T00:00:00"/>
    <s v="BH Colorado Electric Oper Co"/>
    <s v="Regulated Electric (122)"/>
    <s v="WPC Sub 30315 Reader"/>
    <x v="53"/>
    <n v="135300"/>
    <x v="269"/>
    <n v="12672401"/>
    <s v="TRANSFER-ELEC-0-15KV- &lt;= 600AMPS"/>
    <d v="2014-02-28T00:00:00"/>
    <d v="2014-01-01T00:00:00"/>
    <s v="10047625"/>
  </r>
  <r>
    <n v="3"/>
    <n v="75928.5"/>
    <n v="16731.094020479999"/>
    <n v="59197.405979520001"/>
    <d v="2022-12-01T00:00:00"/>
    <s v="BH Colorado Electric Oper Co"/>
    <s v="Regulated Electric (122)"/>
    <s v="WPC Sub 30315 Reader"/>
    <x v="53"/>
    <n v="135300"/>
    <x v="171"/>
    <n v="12007228"/>
    <s v="115KV, 550KV BIL, CCVT P/N TEMF 123H"/>
    <d v="2012-10-11T00:00:00"/>
    <d v="2012-01-01T00:00:00"/>
    <s v="10044488"/>
  </r>
  <r>
    <n v="6"/>
    <n v="130569.37000000001"/>
    <n v="36991.785789043199"/>
    <n v="93577.584210956818"/>
    <d v="2022-12-01T00:00:00"/>
    <s v="BH Colorado Electric Oper Co"/>
    <s v="Regulated Electric (122)"/>
    <s v="WPC Sub 30315 Reader"/>
    <x v="53"/>
    <n v="135300"/>
    <x v="171"/>
    <n v="11004588"/>
    <s v="115KV CURRENT TRANSFORMER 1200:5"/>
    <d v="2009-07-21T00:00:00"/>
    <d v="2009-01-01T00:00:00"/>
    <s v="10018509"/>
  </r>
  <r>
    <n v="3"/>
    <n v="89805.35"/>
    <n v="16019.5887935805"/>
    <n v="73785.761206419498"/>
    <d v="2022-12-01T00:00:00"/>
    <s v="BH Colorado Electric Oper Co"/>
    <s v="Regulated Electric (122)"/>
    <s v="WPC Sub 30315 Reader"/>
    <x v="53"/>
    <n v="135300"/>
    <x v="171"/>
    <n v="12672404"/>
    <s v="CCVT:72.5 KV W CARRIER"/>
    <d v="2014-02-28T00:00:00"/>
    <d v="2014-01-01T00:00:00"/>
    <s v="10047625"/>
  </r>
  <r>
    <n v="1"/>
    <n v="9157.7000000000007"/>
    <n v="8167.8087667010004"/>
    <n v="989.89123329900031"/>
    <d v="2022-12-01T00:00:00"/>
    <s v="BH Colorado Electric Oper Co"/>
    <s v="Regulated Electric (122)"/>
    <s v="WPC Sub 30315 Reader"/>
    <x v="53"/>
    <n v="135300"/>
    <x v="206"/>
    <n v="9768380"/>
    <s v="CARR CURR EQ-TRANS/REC COMBINED"/>
    <d v="1980-07-01T00:00:00"/>
    <d v="1980-07-01T00:00:00"/>
    <s v="WCDXFER"/>
  </r>
  <r>
    <n v="80"/>
    <n v="3423.71"/>
    <n v="754.42572826879996"/>
    <n v="2669.2842717312001"/>
    <d v="2022-12-01T00:00:00"/>
    <s v="BH Colorado Electric Oper Co"/>
    <s v="Regulated Electric (122)"/>
    <s v="WPC Sub 30315 Reader"/>
    <x v="53"/>
    <n v="135300"/>
    <x v="244"/>
    <n v="12007225"/>
    <s v="BUS:ALUMINUM 4&quot; IPS"/>
    <d v="2012-10-11T00:00:00"/>
    <d v="2012-01-01T00:00:00"/>
    <s v="10044488"/>
  </r>
  <r>
    <n v="1"/>
    <n v="26272.100000000002"/>
    <n v="26188.981906345998"/>
    <n v="83.118093654004042"/>
    <d v="2022-12-01T00:00:00"/>
    <s v="BH Colorado Electric Oper Co"/>
    <s v="Regulated Electric (122)"/>
    <s v="WPC Sub 30315 Reader"/>
    <x v="53"/>
    <n v="135300"/>
    <x v="270"/>
    <n v="9769415"/>
    <s v="TUNNEL"/>
    <d v="1975-07-01T00:00:00"/>
    <d v="1975-07-01T00:00:00"/>
    <s v="WCDXFER"/>
  </r>
  <r>
    <n v="1"/>
    <n v="4053.14"/>
    <n v="3615.0204117481999"/>
    <n v="438.1195882518"/>
    <d v="2022-12-01T00:00:00"/>
    <s v="BH Colorado Electric Oper Co"/>
    <s v="Regulated Electric (122)"/>
    <s v="WPC Sub 30315 Reader"/>
    <x v="53"/>
    <n v="135300"/>
    <x v="207"/>
    <n v="9769140"/>
    <s v="CARR CURR EQ-WAVE TRAP-800 AMP"/>
    <d v="1980-07-01T00:00:00"/>
    <d v="1980-07-01T00:00:00"/>
    <s v="WCDXFER"/>
  </r>
  <r>
    <n v="1"/>
    <n v="2341.91"/>
    <n v="2285.3506955236999"/>
    <n v="56.559304476299985"/>
    <d v="2022-12-01T00:00:00"/>
    <s v="BH Colorado Electric Oper Co"/>
    <s v="Regulated Electric (122)"/>
    <s v="WPC Sub 30315 Reader"/>
    <x v="53"/>
    <n v="135300"/>
    <x v="207"/>
    <n v="9769139"/>
    <s v="CARR CURR EQ-WAVE TRAP-800 AMP"/>
    <d v="1976-07-01T00:00:00"/>
    <d v="1976-07-01T00:00:00"/>
    <s v="WCDXFER"/>
  </r>
  <r>
    <n v="1"/>
    <n v="442873.78"/>
    <n v="46248.4851001692"/>
    <n v="396625.29489983083"/>
    <d v="2022-12-01T00:00:00"/>
    <s v="BH Colorado Electric Oper Co"/>
    <s v="Regulated Electric (122)"/>
    <s v="WPC Sub 30330 Pueblo Plant 115"/>
    <x v="54"/>
    <n v="135200"/>
    <x v="271"/>
    <n v="20438845"/>
    <s v="BUILDING STRUCTURE"/>
    <d v="2016-01-14T00:00:00"/>
    <d v="2016-04-01T00:00:00"/>
    <s v="10050823"/>
  </r>
  <r>
    <n v="1"/>
    <n v="116164.17"/>
    <n v="12130.808207743801"/>
    <n v="104033.3617922562"/>
    <d v="2022-12-01T00:00:00"/>
    <s v="BH Colorado Electric Oper Co"/>
    <s v="Regulated Electric (122)"/>
    <s v="WPC Sub 30330 Pueblo Plant 115"/>
    <x v="54"/>
    <n v="135200"/>
    <x v="272"/>
    <n v="20438848"/>
    <s v="BUILDING,FOUNDATIONS/FOOTINGS/PIERS"/>
    <d v="2016-01-14T00:00:00"/>
    <d v="2016-04-01T00:00:00"/>
    <s v="10050823"/>
  </r>
  <r>
    <n v="1"/>
    <n v="31829.15"/>
    <n v="3323.8589322809999"/>
    <n v="28505.291067719001"/>
    <d v="2022-12-01T00:00:00"/>
    <s v="BH Colorado Electric Oper Co"/>
    <s v="Regulated Electric (122)"/>
    <s v="WPC Sub 30330 Pueblo Plant 115"/>
    <x v="54"/>
    <n v="135200"/>
    <x v="91"/>
    <n v="20438830"/>
    <s v="Fence"/>
    <d v="2016-01-14T00:00:00"/>
    <d v="2016-04-01T00:00:00"/>
    <s v="10050823"/>
  </r>
  <r>
    <n v="0"/>
    <n v="7739.96"/>
    <n v="435.22205297880004"/>
    <n v="7304.7379470211999"/>
    <d v="2022-12-01T00:00:00"/>
    <s v="BH Colorado Electric Oper Co"/>
    <s v="Regulated Electric (122)"/>
    <s v="WPC Sub 30330 Pueblo Plant 115"/>
    <x v="54"/>
    <n v="135200"/>
    <x v="104"/>
    <n v="33378914"/>
    <s v="SECURITY SYSTEM"/>
    <d v="2019-12-16T00:00:00"/>
    <d v="2019-12-01T00:00:00"/>
    <s v="10068558"/>
  </r>
  <r>
    <n v="1"/>
    <n v="28435.14"/>
    <n v="2969.4287808396002"/>
    <n v="25465.711219160399"/>
    <d v="2022-12-01T00:00:00"/>
    <s v="BH Colorado Electric Oper Co"/>
    <s v="Regulated Electric (122)"/>
    <s v="WPC Sub 30330 Pueblo Plant 115"/>
    <x v="54"/>
    <n v="135200"/>
    <x v="92"/>
    <n v="20438842"/>
    <s v="Station Rock"/>
    <d v="2016-01-14T00:00:00"/>
    <d v="2016-04-01T00:00:00"/>
    <s v="10050823"/>
  </r>
  <r>
    <n v="1"/>
    <n v="1468.54"/>
    <n v="1533.1500033232001"/>
    <n v="-64.61000332320009"/>
    <d v="2022-12-01T00:00:00"/>
    <s v="BH Colorado Electric Oper Co"/>
    <s v="Regulated Electric (122)"/>
    <s v="WPC Sub 30330 Pueblo Plant 115"/>
    <x v="54"/>
    <n v="135200"/>
    <x v="134"/>
    <n v="9973955"/>
    <s v="WALLS,ENCLOSE/RETAIN,SOUND WALL"/>
    <d v="1936-07-01T00:00:00"/>
    <d v="1936-07-01T00:00:00"/>
    <s v="CPR Conversion"/>
  </r>
  <r>
    <n v="1"/>
    <n v="60472.15"/>
    <n v="33630.358637854995"/>
    <n v="26841.791362145006"/>
    <d v="2022-12-01T00:00:00"/>
    <s v="BH Colorado Electric Oper Co"/>
    <s v="Regulated Electric (122)"/>
    <s v="WPC Sub 30330 Pueblo Plant 115"/>
    <x v="54"/>
    <n v="135300"/>
    <x v="273"/>
    <n v="9778073"/>
    <s v="AIR MAGNETIC - 15 KV"/>
    <d v="1996-07-01T00:00:00"/>
    <d v="1996-07-01T00:00:00"/>
    <s v="WCDXFER"/>
  </r>
  <r>
    <n v="3"/>
    <n v="896.13"/>
    <n v="947.25699450299999"/>
    <n v="-51.126994502999992"/>
    <d v="2022-12-01T00:00:00"/>
    <s v="BH Colorado Electric Oper Co"/>
    <s v="Regulated Electric (122)"/>
    <s v="WPC Sub 30330 Pueblo Plant 115"/>
    <x v="54"/>
    <n v="135300"/>
    <x v="274"/>
    <n v="9785423"/>
    <s v="AIRBREAK-1PH-ELEC-0-15000V-&lt;=600AMPS"/>
    <d v="1966-07-01T00:00:00"/>
    <d v="1966-07-01T00:00:00"/>
    <s v="WCDXFER"/>
  </r>
  <r>
    <n v="6"/>
    <n v="711.02"/>
    <n v="752.51862541840001"/>
    <n v="-41.498625418400025"/>
    <d v="2022-12-01T00:00:00"/>
    <s v="BH Colorado Electric Oper Co"/>
    <s v="Regulated Electric (122)"/>
    <s v="WPC Sub 30330 Pueblo Plant 115"/>
    <x v="54"/>
    <n v="135300"/>
    <x v="275"/>
    <n v="9785421"/>
    <s v="SWITCH,1PH,ELEC,0-15K,1200-199"/>
    <d v="1964-07-01T00:00:00"/>
    <d v="1964-07-01T00:00:00"/>
    <s v="WCDXFER"/>
  </r>
  <r>
    <n v="3"/>
    <n v="227.51"/>
    <n v="244.96627352500002"/>
    <n v="-17.456273525000029"/>
    <d v="2022-12-01T00:00:00"/>
    <s v="BH Colorado Electric Oper Co"/>
    <s v="Regulated Electric (122)"/>
    <s v="WPC Sub 30330 Pueblo Plant 115"/>
    <x v="54"/>
    <n v="135300"/>
    <x v="275"/>
    <n v="9785422"/>
    <s v="AIRBRK-1PH-ELEC-0-15000V-1200-1999A"/>
    <d v="1936-07-01T00:00:00"/>
    <d v="1936-07-01T00:00:00"/>
    <s v="WCDXFER"/>
  </r>
  <r>
    <n v="6"/>
    <n v="495"/>
    <n v="532.98011250000002"/>
    <n v="-37.980112500000018"/>
    <d v="2022-12-01T00:00:00"/>
    <s v="BH Colorado Electric Oper Co"/>
    <s v="Regulated Electric (122)"/>
    <s v="WPC Sub 30330 Pueblo Plant 115"/>
    <x v="54"/>
    <n v="135300"/>
    <x v="276"/>
    <n v="9785419"/>
    <s v="AIRBRK-1PH-ELEC-0-15000V-&gt;= 2000AMPS"/>
    <d v="1936-07-01T00:00:00"/>
    <d v="1936-07-01T00:00:00"/>
    <s v="WCDXFER"/>
  </r>
  <r>
    <n v="1"/>
    <n v="28479.760000000002"/>
    <n v="3884.9004233992"/>
    <n v="24594.8595766008"/>
    <d v="2022-12-01T00:00:00"/>
    <s v="BH Colorado Electric Oper Co"/>
    <s v="Regulated Electric (122)"/>
    <s v="WPC Sub 30330 Pueblo Plant 115"/>
    <x v="54"/>
    <n v="135300"/>
    <x v="277"/>
    <n v="20438851"/>
    <s v="Antenna"/>
    <d v="2016-01-14T00:00:00"/>
    <d v="2016-04-01T00:00:00"/>
    <s v="10050823"/>
  </r>
  <r>
    <n v="3"/>
    <n v="1517.53"/>
    <n v="1512.7289296378001"/>
    <n v="4.80107036219988"/>
    <d v="2022-12-01T00:00:00"/>
    <s v="BH Colorado Electric Oper Co"/>
    <s v="Regulated Electric (122)"/>
    <s v="WPC Sub 30330 Pueblo Plant 115"/>
    <x v="54"/>
    <n v="135300"/>
    <x v="106"/>
    <n v="9766601"/>
    <s v="ARRESTERS-23000-69000 VOLTS"/>
    <d v="1975-07-01T00:00:00"/>
    <d v="1975-07-01T00:00:00"/>
    <s v="WCDXFER"/>
  </r>
  <r>
    <n v="6"/>
    <n v="1134.6100000000001"/>
    <n v="1211.2487301352"/>
    <n v="-76.638730135199921"/>
    <d v="2022-12-01T00:00:00"/>
    <s v="BH Colorado Electric Oper Co"/>
    <s v="Regulated Electric (122)"/>
    <s v="WPC Sub 30330 Pueblo Plant 115"/>
    <x v="54"/>
    <n v="135300"/>
    <x v="106"/>
    <n v="9766602"/>
    <s v="ARRESTER - 23,000-69,000 VOLTS"/>
    <d v="1950-07-01T00:00:00"/>
    <d v="1950-07-01T00:00:00"/>
    <s v="WCDXFER"/>
  </r>
  <r>
    <n v="3"/>
    <n v="3864.2400000000002"/>
    <n v="2149.0186319280001"/>
    <n v="1715.2213680720001"/>
    <d v="2022-12-01T00:00:00"/>
    <s v="BH Colorado Electric Oper Co"/>
    <s v="Regulated Electric (122)"/>
    <s v="WPC Sub 30330 Pueblo Plant 115"/>
    <x v="54"/>
    <n v="135300"/>
    <x v="106"/>
    <n v="9766603"/>
    <s v="ARRESTER - 23,000-69,000 VOLTS"/>
    <d v="1996-07-01T00:00:00"/>
    <d v="1996-07-01T00:00:00"/>
    <s v="WCDXFER"/>
  </r>
  <r>
    <n v="2"/>
    <n v="8805.4600000000009"/>
    <n v="9481.0809321500001"/>
    <n v="-675.62093214999913"/>
    <d v="2022-12-01T00:00:00"/>
    <s v="BH Colorado Electric Oper Co"/>
    <s v="Regulated Electric (122)"/>
    <s v="WPC Sub 30330 Pueblo Plant 115"/>
    <x v="54"/>
    <n v="135300"/>
    <x v="278"/>
    <n v="9778068"/>
    <s v="OIL - 15 KV"/>
    <d v="1936-07-01T00:00:00"/>
    <d v="1936-07-01T00:00:00"/>
    <s v="WCDXFER"/>
  </r>
  <r>
    <n v="1"/>
    <n v="3328.04"/>
    <n v="3570.2974166728"/>
    <n v="-242.25741667279999"/>
    <d v="2022-12-01T00:00:00"/>
    <s v="BH Colorado Electric Oper Co"/>
    <s v="Regulated Electric (122)"/>
    <s v="WPC Sub 30330 Pueblo Plant 115"/>
    <x v="54"/>
    <n v="135300"/>
    <x v="278"/>
    <n v="9778067"/>
    <s v="PWR CIRC BREAK-OIL-15KV"/>
    <d v="1942-07-01T00:00:00"/>
    <d v="1942-07-01T00:00:00"/>
    <s v="WCDXFER"/>
  </r>
  <r>
    <n v="1"/>
    <n v="14348.210000000001"/>
    <n v="15185.642128793199"/>
    <n v="-837.43212879319799"/>
    <d v="2022-12-01T00:00:00"/>
    <s v="BH Colorado Electric Oper Co"/>
    <s v="Regulated Electric (122)"/>
    <s v="WPC Sub 30330 Pueblo Plant 115"/>
    <x v="54"/>
    <n v="135300"/>
    <x v="220"/>
    <n v="9778059"/>
    <s v="PWR CIRC BREAK-OIL, 69KV"/>
    <d v="1964-07-01T00:00:00"/>
    <d v="1964-07-01T00:00:00"/>
    <s v="WCDXFER"/>
  </r>
  <r>
    <n v="5"/>
    <n v="65618.36"/>
    <n v="70050.6387424352"/>
    <n v="-4432.2787424351991"/>
    <d v="2022-12-01T00:00:00"/>
    <s v="BH Colorado Electric Oper Co"/>
    <s v="Regulated Electric (122)"/>
    <s v="WPC Sub 30330 Pueblo Plant 115"/>
    <x v="54"/>
    <n v="135300"/>
    <x v="220"/>
    <n v="9778061"/>
    <s v="OIL - 69 KV"/>
    <d v="1950-07-01T00:00:00"/>
    <d v="1950-07-01T00:00:00"/>
    <s v="WCDXFER"/>
  </r>
  <r>
    <n v="12"/>
    <n v="6063.1"/>
    <n v="6171.1583264990004"/>
    <n v="-108.05832649900003"/>
    <d v="2022-12-01T00:00:00"/>
    <s v="BH Colorado Electric Oper Co"/>
    <s v="Regulated Electric (122)"/>
    <s v="WPC Sub 30330 Pueblo Plant 115"/>
    <x v="54"/>
    <n v="135300"/>
    <x v="220"/>
    <n v="9778060"/>
    <s v="PWR CIRC BREAK-OIL, 69KV"/>
    <d v="1974-07-01T00:00:00"/>
    <d v="1974-07-01T00:00:00"/>
    <s v="WCDXFER"/>
  </r>
  <r>
    <n v="1"/>
    <n v="27355.29"/>
    <n v="6027.8278768512"/>
    <n v="21327.462123148802"/>
    <d v="2022-12-01T00:00:00"/>
    <s v="BH Colorado Electric Oper Co"/>
    <s v="Regulated Electric (122)"/>
    <s v="WPC Sub 30330 Pueblo Plant 115"/>
    <x v="54"/>
    <n v="135300"/>
    <x v="272"/>
    <n v="11721838"/>
    <s v="CONCRETE PAD"/>
    <d v="2012-01-25T00:00:00"/>
    <d v="2012-11-01T00:00:00"/>
    <s v="10041037"/>
  </r>
  <r>
    <n v="1"/>
    <n v="5102.38"/>
    <n v="696.01142082460001"/>
    <n v="4406.3685791753996"/>
    <d v="2022-12-01T00:00:00"/>
    <s v="BH Colorado Electric Oper Co"/>
    <s v="Regulated Electric (122)"/>
    <s v="WPC Sub 30330 Pueblo Plant 115"/>
    <x v="54"/>
    <n v="135300"/>
    <x v="127"/>
    <n v="20438818"/>
    <s v="Clock - Satellite"/>
    <d v="2016-01-14T00:00:00"/>
    <d v="2016-01-01T00:00:00"/>
    <s v="10050823"/>
  </r>
  <r>
    <n v="13"/>
    <n v="13001"/>
    <n v="13879.169706320001"/>
    <n v="-878.16970632000084"/>
    <d v="2022-12-01T00:00:00"/>
    <s v="BH Colorado Electric Oper Co"/>
    <s v="Regulated Electric (122)"/>
    <s v="WPC Sub 30330 Pueblo Plant 115"/>
    <x v="54"/>
    <n v="135300"/>
    <x v="279"/>
    <n v="9785445"/>
    <s v="COMBO-ELEC-15-45KV- 1200-1999AMPS"/>
    <d v="1950-07-01T00:00:00"/>
    <d v="1950-07-01T00:00:00"/>
    <s v="WCDXFER"/>
  </r>
  <r>
    <n v="4"/>
    <n v="2783.2000000000003"/>
    <n v="2994.9223101279999"/>
    <n v="-211.72231012799966"/>
    <d v="2022-12-01T00:00:00"/>
    <s v="BH Colorado Electric Oper Co"/>
    <s v="Regulated Electric (122)"/>
    <s v="WPC Sub 30330 Pueblo Plant 115"/>
    <x v="54"/>
    <n v="135300"/>
    <x v="138"/>
    <n v="9785438"/>
    <s v="COMBO-ELEC-45-69KV- &lt;= 600AMPS"/>
    <d v="1937-07-01T00:00:00"/>
    <d v="1937-07-01T00:00:00"/>
    <s v="WCDXFER"/>
  </r>
  <r>
    <n v="2"/>
    <n v="1365.25"/>
    <n v="1457.4676133800001"/>
    <n v="-92.217613380000103"/>
    <d v="2022-12-01T00:00:00"/>
    <s v="BH Colorado Electric Oper Co"/>
    <s v="Regulated Electric (122)"/>
    <s v="WPC Sub 30330 Pueblo Plant 115"/>
    <x v="54"/>
    <n v="135300"/>
    <x v="138"/>
    <n v="9785437"/>
    <s v="SWITCH,COMBO,ELEC,45001-69K,&lt;"/>
    <d v="1950-07-01T00:00:00"/>
    <d v="1950-07-01T00:00:00"/>
    <s v="WCDXFER"/>
  </r>
  <r>
    <n v="1"/>
    <n v="1152.0899999999999"/>
    <n v="1229.9094398088"/>
    <n v="-77.819439808800098"/>
    <d v="2022-12-01T00:00:00"/>
    <s v="BH Colorado Electric Oper Co"/>
    <s v="Regulated Electric (122)"/>
    <s v="WPC Sub 30330 Pueblo Plant 115"/>
    <x v="54"/>
    <n v="135300"/>
    <x v="140"/>
    <n v="9785466"/>
    <s v="COMBO-ELEC-69-170KV- &lt;= 600AMPS"/>
    <d v="1950-07-01T00:00:00"/>
    <d v="1950-07-01T00:00:00"/>
    <s v="WCDXFER"/>
  </r>
  <r>
    <n v="1"/>
    <n v="28479.850000000002"/>
    <n v="3884.9127002245"/>
    <n v="24594.937299775502"/>
    <d v="2022-12-01T00:00:00"/>
    <s v="BH Colorado Electric Oper Co"/>
    <s v="Regulated Electric (122)"/>
    <s v="WPC Sub 30330 Pueblo Plant 115"/>
    <x v="54"/>
    <n v="135300"/>
    <x v="280"/>
    <n v="20438815"/>
    <s v="Communications Equip Antenna T"/>
    <d v="2016-01-14T00:00:00"/>
    <d v="2016-01-01T00:00:00"/>
    <s v="10050823"/>
  </r>
  <r>
    <n v="-44"/>
    <n v="483.62"/>
    <n v="268.95544551399996"/>
    <n v="214.66455448600004"/>
    <d v="2022-12-01T00:00:00"/>
    <s v="BH Colorado Electric Oper Co"/>
    <s v="Regulated Electric (122)"/>
    <s v="WPC Sub 30330 Pueblo Plant 115"/>
    <x v="54"/>
    <n v="135300"/>
    <x v="98"/>
    <n v="9766908"/>
    <s v="COND. CONTROL CABLE-COPPER, OTHER"/>
    <d v="1996-07-01T00:00:00"/>
    <d v="1996-07-01T00:00:00"/>
    <s v="WCDXFER"/>
  </r>
  <r>
    <n v="2915"/>
    <n v="12843.54"/>
    <n v="7142.6740471379999"/>
    <n v="5700.865952862001"/>
    <d v="2022-12-01T00:00:00"/>
    <s v="BH Colorado Electric Oper Co"/>
    <s v="Regulated Electric (122)"/>
    <s v="WPC Sub 30330 Pueblo Plant 115"/>
    <x v="54"/>
    <n v="135300"/>
    <x v="142"/>
    <n v="9766906"/>
    <s v="COND. CONTROL CABLE-COPPER, 4c/6"/>
    <d v="1996-07-01T00:00:00"/>
    <d v="1996-07-01T00:00:00"/>
    <s v="WCDXFER"/>
  </r>
  <r>
    <n v="880"/>
    <n v="3566.4700000000003"/>
    <n v="1983.4198911590001"/>
    <n v="1583.0501088410001"/>
    <d v="2022-12-01T00:00:00"/>
    <s v="BH Colorado Electric Oper Co"/>
    <s v="Regulated Electric (122)"/>
    <s v="WPC Sub 30330 Pueblo Plant 115"/>
    <x v="54"/>
    <n v="135300"/>
    <x v="143"/>
    <n v="9702645"/>
    <s v="COND. CONTROL CABLE-COPPER, 12c/12"/>
    <d v="1996-07-01T00:00:00"/>
    <d v="1996-07-01T00:00:00"/>
    <s v="WCDXFER"/>
  </r>
  <r>
    <n v="912"/>
    <n v="7024.07"/>
    <n v="3906.2939418790002"/>
    <n v="3117.7760581209996"/>
    <d v="2022-12-01T00:00:00"/>
    <s v="BH Colorado Electric Oper Co"/>
    <s v="Regulated Electric (122)"/>
    <s v="WPC Sub 30330 Pueblo Plant 115"/>
    <x v="54"/>
    <n v="135300"/>
    <x v="144"/>
    <n v="9768385"/>
    <s v="COND. PWR CABLE, AL, 251MCM-795MCM"/>
    <d v="1996-07-01T00:00:00"/>
    <d v="1996-07-01T00:00:00"/>
    <s v="WCDXFER"/>
  </r>
  <r>
    <n v="1"/>
    <n v="2089.23"/>
    <n v="2241.3109433285999"/>
    <n v="-152.08094332859991"/>
    <d v="2022-12-01T00:00:00"/>
    <s v="BH Colorado Electric Oper Co"/>
    <s v="Regulated Electric (122)"/>
    <s v="WPC Sub 30330 Pueblo Plant 115"/>
    <x v="54"/>
    <n v="135300"/>
    <x v="145"/>
    <n v="9766893"/>
    <s v="COND. PWR CABLE, AL, OTHER"/>
    <d v="1942-07-01T00:00:00"/>
    <d v="1942-07-01T00:00:00"/>
    <s v="WCDXFER"/>
  </r>
  <r>
    <n v="1"/>
    <n v="19098.93"/>
    <n v="16633.642216482298"/>
    <n v="2465.2877835177023"/>
    <d v="2022-12-01T00:00:00"/>
    <s v="BH Colorado Electric Oper Co"/>
    <s v="Regulated Electric (122)"/>
    <s v="WPC Sub 30330 Pueblo Plant 115"/>
    <x v="54"/>
    <n v="135300"/>
    <x v="145"/>
    <n v="9766897"/>
    <s v="BUS/CNDCTR-PWR CBLE-OTHER"/>
    <d v="1981-07-01T00:00:00"/>
    <d v="1981-07-01T00:00:00"/>
    <s v="WCDXFER"/>
  </r>
  <r>
    <n v="130"/>
    <n v="466.33"/>
    <n v="259.339963001"/>
    <n v="206.99003699899998"/>
    <d v="2022-12-01T00:00:00"/>
    <s v="BH Colorado Electric Oper Co"/>
    <s v="Regulated Electric (122)"/>
    <s v="WPC Sub 30330 Pueblo Plant 115"/>
    <x v="54"/>
    <n v="135300"/>
    <x v="145"/>
    <n v="9766894"/>
    <s v="COND. PWR CABLE, AL, OTHER"/>
    <d v="1996-07-01T00:00:00"/>
    <d v="1996-07-01T00:00:00"/>
    <s v="WCDXFER"/>
  </r>
  <r>
    <n v="501"/>
    <n v="7200.06"/>
    <n v="7686.3975567792004"/>
    <n v="-486.33755677919999"/>
    <d v="2022-12-01T00:00:00"/>
    <s v="BH Colorado Electric Oper Co"/>
    <s v="Regulated Electric (122)"/>
    <s v="WPC Sub 30330 Pueblo Plant 115"/>
    <x v="54"/>
    <n v="135300"/>
    <x v="145"/>
    <n v="9766895"/>
    <s v="BUS/CNDCTR-PWR CBLE-OTHER"/>
    <d v="1950-07-01T00:00:00"/>
    <d v="1950-07-01T00:00:00"/>
    <s v="WCDXFER"/>
  </r>
  <r>
    <n v="1"/>
    <n v="155.32"/>
    <n v="164.38523937439999"/>
    <n v="-9.0652393743999937"/>
    <d v="2022-12-01T00:00:00"/>
    <s v="BH Colorado Electric Oper Co"/>
    <s v="Regulated Electric (122)"/>
    <s v="WPC Sub 30330 Pueblo Plant 115"/>
    <x v="54"/>
    <n v="135300"/>
    <x v="145"/>
    <n v="9766896"/>
    <s v="BUS/CNDCTR-PWR CBLE-OTHER"/>
    <d v="1964-07-01T00:00:00"/>
    <d v="1964-07-01T00:00:00"/>
    <s v="WCDXFER"/>
  </r>
  <r>
    <n v="100"/>
    <n v="291.62"/>
    <n v="162.17854311400001"/>
    <n v="129.441456886"/>
    <d v="2022-12-01T00:00:00"/>
    <s v="BH Colorado Electric Oper Co"/>
    <s v="Regulated Electric (122)"/>
    <s v="WPC Sub 30330 Pueblo Plant 115"/>
    <x v="54"/>
    <n v="135300"/>
    <x v="146"/>
    <n v="9769128"/>
    <s v="CONDUIT-NOT ENCD, PVC-3&quot;-4&quot;"/>
    <d v="1996-07-01T00:00:00"/>
    <d v="1996-07-01T00:00:00"/>
    <s v="WCDXFER"/>
  </r>
  <r>
    <n v="125"/>
    <n v="355.51"/>
    <n v="381.38857543820001"/>
    <n v="-25.878575438200016"/>
    <d v="2022-12-01T00:00:00"/>
    <s v="BH Colorado Electric Oper Co"/>
    <s v="Regulated Electric (122)"/>
    <s v="WPC Sub 30330 Pueblo Plant 115"/>
    <x v="54"/>
    <n v="135300"/>
    <x v="147"/>
    <n v="9769125"/>
    <s v="CONDUIT-NOT ENC COND-PLS-&gt;4&quot;- 6&quot;"/>
    <d v="1942-07-01T00:00:00"/>
    <d v="1942-07-01T00:00:00"/>
    <s v="WCDXFER"/>
  </r>
  <r>
    <n v="460"/>
    <n v="1108.21"/>
    <n v="616.30849483700001"/>
    <n v="491.90150516300002"/>
    <d v="2022-12-01T00:00:00"/>
    <s v="BH Colorado Electric Oper Co"/>
    <s v="Regulated Electric (122)"/>
    <s v="WPC Sub 30330 Pueblo Plant 115"/>
    <x v="54"/>
    <n v="135300"/>
    <x v="148"/>
    <n v="9769135"/>
    <s v="CONDUIT, NOT ENCD-PVC-UNDR 3&quot;"/>
    <d v="1996-07-01T00:00:00"/>
    <d v="1996-07-01T00:00:00"/>
    <s v="WCDXFER"/>
  </r>
  <r>
    <n v="40"/>
    <n v="134.19"/>
    <n v="143.95806851580002"/>
    <n v="-9.7680685158000244"/>
    <d v="2022-12-01T00:00:00"/>
    <s v="BH Colorado Electric Oper Co"/>
    <s v="Regulated Electric (122)"/>
    <s v="WPC Sub 30330 Pueblo Plant 115"/>
    <x v="54"/>
    <n v="135300"/>
    <x v="281"/>
    <n v="9769340"/>
    <s v="CONDUIT, NOT ENCD-STL-&gt;4&quot;-6&quot;"/>
    <d v="1942-07-01T00:00:00"/>
    <d v="1942-07-01T00:00:00"/>
    <s v="WCDXFER"/>
  </r>
  <r>
    <n v="200"/>
    <n v="250"/>
    <n v="269.18187499999999"/>
    <n v="-19.181874999999991"/>
    <d v="2022-12-01T00:00:00"/>
    <s v="BH Colorado Electric Oper Co"/>
    <s v="Regulated Electric (122)"/>
    <s v="WPC Sub 30330 Pueblo Plant 115"/>
    <x v="54"/>
    <n v="135300"/>
    <x v="149"/>
    <n v="9769341"/>
    <s v="CONDUIT-NOT ENCD, STL-3&quot;-4&quot;"/>
    <d v="1936-07-01T00:00:00"/>
    <d v="1936-07-01T00:00:00"/>
    <s v="WCDXFER"/>
  </r>
  <r>
    <n v="70"/>
    <n v="247.08"/>
    <n v="137.408526276"/>
    <n v="109.67147372400001"/>
    <d v="2022-12-01T00:00:00"/>
    <s v="BH Colorado Electric Oper Co"/>
    <s v="Regulated Electric (122)"/>
    <s v="WPC Sub 30330 Pueblo Plant 115"/>
    <x v="54"/>
    <n v="135300"/>
    <x v="150"/>
    <n v="9769346"/>
    <s v="CONDUIT, NOT ENCD-STL-UNDR 3&quot;"/>
    <d v="1996-07-01T00:00:00"/>
    <d v="1996-07-01T00:00:00"/>
    <s v="WCDXFER"/>
  </r>
  <r>
    <n v="160"/>
    <n v="38.550000000000004"/>
    <n v="40.749397004999999"/>
    <n v="-2.1993970049999945"/>
    <d v="2022-12-01T00:00:00"/>
    <s v="BH Colorado Electric Oper Co"/>
    <s v="Regulated Electric (122)"/>
    <s v="WPC Sub 30330 Pueblo Plant 115"/>
    <x v="54"/>
    <n v="135300"/>
    <x v="150"/>
    <n v="9769345"/>
    <s v="CONDUIT, NOT ENCD-STL-UNDR 3&quot;"/>
    <d v="1966-07-01T00:00:00"/>
    <d v="1966-07-01T00:00:00"/>
    <s v="WCDXFER"/>
  </r>
  <r>
    <n v="120"/>
    <n v="513.38"/>
    <n v="548.05692976160003"/>
    <n v="-34.676929761600036"/>
    <d v="2022-12-01T00:00:00"/>
    <s v="BH Colorado Electric Oper Co"/>
    <s v="Regulated Electric (122)"/>
    <s v="WPC Sub 30330 Pueblo Plant 115"/>
    <x v="54"/>
    <n v="135300"/>
    <x v="150"/>
    <n v="9769344"/>
    <s v="CONDUIT, NOT ENCD-STL-UNDR 3&quot;"/>
    <d v="1950-07-01T00:00:00"/>
    <d v="1950-07-01T00:00:00"/>
    <s v="WCDXFER"/>
  </r>
  <r>
    <n v="140"/>
    <n v="127"/>
    <n v="136.7443925"/>
    <n v="-9.7443925000000036"/>
    <d v="2022-12-01T00:00:00"/>
    <s v="BH Colorado Electric Oper Co"/>
    <s v="Regulated Electric (122)"/>
    <s v="WPC Sub 30330 Pueblo Plant 115"/>
    <x v="54"/>
    <n v="135300"/>
    <x v="150"/>
    <n v="9769343"/>
    <s v="CONDUIT, NOT ENCD-STL-UNDR 3&quot;"/>
    <d v="1936-07-01T00:00:00"/>
    <d v="1936-07-01T00:00:00"/>
    <s v="WCDXFER"/>
  </r>
  <r>
    <n v="6"/>
    <n v="14048.95"/>
    <n v="7813.0383488150001"/>
    <n v="6235.9116511850007"/>
    <d v="2022-12-01T00:00:00"/>
    <s v="BH Colorado Electric Oper Co"/>
    <s v="Regulated Electric (122)"/>
    <s v="WPC Sub 30330 Pueblo Plant 115"/>
    <x v="54"/>
    <n v="135300"/>
    <x v="152"/>
    <n v="9769338"/>
    <s v="CTRL CUB-RELAY-FEEDR-BUS DIFF"/>
    <d v="1996-07-01T00:00:00"/>
    <d v="1996-07-01T00:00:00"/>
    <s v="WCDXFER"/>
  </r>
  <r>
    <n v="8"/>
    <n v="7179.08"/>
    <n v="979.29234416359998"/>
    <n v="6199.7876558363996"/>
    <d v="2022-12-01T00:00:00"/>
    <s v="BH Colorado Electric Oper Co"/>
    <s v="Regulated Electric (122)"/>
    <s v="WPC Sub 30330 Pueblo Plant 115"/>
    <x v="54"/>
    <n v="135300"/>
    <x v="282"/>
    <n v="20438824"/>
    <s v="EQUIPMENT RACK/SHELF"/>
    <d v="2016-01-14T00:00:00"/>
    <d v="2016-01-01T00:00:00"/>
    <s v="10050823"/>
  </r>
  <r>
    <n v="250"/>
    <n v="1146.3700000000001"/>
    <n v="1234.3281041749999"/>
    <n v="-87.958104174999789"/>
    <d v="2022-12-01T00:00:00"/>
    <s v="BH Colorado Electric Oper Co"/>
    <s v="Regulated Electric (122)"/>
    <s v="WPC Sub 30330 Pueblo Plant 115"/>
    <x v="54"/>
    <n v="135300"/>
    <x v="91"/>
    <n v="9769358"/>
    <s v="FENCES, CHAIN LINK"/>
    <d v="1936-07-01T00:00:00"/>
    <d v="1936-07-01T00:00:00"/>
    <s v="WCDXFER"/>
  </r>
  <r>
    <n v="65"/>
    <n v="3696.5"/>
    <n v="2598.7574183500001"/>
    <n v="1097.7425816499999"/>
    <d v="2022-12-01T00:00:00"/>
    <s v="BH Colorado Electric Oper Co"/>
    <s v="Regulated Electric (122)"/>
    <s v="WPC Sub 30330 Pueblo Plant 115"/>
    <x v="54"/>
    <n v="135300"/>
    <x v="91"/>
    <n v="9769360"/>
    <s v="FENCE"/>
    <d v="1989-07-01T00:00:00"/>
    <d v="1989-07-01T00:00:00"/>
    <s v="WCDXFER"/>
  </r>
  <r>
    <n v="1"/>
    <n v="847.49"/>
    <n v="904.73483073680006"/>
    <n v="-57.244830736800054"/>
    <d v="2022-12-01T00:00:00"/>
    <s v="BH Colorado Electric Oper Co"/>
    <s v="Regulated Electric (122)"/>
    <s v="WPC Sub 30330 Pueblo Plant 115"/>
    <x v="54"/>
    <n v="135300"/>
    <x v="91"/>
    <n v="9769359"/>
    <s v="FENCES, CHAIN LINK"/>
    <d v="1950-07-01T00:00:00"/>
    <d v="1950-07-01T00:00:00"/>
    <s v="WCDXFER"/>
  </r>
  <r>
    <n v="1"/>
    <n v="5653.13"/>
    <n v="771.13877120209997"/>
    <n v="4881.9912287979005"/>
    <d v="2022-12-01T00:00:00"/>
    <s v="BH Colorado Electric Oper Co"/>
    <s v="Regulated Electric (122)"/>
    <s v="WPC Sub 30330 Pueblo Plant 115"/>
    <x v="54"/>
    <n v="135300"/>
    <x v="283"/>
    <n v="20438827"/>
    <s v="FIBER OPTIC OPTICAL INTERFACE CONVERTER"/>
    <d v="2016-01-14T00:00:00"/>
    <d v="2016-01-01T00:00:00"/>
    <s v="10050823"/>
  </r>
  <r>
    <n v="1"/>
    <n v="1777.55"/>
    <n v="1906.942877191"/>
    <n v="-129.39287719100003"/>
    <d v="2022-12-01T00:00:00"/>
    <s v="BH Colorado Electric Oper Co"/>
    <s v="Regulated Electric (122)"/>
    <s v="WPC Sub 30330 Pueblo Plant 115"/>
    <x v="54"/>
    <n v="135300"/>
    <x v="157"/>
    <n v="9778074"/>
    <s v="FOUNDATION"/>
    <d v="1942-07-01T00:00:00"/>
    <d v="1942-07-01T00:00:00"/>
    <s v="WCDXFER"/>
  </r>
  <r>
    <n v="1"/>
    <n v="208.18"/>
    <n v="220.33040904560002"/>
    <n v="-12.150409045600014"/>
    <d v="2022-12-01T00:00:00"/>
    <s v="BH Colorado Electric Oper Co"/>
    <s v="Regulated Electric (122)"/>
    <s v="WPC Sub 30330 Pueblo Plant 115"/>
    <x v="54"/>
    <n v="135300"/>
    <x v="157"/>
    <n v="9778075"/>
    <s v="FOUNDATION"/>
    <d v="1964-07-01T00:00:00"/>
    <d v="1964-07-01T00:00:00"/>
    <s v="WCDXFER"/>
  </r>
  <r>
    <n v="1"/>
    <n v="19940.82"/>
    <n v="11089.682244354"/>
    <n v="8851.1377556459993"/>
    <d v="2022-12-01T00:00:00"/>
    <s v="BH Colorado Electric Oper Co"/>
    <s v="Regulated Electric (122)"/>
    <s v="WPC Sub 30330 Pueblo Plant 115"/>
    <x v="54"/>
    <n v="135300"/>
    <x v="157"/>
    <n v="9778076"/>
    <s v="FOUNDATION"/>
    <d v="1996-07-01T00:00:00"/>
    <d v="1996-07-01T00:00:00"/>
    <s v="WCDXFER"/>
  </r>
  <r>
    <n v="1"/>
    <n v="9271.01"/>
    <n v="2042.8974624128"/>
    <n v="7228.1125375871998"/>
    <d v="2022-12-01T00:00:00"/>
    <s v="BH Colorado Electric Oper Co"/>
    <s v="Regulated Electric (122)"/>
    <s v="WPC Sub 30330 Pueblo Plant 115"/>
    <x v="54"/>
    <n v="135300"/>
    <x v="284"/>
    <n v="11721843"/>
    <s v="GARAGE DOOR"/>
    <d v="2012-01-25T00:00:00"/>
    <d v="2012-11-01T00:00:00"/>
    <s v="10041037"/>
  </r>
  <r>
    <n v="3"/>
    <n v="97"/>
    <n v="104.37893938000001"/>
    <n v="-7.3789393800000056"/>
    <d v="2022-12-01T00:00:00"/>
    <s v="BH Colorado Electric Oper Co"/>
    <s v="Regulated Electric (122)"/>
    <s v="WPC Sub 30330 Pueblo Plant 115"/>
    <x v="54"/>
    <n v="135300"/>
    <x v="101"/>
    <n v="9769351"/>
    <s v="GROUNDING SYSTEMS, STATION"/>
    <d v="1937-07-01T00:00:00"/>
    <d v="1937-07-01T00:00:00"/>
    <s v="WCDXFER"/>
  </r>
  <r>
    <n v="4"/>
    <n v="2191.12"/>
    <n v="1218.546908264"/>
    <n v="972.57309173599992"/>
    <d v="2022-12-01T00:00:00"/>
    <s v="BH Colorado Electric Oper Co"/>
    <s v="Regulated Electric (122)"/>
    <s v="WPC Sub 30330 Pueblo Plant 115"/>
    <x v="54"/>
    <n v="135300"/>
    <x v="83"/>
    <n v="9769348"/>
    <s v="INSULATORS-POST-69KV"/>
    <d v="1996-07-01T00:00:00"/>
    <d v="1996-07-01T00:00:00"/>
    <s v="WCDXFER"/>
  </r>
  <r>
    <n v="1"/>
    <n v="1453.88"/>
    <n v="808.54584823599998"/>
    <n v="645.33415176400013"/>
    <d v="2022-12-01T00:00:00"/>
    <s v="BH Colorado Electric Oper Co"/>
    <s v="Regulated Electric (122)"/>
    <s v="WPC Sub 30330 Pueblo Plant 115"/>
    <x v="54"/>
    <n v="135300"/>
    <x v="161"/>
    <n v="9780227"/>
    <s v="LOW PROFILE STRUCT-BUS SUPPORT-1PH"/>
    <d v="1996-07-01T00:00:00"/>
    <d v="1996-07-01T00:00:00"/>
    <s v="WCDXFER"/>
  </r>
  <r>
    <n v="1"/>
    <n v="7707.16"/>
    <n v="8298.5111188999999"/>
    <n v="-591.35111890000007"/>
    <d v="2022-12-01T00:00:00"/>
    <s v="BH Colorado Electric Oper Co"/>
    <s v="Regulated Electric (122)"/>
    <s v="WPC Sub 30330 Pueblo Plant 115"/>
    <x v="54"/>
    <n v="135300"/>
    <x v="161"/>
    <n v="9780226"/>
    <s v="LOW PROFILE STRUCT-BUS SUPPORT-1PH"/>
    <d v="1936-07-01T00:00:00"/>
    <d v="1936-07-01T00:00:00"/>
    <s v="WCDXFER"/>
  </r>
  <r>
    <n v="1"/>
    <n v="4894.6900000000005"/>
    <n v="4262.8839532159"/>
    <n v="631.80604678410054"/>
    <d v="2022-12-01T00:00:00"/>
    <s v="BH Colorado Electric Oper Co"/>
    <s v="Regulated Electric (122)"/>
    <s v="WPC Sub 30330 Pueblo Plant 115"/>
    <x v="54"/>
    <n v="135300"/>
    <x v="161"/>
    <n v="9780225"/>
    <s v="STRUC/OUTDR-LOW-BUS SUPPORT-1"/>
    <d v="1981-07-01T00:00:00"/>
    <d v="1981-07-01T00:00:00"/>
    <s v="WCDXFER"/>
  </r>
  <r>
    <n v="1"/>
    <n v="1111.6100000000001"/>
    <n v="1175.030796491"/>
    <n v="-63.420796490999919"/>
    <d v="2022-12-01T00:00:00"/>
    <s v="BH Colorado Electric Oper Co"/>
    <s v="Regulated Electric (122)"/>
    <s v="WPC Sub 30330 Pueblo Plant 115"/>
    <x v="54"/>
    <n v="135300"/>
    <x v="161"/>
    <n v="9780224"/>
    <s v="STRUC/OUTDR-LOW-BUS SUPPORT-1"/>
    <d v="1966-07-01T00:00:00"/>
    <d v="1966-07-01T00:00:00"/>
    <s v="WCDXFER"/>
  </r>
  <r>
    <n v="1"/>
    <n v="3868"/>
    <n v="4162.2447167199998"/>
    <n v="-294.24471671999981"/>
    <d v="2022-12-01T00:00:00"/>
    <s v="BH Colorado Electric Oper Co"/>
    <s v="Regulated Electric (122)"/>
    <s v="WPC Sub 30330 Pueblo Plant 115"/>
    <x v="54"/>
    <n v="135300"/>
    <x v="161"/>
    <n v="9694820"/>
    <s v="STRUC/OUTDR-LOW-BUS SUPPORT-1"/>
    <d v="1937-07-01T00:00:00"/>
    <d v="1937-07-01T00:00:00"/>
    <s v="WCDXFER"/>
  </r>
  <r>
    <n v="1"/>
    <n v="26101.4"/>
    <n v="27864.453516848"/>
    <n v="-1763.0535168479983"/>
    <d v="2022-12-01T00:00:00"/>
    <s v="BH Colorado Electric Oper Co"/>
    <s v="Regulated Electric (122)"/>
    <s v="WPC Sub 30330 Pueblo Plant 115"/>
    <x v="54"/>
    <n v="135300"/>
    <x v="161"/>
    <n v="9780223"/>
    <s v="STRUC/OUTDR-LOW-BUS SUPPORT-1"/>
    <d v="1950-07-01T00:00:00"/>
    <d v="1950-07-01T00:00:00"/>
    <s v="WCDXFER"/>
  </r>
  <r>
    <n v="1"/>
    <n v="888.77"/>
    <n v="953.46607463140003"/>
    <n v="-64.696074631400052"/>
    <d v="2022-12-01T00:00:00"/>
    <s v="BH Colorado Electric Oper Co"/>
    <s v="Regulated Electric (122)"/>
    <s v="WPC Sub 30330 Pueblo Plant 115"/>
    <x v="54"/>
    <n v="135300"/>
    <x v="257"/>
    <n v="9769417"/>
    <s v="MANHOLE"/>
    <d v="1942-07-01T00:00:00"/>
    <d v="1942-07-01T00:00:00"/>
    <s v="WCDXFER"/>
  </r>
  <r>
    <n v="1"/>
    <n v="95563.3"/>
    <n v="13035.710435461"/>
    <n v="82527.589564538997"/>
    <d v="2022-12-01T00:00:00"/>
    <s v="BH Colorado Electric Oper Co"/>
    <s v="Regulated Electric (122)"/>
    <s v="WPC Sub 30330 Pueblo Plant 115"/>
    <x v="54"/>
    <n v="135300"/>
    <x v="229"/>
    <n v="20438839"/>
    <s v="Microwave Fixed Station Units"/>
    <d v="2016-01-14T00:00:00"/>
    <d v="2016-04-01T00:00:00"/>
    <s v="10050823"/>
  </r>
  <r>
    <n v="4"/>
    <n v="12020.85"/>
    <n v="5171.5324323089999"/>
    <n v="6849.3175676910005"/>
    <d v="2022-12-01T00:00:00"/>
    <s v="BH Colorado Electric Oper Co"/>
    <s v="Regulated Electric (122)"/>
    <s v="WPC Sub 30330 Pueblo Plant 115"/>
    <x v="54"/>
    <n v="135300"/>
    <x v="285"/>
    <n v="12818458"/>
    <s v="MISC. RADIO COMMUNICATION EQMT."/>
    <d v="2002-12-12T00:00:00"/>
    <d v="2002-12-01T00:00:00"/>
    <s v="50507XFER"/>
  </r>
  <r>
    <n v="3"/>
    <n v="398099.48"/>
    <n v="54304.419644231602"/>
    <n v="343795.06035576836"/>
    <d v="2022-12-01T00:00:00"/>
    <s v="BH Colorado Electric Oper Co"/>
    <s v="Regulated Electric (122)"/>
    <s v="WPC Sub 30330 Pueblo Plant 115"/>
    <x v="54"/>
    <n v="135300"/>
    <x v="230"/>
    <n v="20438836"/>
    <s v="Multiplex System"/>
    <d v="2016-01-14T00:00:00"/>
    <d v="2016-04-01T00:00:00"/>
    <s v="10050823"/>
  </r>
  <r>
    <n v="2"/>
    <n v="420.68"/>
    <n v="450.46999986560002"/>
    <n v="-29.789999865600009"/>
    <d v="2022-12-01T00:00:00"/>
    <s v="BH Colorado Electric Oper Co"/>
    <s v="Regulated Electric (122)"/>
    <s v="WPC Sub 30330 Pueblo Plant 115"/>
    <x v="54"/>
    <n v="135300"/>
    <x v="286"/>
    <n v="9780239"/>
    <s v="OPERATION CENTER - TANKS"/>
    <d v="1945-07-01T00:00:00"/>
    <d v="1945-07-01T00:00:00"/>
    <s v="WCDXFER"/>
  </r>
  <r>
    <n v="0"/>
    <n v="0.01"/>
    <n v="1.0767275E-2"/>
    <n v="-7.6727499999999955E-4"/>
    <d v="2022-12-01T00:00:00"/>
    <s v="BH Colorado Electric Oper Co"/>
    <s v="Regulated Electric (122)"/>
    <s v="WPC Sub 30330 Pueblo Plant 115"/>
    <x v="54"/>
    <n v="135300"/>
    <x v="192"/>
    <n v="9769413"/>
    <s v="LINE PANEL"/>
    <d v="1936-07-01T00:00:00"/>
    <d v="1936-07-01T00:00:00"/>
    <s v="WCDXFER"/>
  </r>
  <r>
    <n v="2"/>
    <n v="1247.8399999999999"/>
    <n v="1338.6737925088"/>
    <n v="-90.833792508800116"/>
    <d v="2022-12-01T00:00:00"/>
    <s v="BH Colorado Electric Oper Co"/>
    <s v="Regulated Electric (122)"/>
    <s v="WPC Sub 30330 Pueblo Plant 115"/>
    <x v="54"/>
    <n v="135300"/>
    <x v="192"/>
    <n v="9769411"/>
    <s v="PANELS, LINE PANEL"/>
    <d v="1942-07-01T00:00:00"/>
    <d v="1942-07-01T00:00:00"/>
    <s v="WCDXFER"/>
  </r>
  <r>
    <n v="1"/>
    <n v="75812.08"/>
    <n v="8750.4690816520015"/>
    <n v="67061.610918348"/>
    <d v="2022-12-01T00:00:00"/>
    <s v="BH Colorado Electric Oper Co"/>
    <s v="Regulated Electric (122)"/>
    <s v="WPC Sub 30330 Pueblo Plant 115"/>
    <x v="54"/>
    <n v="135300"/>
    <x v="234"/>
    <n v="26744595"/>
    <s v="Panel - Relay"/>
    <d v="2017-11-15T00:00:00"/>
    <d v="2018-03-01T00:00:00"/>
    <s v="10055945"/>
  </r>
  <r>
    <n v="1"/>
    <n v="40562.58"/>
    <n v="22558.055446626"/>
    <n v="18004.524553374002"/>
    <d v="2022-12-01T00:00:00"/>
    <s v="BH Colorado Electric Oper Co"/>
    <s v="Regulated Electric (122)"/>
    <s v="WPC Sub 30330 Pueblo Plant 115"/>
    <x v="54"/>
    <n v="135300"/>
    <x v="194"/>
    <n v="9702690"/>
    <s v="TRANSFORMER DIFFERENTIAL PANEL"/>
    <d v="1996-07-01T00:00:00"/>
    <d v="1996-07-01T00:00:00"/>
    <s v="WCDXFER"/>
  </r>
  <r>
    <n v="1"/>
    <n v="9037.33"/>
    <n v="3887.9817314482002"/>
    <n v="5149.3482685517993"/>
    <d v="2022-12-01T00:00:00"/>
    <s v="BH Colorado Electric Oper Co"/>
    <s v="Regulated Electric (122)"/>
    <s v="WPC Sub 30330 Pueblo Plant 115"/>
    <x v="54"/>
    <n v="135300"/>
    <x v="196"/>
    <n v="9816322"/>
    <s v="POTENTIAL DEVICE - CCVT"/>
    <d v="2002-12-12T00:00:00"/>
    <d v="2002-01-01T00:00:00"/>
    <s v="10012714"/>
  </r>
  <r>
    <n v="1"/>
    <n v="20226.47"/>
    <n v="11248.540693159001"/>
    <n v="8977.9293068410007"/>
    <d v="2022-12-01T00:00:00"/>
    <s v="BH Colorado Electric Oper Co"/>
    <s v="Regulated Electric (122)"/>
    <s v="WPC Sub 30330 Pueblo Plant 115"/>
    <x v="54"/>
    <n v="135300"/>
    <x v="117"/>
    <n v="9821865"/>
    <s v="FOUNDATION FOR TRANS-08157-FOUNDATION FOR TRANS"/>
    <d v="1996-07-01T00:00:00"/>
    <d v="1996-07-01T00:00:00"/>
    <s v="WCDXFER"/>
  </r>
  <r>
    <n v="1"/>
    <n v="433"/>
    <n v="458.27201036000002"/>
    <n v="-25.272010360000024"/>
    <d v="2022-12-01T00:00:00"/>
    <s v="BH Colorado Electric Oper Co"/>
    <s v="Regulated Electric (122)"/>
    <s v="WPC Sub 30330 Pueblo Plant 115"/>
    <x v="54"/>
    <n v="135300"/>
    <x v="117"/>
    <n v="9821864"/>
    <s v="TRANSF, PWR, FOUNDATION-00000-TRANSF, PWR, FOUNDATION"/>
    <d v="1964-07-01T00:00:00"/>
    <d v="1964-07-01T00:00:00"/>
    <s v="WCDXFER"/>
  </r>
  <r>
    <n v="1"/>
    <n v="26276.52"/>
    <n v="14613.153184643999"/>
    <n v="11663.366815356001"/>
    <d v="2022-12-01T00:00:00"/>
    <s v="BH Colorado Electric Oper Co"/>
    <s v="Regulated Electric (122)"/>
    <s v="WPC Sub 30330 Pueblo Plant 115"/>
    <x v="54"/>
    <n v="135300"/>
    <x v="103"/>
    <n v="9997337"/>
    <s v="TRANSFORMER, POWER-08157-TRANSFORMER, POWER"/>
    <d v="1996-07-01T00:00:00"/>
    <d v="1996-07-01T00:00:00"/>
    <s v="WCDXFER"/>
  </r>
  <r>
    <n v="1"/>
    <n v="33112.9"/>
    <n v="35045.531759468002"/>
    <n v="-1932.6317594680004"/>
    <d v="2022-12-01T00:00:00"/>
    <s v="BH Colorado Electric Oper Co"/>
    <s v="Regulated Electric (122)"/>
    <s v="WPC Sub 30330 Pueblo Plant 115"/>
    <x v="54"/>
    <n v="135300"/>
    <x v="103"/>
    <n v="9821858"/>
    <s v="TX.-POWER-08017-TX.-POWER"/>
    <d v="1964-07-01T00:00:00"/>
    <d v="1964-07-01T00:00:00"/>
    <s v="WCDXFER"/>
  </r>
  <r>
    <n v="1"/>
    <n v="14.77"/>
    <n v="8.2140356690000011"/>
    <n v="6.5559643309999984"/>
    <d v="2022-12-01T00:00:00"/>
    <s v="BH Colorado Electric Oper Co"/>
    <s v="Regulated Electric (122)"/>
    <s v="WPC Sub 30330 Pueblo Plant 115"/>
    <x v="54"/>
    <n v="135300"/>
    <x v="103"/>
    <n v="9997336"/>
    <s v="TRANSFORMER, POWER-08157-TRANSFORMER, POWER"/>
    <d v="1996-07-01T00:00:00"/>
    <d v="1996-07-01T00:00:00"/>
    <s v="WCDXFER"/>
  </r>
  <r>
    <n v="1"/>
    <n v="55095.71"/>
    <n v="58817.2224582872"/>
    <n v="-3721.5124582872013"/>
    <d v="2022-12-01T00:00:00"/>
    <s v="BH Colorado Electric Oper Co"/>
    <s v="Regulated Electric (122)"/>
    <s v="WPC Sub 30330 Pueblo Plant 115"/>
    <x v="54"/>
    <n v="135300"/>
    <x v="103"/>
    <n v="9821856"/>
    <s v="TX.-POWER-08019-TX.-POWER"/>
    <d v="1950-07-01T00:00:00"/>
    <d v="1950-07-01T00:00:00"/>
    <s v="WCDXFER"/>
  </r>
  <r>
    <n v="1"/>
    <n v="20308.77"/>
    <n v="21867.011150175003"/>
    <n v="-1558.241150175003"/>
    <d v="2022-12-01T00:00:00"/>
    <s v="BH Colorado Electric Oper Co"/>
    <s v="Regulated Electric (122)"/>
    <s v="WPC Sub 30330 Pueblo Plant 115"/>
    <x v="54"/>
    <n v="135300"/>
    <x v="103"/>
    <n v="9821857"/>
    <s v="TX.-POWER-08018-TX.-POWER"/>
    <d v="1936-07-01T00:00:00"/>
    <d v="1936-07-01T00:00:00"/>
    <s v="WCDXFER"/>
  </r>
  <r>
    <n v="2"/>
    <n v="175.37"/>
    <n v="187.2155981384"/>
    <n v="-11.845598138399993"/>
    <d v="2022-12-01T00:00:00"/>
    <s v="BH Colorado Electric Oper Co"/>
    <s v="Regulated Electric (122)"/>
    <s v="WPC Sub 30330 Pueblo Plant 115"/>
    <x v="54"/>
    <n v="135300"/>
    <x v="287"/>
    <n v="9778080"/>
    <s v="RECLOSERS-3PH,2400-15000V"/>
    <d v="1950-07-01T00:00:00"/>
    <d v="1950-07-01T00:00:00"/>
    <s v="WCDXFER"/>
  </r>
  <r>
    <n v="45"/>
    <n v="318.63"/>
    <n v="343.07768332500001"/>
    <n v="-24.447683325000014"/>
    <d v="2022-12-01T00:00:00"/>
    <s v="BH Colorado Electric Oper Co"/>
    <s v="Regulated Electric (122)"/>
    <s v="WPC Sub 30330 Pueblo Plant 115"/>
    <x v="54"/>
    <n v="135300"/>
    <x v="288"/>
    <n v="9766629"/>
    <s v="RECT BUS BAR, COPPER, UNDER 3&quot;"/>
    <d v="1936-07-01T00:00:00"/>
    <d v="1936-07-01T00:00:00"/>
    <s v="WCDXFER"/>
  </r>
  <r>
    <n v="1"/>
    <n v="341.49"/>
    <n v="364.55639281679998"/>
    <n v="-23.066392816799976"/>
    <d v="2022-12-01T00:00:00"/>
    <s v="BH Colorado Electric Oper Co"/>
    <s v="Regulated Electric (122)"/>
    <s v="WPC Sub 30330 Pueblo Plant 115"/>
    <x v="54"/>
    <n v="135300"/>
    <x v="288"/>
    <n v="9766630"/>
    <s v="BUS/STAT CON-REC BUS, CPR-&lt;3&quot;"/>
    <d v="1950-07-01T00:00:00"/>
    <d v="1950-07-01T00:00:00"/>
    <s v="WCDXFER"/>
  </r>
  <r>
    <n v="1"/>
    <n v="34317.79"/>
    <n v="36635.8304250328"/>
    <n v="-2318.0404250327992"/>
    <d v="2022-12-01T00:00:00"/>
    <s v="BH Colorado Electric Oper Co"/>
    <s v="Regulated Electric (122)"/>
    <s v="WPC Sub 30330 Pueblo Plant 115"/>
    <x v="54"/>
    <n v="135300"/>
    <x v="289"/>
    <n v="9778078"/>
    <s v="REGULATOR, FEEDER VOLTAGE"/>
    <d v="1950-07-01T00:00:00"/>
    <d v="1950-07-01T00:00:00"/>
    <s v="WCDXFER"/>
  </r>
  <r>
    <n v="1"/>
    <n v="1284.8500000000001"/>
    <n v="1145.9655911305001"/>
    <n v="138.88440886950002"/>
    <d v="2022-12-01T00:00:00"/>
    <s v="BH Colorado Electric Oper Co"/>
    <s v="Regulated Electric (122)"/>
    <s v="WPC Sub 30330 Pueblo Plant 115"/>
    <x v="54"/>
    <n v="135300"/>
    <x v="166"/>
    <n v="9778047"/>
    <s v="MISCELLANEOUS RELAY"/>
    <d v="1980-07-01T00:00:00"/>
    <d v="1980-07-01T00:00:00"/>
    <s v="WCDXFER"/>
  </r>
  <r>
    <n v="1"/>
    <n v="8810.1200000000008"/>
    <n v="1201.7811568003999"/>
    <n v="7608.3388431996009"/>
    <d v="2022-12-01T00:00:00"/>
    <s v="BH Colorado Electric Oper Co"/>
    <s v="Regulated Electric (122)"/>
    <s v="WPC Sub 30330 Pueblo Plant 115"/>
    <x v="54"/>
    <n v="135300"/>
    <x v="290"/>
    <n v="20438833"/>
    <s v="Relay - Timing"/>
    <d v="2016-01-14T00:00:00"/>
    <d v="2016-04-01T00:00:00"/>
    <s v="10050823"/>
  </r>
  <r>
    <n v="1"/>
    <n v="20381.189999999999"/>
    <n v="11334.585080343"/>
    <n v="9046.6049196569984"/>
    <d v="2022-12-01T00:00:00"/>
    <s v="BH Colorado Electric Oper Co"/>
    <s v="Regulated Electric (122)"/>
    <s v="WPC Sub 30330 Pueblo Plant 115"/>
    <x v="54"/>
    <n v="135300"/>
    <x v="168"/>
    <n v="9778053"/>
    <s v="TRANSFORMER DIFFERENTIAL RELAY"/>
    <d v="1996-07-01T00:00:00"/>
    <d v="1996-07-01T00:00:00"/>
    <s v="WCDXFER"/>
  </r>
  <r>
    <n v="0"/>
    <n v="12063.37"/>
    <n v="8734.0964174915007"/>
    <n v="3329.2735825085001"/>
    <d v="2022-12-01T00:00:00"/>
    <s v="BH Colorado Electric Oper Co"/>
    <s v="Regulated Electric (122)"/>
    <s v="WPC Sub 30330 Pueblo Plant 115"/>
    <x v="54"/>
    <n v="135300"/>
    <x v="73"/>
    <n v="9785453"/>
    <s v="TELEMETERING-RTU"/>
    <d v="1988-07-01T00:00:00"/>
    <d v="1988-07-01T00:00:00"/>
    <s v="WCDXFER"/>
  </r>
  <r>
    <n v="1"/>
    <n v="37854.080000000002"/>
    <n v="28995.845225036799"/>
    <n v="8858.2347749632027"/>
    <d v="2022-12-01T00:00:00"/>
    <s v="BH Colorado Electric Oper Co"/>
    <s v="Regulated Electric (122)"/>
    <s v="WPC Sub 30330 Pueblo Plant 115"/>
    <x v="54"/>
    <n v="135300"/>
    <x v="73"/>
    <n v="9785454"/>
    <s v="SCADA EQUIPMENT- RTU"/>
    <d v="1986-07-01T00:00:00"/>
    <d v="1986-07-01T00:00:00"/>
    <s v="WCDXFER"/>
  </r>
  <r>
    <n v="1"/>
    <n v="16562.2"/>
    <n v="3301.9602679499999"/>
    <n v="13260.23973205"/>
    <d v="2022-12-01T00:00:00"/>
    <s v="BH Colorado Electric Oper Co"/>
    <s v="Regulated Electric (122)"/>
    <s v="WPC Sub 30330 Pueblo Plant 115"/>
    <x v="54"/>
    <n v="135300"/>
    <x v="130"/>
    <n v="12301502"/>
    <s v="Scada Equip - Server/Router"/>
    <d v="2013-07-01T00:00:00"/>
    <d v="2013-01-01T00:00:00"/>
    <s v="10047856"/>
  </r>
  <r>
    <n v="2"/>
    <n v="8428.09"/>
    <n v="1149.6687615853"/>
    <n v="7278.4212384147004"/>
    <d v="2022-12-01T00:00:00"/>
    <s v="BH Colorado Electric Oper Co"/>
    <s v="Regulated Electric (122)"/>
    <s v="WPC Sub 30330 Pueblo Plant 115"/>
    <x v="54"/>
    <n v="135300"/>
    <x v="200"/>
    <n v="20438807"/>
    <s v="Scada Equip - Transmitter"/>
    <d v="2016-01-14T00:00:00"/>
    <d v="2016-01-01T00:00:00"/>
    <s v="10050823"/>
  </r>
  <r>
    <n v="1"/>
    <n v="20564.63"/>
    <n v="2805.2041096571002"/>
    <n v="17759.4258903429"/>
    <d v="2022-12-01T00:00:00"/>
    <s v="BH Colorado Electric Oper Co"/>
    <s v="Regulated Electric (122)"/>
    <s v="WPC Sub 30330 Pueblo Plant 115"/>
    <x v="54"/>
    <n v="135300"/>
    <x v="74"/>
    <n v="20438821"/>
    <s v="Scada Equip - Modem"/>
    <d v="2016-01-14T00:00:00"/>
    <d v="2016-01-01T00:00:00"/>
    <s v="10050823"/>
  </r>
  <r>
    <n v="1"/>
    <n v="65929.7"/>
    <n v="24213.042960459003"/>
    <n v="41716.657039540994"/>
    <d v="2022-12-01T00:00:00"/>
    <s v="BH Colorado Electric Oper Co"/>
    <s v="Regulated Electric (122)"/>
    <s v="WPC Sub 30330 Pueblo Plant 115"/>
    <x v="54"/>
    <n v="135300"/>
    <x v="268"/>
    <n v="9745509"/>
    <s v="Security System"/>
    <d v="2005-07-07T00:00:00"/>
    <d v="2005-01-01T00:00:00"/>
    <s v="10017402"/>
  </r>
  <r>
    <n v="200"/>
    <n v="10463.800000000001"/>
    <n v="1427.3582730460002"/>
    <n v="9036.4417269540008"/>
    <d v="2022-12-01T00:00:00"/>
    <s v="BH Colorado Electric Oper Co"/>
    <s v="Regulated Electric (122)"/>
    <s v="WPC Sub 30330 Pueblo Plant 115"/>
    <x v="54"/>
    <n v="135300"/>
    <x v="291"/>
    <n v="20438812"/>
    <s v="Telemeter Eq - Other"/>
    <d v="2016-01-14T00:00:00"/>
    <d v="2016-01-01T00:00:00"/>
    <s v="10050823"/>
  </r>
  <r>
    <n v="3"/>
    <n v="5256.83"/>
    <n v="5608.4623550931001"/>
    <n v="-351.63235509310016"/>
    <d v="2022-12-01T00:00:00"/>
    <s v="BH Colorado Electric Oper Co"/>
    <s v="Regulated Electric (122)"/>
    <s v="WPC Sub 30330 Pueblo Plant 115"/>
    <x v="54"/>
    <n v="135300"/>
    <x v="292"/>
    <n v="9821845"/>
    <s v="TRANSF, POTNTL, 1PH, 13001-25"/>
    <d v="1951-07-01T00:00:00"/>
    <d v="1951-07-01T00:00:00"/>
    <s v="WCDXFER"/>
  </r>
  <r>
    <n v="4"/>
    <n v="150.5"/>
    <n v="162.04748875000001"/>
    <n v="-11.547488750000014"/>
    <d v="2022-12-01T00:00:00"/>
    <s v="BH Colorado Electric Oper Co"/>
    <s v="Regulated Electric (122)"/>
    <s v="WPC Sub 30330 Pueblo Plant 115"/>
    <x v="54"/>
    <n v="135300"/>
    <x v="292"/>
    <n v="9821844"/>
    <s v="TRANSF, POTNTL, 1PH, 13001-25"/>
    <d v="1936-07-01T00:00:00"/>
    <d v="1936-07-01T00:00:00"/>
    <s v="WCDXFER"/>
  </r>
  <r>
    <n v="1"/>
    <n v="125.9"/>
    <n v="134.40408168800002"/>
    <n v="-8.5040816880000136"/>
    <d v="2022-12-01T00:00:00"/>
    <s v="BH Colorado Electric Oper Co"/>
    <s v="Regulated Electric (122)"/>
    <s v="WPC Sub 30330 Pueblo Plant 115"/>
    <x v="54"/>
    <n v="135300"/>
    <x v="292"/>
    <n v="9821843"/>
    <s v="TRANSF, POTNTL, 1PH, 13001-25KV"/>
    <d v="1950-07-01T00:00:00"/>
    <d v="1950-07-01T00:00:00"/>
    <s v="WCDXFER"/>
  </r>
  <r>
    <n v="3"/>
    <n v="3802"/>
    <n v="4091.2239950799999"/>
    <n v="-289.2239950799999"/>
    <d v="2022-12-01T00:00:00"/>
    <s v="BH Colorado Electric Oper Co"/>
    <s v="Regulated Electric (122)"/>
    <s v="WPC Sub 30330 Pueblo Plant 115"/>
    <x v="54"/>
    <n v="135300"/>
    <x v="170"/>
    <n v="9821842"/>
    <s v="TRANSF, POTNTL, 1PH, 35001-69"/>
    <d v="1937-07-01T00:00:00"/>
    <d v="1937-07-01T00:00:00"/>
    <s v="WCDXFER"/>
  </r>
  <r>
    <n v="2"/>
    <n v="3406.79"/>
    <n v="3636.9061275128001"/>
    <n v="-230.11612751280018"/>
    <d v="2022-12-01T00:00:00"/>
    <s v="BH Colorado Electric Oper Co"/>
    <s v="Regulated Electric (122)"/>
    <s v="WPC Sub 30330 Pueblo Plant 115"/>
    <x v="54"/>
    <n v="135300"/>
    <x v="170"/>
    <n v="9821841"/>
    <s v="TRANSF, POTNTL, 1PH, 35001-69KV"/>
    <d v="1950-07-01T00:00:00"/>
    <d v="1950-07-01T00:00:00"/>
    <s v="WCDXFER"/>
  </r>
  <r>
    <n v="140"/>
    <n v="5772.32"/>
    <n v="3210.1585899040001"/>
    <n v="2562.1614100959996"/>
    <d v="2022-12-01T00:00:00"/>
    <s v="BH Colorado Electric Oper Co"/>
    <s v="Regulated Electric (122)"/>
    <s v="WPC Sub 30330 Pueblo Plant 115"/>
    <x v="54"/>
    <n v="135300"/>
    <x v="172"/>
    <n v="9766623"/>
    <s v="TUBULAR BUS, COPPER- UNDER 3&quot;"/>
    <d v="1996-07-01T00:00:00"/>
    <d v="1996-07-01T00:00:00"/>
    <s v="WCDXFER"/>
  </r>
  <r>
    <n v="1"/>
    <n v="179.85"/>
    <n v="191.998205652"/>
    <n v="-12.148205652000001"/>
    <d v="2022-12-01T00:00:00"/>
    <s v="BH Colorado Electric Oper Co"/>
    <s v="Regulated Electric (122)"/>
    <s v="WPC Sub 30330 Pueblo Plant 115"/>
    <x v="54"/>
    <n v="135300"/>
    <x v="293"/>
    <n v="9785784"/>
    <s v="TX., CURR.-WIND.TYPE- &lt; 100A"/>
    <d v="1950-07-01T00:00:00"/>
    <d v="1950-07-01T00:00:00"/>
    <s v="WCDXFER"/>
  </r>
  <r>
    <n v="1"/>
    <n v="172.53"/>
    <n v="184.07063004209999"/>
    <n v="-11.540630042099991"/>
    <d v="2022-12-01T00:00:00"/>
    <s v="BH Colorado Electric Oper Co"/>
    <s v="Regulated Electric (122)"/>
    <s v="WPC Sub 30330 Pueblo Plant 115"/>
    <x v="54"/>
    <n v="135300"/>
    <x v="173"/>
    <n v="9786647"/>
    <s v="TX.-CURRENT, WINDOW TYPE"/>
    <d v="1951-07-01T00:00:00"/>
    <d v="1951-07-01T00:00:00"/>
    <s v="WCDXFER"/>
  </r>
  <r>
    <n v="1"/>
    <n v="63.34"/>
    <n v="66.953743353999997"/>
    <n v="-3.6137433539999932"/>
    <d v="2022-12-01T00:00:00"/>
    <s v="BH Colorado Electric Oper Co"/>
    <s v="Regulated Electric (122)"/>
    <s v="WPC Sub 30330 Pueblo Plant 115"/>
    <x v="54"/>
    <n v="135300"/>
    <x v="173"/>
    <n v="9785780"/>
    <s v="TX., CURR.-WIND.TYPE-100-600A"/>
    <d v="1966-07-01T00:00:00"/>
    <d v="1966-07-01T00:00:00"/>
    <s v="WCDXFER"/>
  </r>
  <r>
    <n v="5"/>
    <n v="2012.67"/>
    <n v="2148.6184518744003"/>
    <n v="-135.94845187440023"/>
    <d v="2022-12-01T00:00:00"/>
    <s v="BH Colorado Electric Oper Co"/>
    <s v="Regulated Electric (122)"/>
    <s v="WPC Sub 30330 Pueblo Plant 115"/>
    <x v="54"/>
    <n v="135300"/>
    <x v="173"/>
    <n v="9786648"/>
    <s v="TX., CURR.-WIND.TYPE-100-600A"/>
    <d v="1950-07-01T00:00:00"/>
    <d v="1950-07-01T00:00:00"/>
    <s v="WCDXFER"/>
  </r>
  <r>
    <n v="3"/>
    <n v="3155.42"/>
    <n v="2350.8003323548"/>
    <n v="804.61966764520002"/>
    <d v="2022-12-01T00:00:00"/>
    <s v="BH Colorado Electric Oper Co"/>
    <s v="Regulated Electric (122)"/>
    <s v="WPC Sub 30330 Pueblo Plant 115"/>
    <x v="54"/>
    <n v="135300"/>
    <x v="245"/>
    <n v="9786644"/>
    <s v="TX.-CURR., WIND.TYPE 601-1200A"/>
    <d v="1987-07-01T00:00:00"/>
    <d v="1987-07-01T00:00:00"/>
    <s v="WCDXFER"/>
  </r>
  <r>
    <n v="2"/>
    <n v="91.75"/>
    <n v="98.428741235000004"/>
    <n v="-6.6787412350000039"/>
    <d v="2022-12-01T00:00:00"/>
    <s v="BH Colorado Electric Oper Co"/>
    <s v="Regulated Electric (122)"/>
    <s v="WPC Sub 30330 Pueblo Plant 115"/>
    <x v="54"/>
    <n v="135300"/>
    <x v="245"/>
    <n v="9786643"/>
    <s v="TX.-CURR., WIND.TYPE 601-1200A"/>
    <d v="1942-07-01T00:00:00"/>
    <d v="1942-07-01T00:00:00"/>
    <s v="WCDXFER"/>
  </r>
  <r>
    <n v="2"/>
    <n v="121.69"/>
    <n v="131.02696947500002"/>
    <n v="-9.3369694750000178"/>
    <d v="2022-12-01T00:00:00"/>
    <s v="BH Colorado Electric Oper Co"/>
    <s v="Regulated Electric (122)"/>
    <s v="WPC Sub 30330 Pueblo Plant 115"/>
    <x v="54"/>
    <n v="135300"/>
    <x v="294"/>
    <n v="9786642"/>
    <s v="TX.-CURRENT, WINDOW TYPE &gt;1200A"/>
    <d v="1936-07-01T00:00:00"/>
    <d v="1936-07-01T00:00:00"/>
    <s v="WCDXFER"/>
  </r>
  <r>
    <n v="2"/>
    <n v="463.25"/>
    <n v="498.79401437500002"/>
    <n v="-35.544014375000017"/>
    <d v="2022-12-01T00:00:00"/>
    <s v="BH Colorado Electric Oper Co"/>
    <s v="Regulated Electric (122)"/>
    <s v="WPC Sub 30330 Pueblo Plant 115"/>
    <x v="54"/>
    <n v="135300"/>
    <x v="216"/>
    <n v="9778077"/>
    <s v="YARD LIGHTING SYSTEMS"/>
    <d v="1936-07-01T00:00:00"/>
    <d v="1936-07-01T00:00:00"/>
    <s v="WCDXFER"/>
  </r>
  <r>
    <n v="0"/>
    <n v="540.54"/>
    <n v="412.50160371419997"/>
    <n v="128.03839628579999"/>
    <d v="2022-12-01T00:00:00"/>
    <s v="BH Colorado Electric Oper Co"/>
    <s v="Regulated Electric (122)"/>
    <s v="WPC Sub 30340 West Station"/>
    <x v="55"/>
    <n v="135200"/>
    <x v="214"/>
    <n v="9724116"/>
    <s v="BUILDINGS-OTHER #1"/>
    <d v="1975-07-01T00:00:00"/>
    <d v="1975-07-01T00:00:00"/>
    <s v="CPR Conversion"/>
  </r>
  <r>
    <n v="1"/>
    <n v="772.68000000000006"/>
    <n v="614.48245492320007"/>
    <n v="158.1975450768"/>
    <d v="2022-12-01T00:00:00"/>
    <s v="BH Colorado Electric Oper Co"/>
    <s v="Regulated Electric (122)"/>
    <s v="WPC Sub 30340 West Station"/>
    <x v="55"/>
    <n v="135200"/>
    <x v="214"/>
    <n v="9973985"/>
    <s v="BUILDINGS-OTHER #1"/>
    <d v="1973-07-01T00:00:00"/>
    <d v="1973-07-01T00:00:00"/>
    <s v="CPR Conversion"/>
  </r>
  <r>
    <n v="1"/>
    <n v="16422.400000000001"/>
    <n v="16961.129934591998"/>
    <n v="-538.72993459199643"/>
    <d v="2022-12-01T00:00:00"/>
    <s v="BH Colorado Electric Oper Co"/>
    <s v="Regulated Electric (122)"/>
    <s v="WPC Sub 30340 West Station"/>
    <x v="55"/>
    <n v="135200"/>
    <x v="214"/>
    <n v="9973986"/>
    <s v="CONTROL BUILDING STRUCTURE - #"/>
    <d v="1958-07-01T00:00:00"/>
    <d v="1958-07-01T00:00:00"/>
    <s v="CPR Conversion"/>
  </r>
  <r>
    <n v="1"/>
    <n v="990826.96"/>
    <n v="183062.68233739119"/>
    <n v="807764.27766260877"/>
    <d v="2022-12-01T00:00:00"/>
    <s v="BH Colorado Electric Oper Co"/>
    <s v="Regulated Electric (122)"/>
    <s v="WPC Sub 30340 West Station"/>
    <x v="55"/>
    <n v="135200"/>
    <x v="111"/>
    <n v="11545346"/>
    <s v="CONTROL BUILDING NORTH"/>
    <d v="2011-05-06T00:00:00"/>
    <d v="2012-01-01T00:00:00"/>
    <s v="10027440"/>
  </r>
  <r>
    <n v="1"/>
    <n v="31985.61"/>
    <n v="5909.5803800066997"/>
    <n v="26076.0296199933"/>
    <d v="2022-12-01T00:00:00"/>
    <s v="BH Colorado Electric Oper Co"/>
    <s v="Regulated Electric (122)"/>
    <s v="WPC Sub 30340 West Station"/>
    <x v="55"/>
    <n v="135200"/>
    <x v="91"/>
    <n v="11545334"/>
    <s v="FENCE"/>
    <d v="2011-05-06T00:00:00"/>
    <d v="2012-01-01T00:00:00"/>
    <s v="10027440"/>
  </r>
  <r>
    <n v="1"/>
    <n v="17504.73"/>
    <n v="3234.1296278330997"/>
    <n v="14270.6003721669"/>
    <d v="2022-12-01T00:00:00"/>
    <s v="BH Colorado Electric Oper Co"/>
    <s v="Regulated Electric (122)"/>
    <s v="WPC Sub 30340 West Station"/>
    <x v="55"/>
    <n v="135200"/>
    <x v="175"/>
    <n v="11545343"/>
    <s v="ROAD"/>
    <d v="2011-05-06T00:00:00"/>
    <d v="2012-01-01T00:00:00"/>
    <s v="10027440"/>
  </r>
  <r>
    <n v="0"/>
    <n v="25495.119999999999"/>
    <n v="1433.6041100136001"/>
    <n v="24061.5158899864"/>
    <d v="2022-12-01T00:00:00"/>
    <s v="BH Colorado Electric Oper Co"/>
    <s v="Regulated Electric (122)"/>
    <s v="WPC Sub 30340 West Station"/>
    <x v="55"/>
    <n v="135200"/>
    <x v="104"/>
    <n v="33375701"/>
    <s v="SECURITY SYSTEM"/>
    <d v="2019-12-16T00:00:00"/>
    <d v="2019-12-01T00:00:00"/>
    <s v="10068556"/>
  </r>
  <r>
    <n v="0"/>
    <n v="75903.19"/>
    <n v="4268.0766023906999"/>
    <n v="71635.113397609297"/>
    <d v="2022-12-01T00:00:00"/>
    <s v="BH Colorado Electric Oper Co"/>
    <s v="Regulated Electric (122)"/>
    <s v="WPC Sub 30340 West Station"/>
    <x v="55"/>
    <n v="135205"/>
    <x v="90"/>
    <n v="29777942"/>
    <s v="Clearing &amp; Grading"/>
    <d v="2019-03-29T00:00:00"/>
    <d v="2019-03-01T00:00:00"/>
    <s v="10059352"/>
  </r>
  <r>
    <n v="0"/>
    <n v="31959.24"/>
    <n v="1797.0850035971998"/>
    <n v="30162.154996402802"/>
    <d v="2022-12-01T00:00:00"/>
    <s v="BH Colorado Electric Oper Co"/>
    <s v="Regulated Electric (122)"/>
    <s v="WPC Sub 30340 West Station"/>
    <x v="55"/>
    <n v="135205"/>
    <x v="91"/>
    <n v="29777947"/>
    <s v="Fence"/>
    <d v="2019-03-29T00:00:00"/>
    <d v="2019-03-01T00:00:00"/>
    <s v="10059352"/>
  </r>
  <r>
    <n v="0"/>
    <n v="165655.36000000002"/>
    <n v="9314.8886901408005"/>
    <n v="156340.47130985922"/>
    <d v="2022-12-01T00:00:00"/>
    <s v="BH Colorado Electric Oper Co"/>
    <s v="Regulated Electric (122)"/>
    <s v="WPC Sub 30340 West Station"/>
    <x v="55"/>
    <n v="135205"/>
    <x v="92"/>
    <n v="29777982"/>
    <s v="Station Rock"/>
    <d v="2019-03-29T00:00:00"/>
    <d v="2019-03-01T00:00:00"/>
    <s v="10059352"/>
  </r>
  <r>
    <n v="2"/>
    <n v="64.760000000000005"/>
    <n v="68.454758756000004"/>
    <n v="-3.6947587559999988"/>
    <d v="2022-12-01T00:00:00"/>
    <s v="BH Colorado Electric Oper Co"/>
    <s v="Regulated Electric (122)"/>
    <s v="WPC Sub 30340 West Station"/>
    <x v="55"/>
    <n v="135300"/>
    <x v="274"/>
    <n v="9821800"/>
    <s v="SWITCH,1PH,ELEC,0-15K,&lt;600"/>
    <d v="1966-07-01T00:00:00"/>
    <d v="1966-07-01T00:00:00"/>
    <s v="WCDXFER"/>
  </r>
  <r>
    <n v="3"/>
    <n v="466.27"/>
    <n v="495.31855105950001"/>
    <n v="-29.048551059500028"/>
    <d v="2022-12-01T00:00:00"/>
    <s v="BH Colorado Electric Oper Co"/>
    <s v="Regulated Electric (122)"/>
    <s v="WPC Sub 30340 West Station"/>
    <x v="55"/>
    <n v="135300"/>
    <x v="274"/>
    <n v="9821801"/>
    <s v="AIRBREAK-1PH-ELEC-0-15000V-&lt;=600AMPS"/>
    <d v="1958-07-01T00:00:00"/>
    <d v="1958-07-01T00:00:00"/>
    <s v="WCDXFER"/>
  </r>
  <r>
    <n v="3"/>
    <n v="24207.420000000002"/>
    <n v="5334.1843973375999"/>
    <n v="18873.235602662404"/>
    <d v="2022-12-01T00:00:00"/>
    <s v="BH Colorado Electric Oper Co"/>
    <s v="Regulated Electric (122)"/>
    <s v="WPC Sub 30340 West Station"/>
    <x v="55"/>
    <n v="135300"/>
    <x v="64"/>
    <n v="11845688"/>
    <s v="ARRESTORS: STATION CLASS"/>
    <d v="2012-12-19T00:00:00"/>
    <d v="2012-01-01T00:00:00"/>
    <s v="10042868"/>
  </r>
  <r>
    <n v="12"/>
    <n v="11711.36"/>
    <n v="12440.975971296"/>
    <n v="-729.61597129599977"/>
    <d v="2022-12-01T00:00:00"/>
    <s v="BH Colorado Electric Oper Co"/>
    <s v="Regulated Electric (122)"/>
    <s v="WPC Sub 30340 West Station"/>
    <x v="55"/>
    <n v="135300"/>
    <x v="106"/>
    <n v="9821689"/>
    <s v="ARRESTER - 23,000-69,000 VOLTS"/>
    <d v="1958-07-01T00:00:00"/>
    <d v="1958-07-01T00:00:00"/>
    <s v="WCDXFER"/>
  </r>
  <r>
    <n v="21"/>
    <n v="49881.520000000004"/>
    <n v="3663.8520148568"/>
    <n v="46217.667985143205"/>
    <d v="2022-12-01T00:00:00"/>
    <s v="BH Colorado Electric Oper Co"/>
    <s v="Regulated Electric (122)"/>
    <s v="WPC Sub 30340 West Station"/>
    <x v="55"/>
    <n v="135300"/>
    <x v="93"/>
    <n v="29777900"/>
    <s v="Arrester -  69,001-146,000 Volts"/>
    <d v="2019-03-29T00:00:00"/>
    <d v="2019-01-01T00:00:00"/>
    <s v="10059352"/>
  </r>
  <r>
    <n v="12"/>
    <n v="18667.600000000002"/>
    <n v="19830.58867986"/>
    <n v="-1162.9886798599982"/>
    <d v="2022-12-01T00:00:00"/>
    <s v="BH Colorado Electric Oper Co"/>
    <s v="Regulated Electric (122)"/>
    <s v="WPC Sub 30340 West Station"/>
    <x v="55"/>
    <n v="135300"/>
    <x v="93"/>
    <n v="9821688"/>
    <s v="ARRESTER - 69,001-146,000 VOLTS"/>
    <d v="1958-07-01T00:00:00"/>
    <d v="1958-07-01T00:00:00"/>
    <s v="WCDXFER"/>
  </r>
  <r>
    <n v="0"/>
    <n v="-3445.7200000000003"/>
    <n v="-3579.4426733047999"/>
    <n v="133.72267330479963"/>
    <d v="2022-12-01T00:00:00"/>
    <s v="BH Colorado Electric Oper Co"/>
    <s v="Regulated Electric (122)"/>
    <s v="WPC Sub 30340 West Station"/>
    <x v="55"/>
    <n v="135300"/>
    <x v="93"/>
    <n v="9821687"/>
    <s v="ARRESTERS-69,001-146,000 VOLT"/>
    <d v="1973-07-01T00:00:00"/>
    <d v="1973-07-01T00:00:00"/>
    <s v="WCDXFER"/>
  </r>
  <r>
    <n v="3"/>
    <n v="4238.21"/>
    <n v="4491.1318781217997"/>
    <n v="-252.92187812179964"/>
    <d v="2022-12-01T00:00:00"/>
    <s v="BH Colorado Electric Oper Co"/>
    <s v="Regulated Electric (122)"/>
    <s v="WPC Sub 30340 West Station"/>
    <x v="55"/>
    <n v="135300"/>
    <x v="93"/>
    <n v="9821685"/>
    <s v="ARRESTERS-69,001-146,000 VOLT"/>
    <d v="1962-07-01T00:00:00"/>
    <d v="1962-07-01T00:00:00"/>
    <s v="WCDXFER"/>
  </r>
  <r>
    <n v="3"/>
    <n v="4903.2700000000004"/>
    <n v="5179.8023169231001"/>
    <n v="-276.53231692309964"/>
    <d v="2022-12-01T00:00:00"/>
    <s v="BH Colorado Electric Oper Co"/>
    <s v="Regulated Electric (122)"/>
    <s v="WPC Sub 30340 West Station"/>
    <x v="55"/>
    <n v="135300"/>
    <x v="93"/>
    <n v="9821686"/>
    <s v="ARRESTERS-69,001-146,000 VOLT"/>
    <d v="1967-07-01T00:00:00"/>
    <d v="1967-07-01T00:00:00"/>
    <s v="WCDXFER"/>
  </r>
  <r>
    <n v="1"/>
    <n v="584.84"/>
    <n v="190.23875535279998"/>
    <n v="394.60124464720002"/>
    <d v="2022-12-01T00:00:00"/>
    <s v="BH Colorado Electric Oper Co"/>
    <s v="Regulated Electric (122)"/>
    <s v="WPC Sub 30340 West Station"/>
    <x v="55"/>
    <n v="135300"/>
    <x v="107"/>
    <n v="12818480"/>
    <s v="BATTERIES, STORAGE-COMMUNICATION"/>
    <d v="2007-11-29T00:00:00"/>
    <d v="2007-01-01T00:00:00"/>
    <s v="50507XFER"/>
  </r>
  <r>
    <n v="1"/>
    <n v="11890.17"/>
    <n v="4616.2573171533004"/>
    <n v="7273.9126828466997"/>
    <d v="2022-12-01T00:00:00"/>
    <s v="BH Colorado Electric Oper Co"/>
    <s v="Regulated Electric (122)"/>
    <s v="WPC Sub 30340 West Station"/>
    <x v="55"/>
    <n v="135300"/>
    <x v="107"/>
    <n v="12818469"/>
    <s v="BATTERIES, COMMUNICATION"/>
    <d v="2004-10-29T00:00:00"/>
    <d v="2005-01-01T00:00:00"/>
    <s v="50507XFER"/>
  </r>
  <r>
    <n v="1"/>
    <n v="30061.48"/>
    <n v="5362.4037780204008"/>
    <n v="24699.076221979598"/>
    <d v="2022-12-01T00:00:00"/>
    <s v="BH Colorado Electric Oper Co"/>
    <s v="Regulated Electric (122)"/>
    <s v="WPC Sub 30340 West Station"/>
    <x v="55"/>
    <n v="135300"/>
    <x v="108"/>
    <n v="12919235"/>
    <s v="BATTERY BANK 120VCD 60 CELLS"/>
    <d v="2014-02-12T00:00:00"/>
    <d v="2014-08-01T00:00:00"/>
    <s v="10049168"/>
  </r>
  <r>
    <n v="1"/>
    <n v="3148.73"/>
    <n v="3344.8954066904998"/>
    <n v="-196.16540669049982"/>
    <d v="2022-12-01T00:00:00"/>
    <s v="BH Colorado Electric Oper Co"/>
    <s v="Regulated Electric (122)"/>
    <s v="WPC Sub 30340 West Station"/>
    <x v="55"/>
    <n v="135300"/>
    <x v="108"/>
    <n v="9821680"/>
    <s v="BATTERY CHARGERS"/>
    <d v="1958-07-01T00:00:00"/>
    <d v="1958-07-01T00:00:00"/>
    <s v="WCDXFER"/>
  </r>
  <r>
    <n v="2"/>
    <n v="1965.18"/>
    <n v="1917.7190753826001"/>
    <n v="47.460924617399996"/>
    <d v="2022-12-01T00:00:00"/>
    <s v="BH Colorado Electric Oper Co"/>
    <s v="Regulated Electric (122)"/>
    <s v="WPC Sub 30340 West Station"/>
    <x v="55"/>
    <n v="135300"/>
    <x v="108"/>
    <n v="9821681"/>
    <s v="BATTERY CHARGER"/>
    <d v="1976-07-01T00:00:00"/>
    <d v="1976-07-01T00:00:00"/>
    <s v="WCDXFER"/>
  </r>
  <r>
    <n v="1"/>
    <n v="274069.14"/>
    <n v="60392.0339457792"/>
    <n v="213677.10605422081"/>
    <d v="2022-12-01T00:00:00"/>
    <s v="BH Colorado Electric Oper Co"/>
    <s v="Regulated Electric (122)"/>
    <s v="WPC Sub 30340 West Station"/>
    <x v="55"/>
    <n v="135300"/>
    <x v="70"/>
    <n v="11845702"/>
    <s v="BREAKER: 115KV 550 V 2000 AMP CIRCUIT"/>
    <d v="2012-12-19T00:00:00"/>
    <d v="2012-01-01T00:00:00"/>
    <s v="10042868"/>
  </r>
  <r>
    <n v="10"/>
    <n v="1015150.59"/>
    <n v="74563.917349643103"/>
    <n v="940586.67265035689"/>
    <d v="2022-12-01T00:00:00"/>
    <s v="BH Colorado Electric Oper Co"/>
    <s v="Regulated Electric (122)"/>
    <s v="WPC Sub 30340 West Station"/>
    <x v="55"/>
    <n v="135300"/>
    <x v="70"/>
    <n v="29777936"/>
    <s v="Breaker, 115 KV"/>
    <d v="2019-03-29T00:00:00"/>
    <d v="2019-01-01T00:00:00"/>
    <s v="10059352"/>
  </r>
  <r>
    <n v="6"/>
    <n v="599149.86"/>
    <n v="144598.4137989966"/>
    <n v="454551.44620100339"/>
    <d v="2022-12-01T00:00:00"/>
    <s v="BH Colorado Electric Oper Co"/>
    <s v="Regulated Electric (122)"/>
    <s v="WPC Sub 30340 West Station"/>
    <x v="55"/>
    <n v="135300"/>
    <x v="70"/>
    <n v="11545320"/>
    <s v="BREAKERS: 115KV, 40 KV, 2000 AMP"/>
    <d v="2011-05-06T00:00:00"/>
    <d v="2012-01-01T00:00:00"/>
    <s v="10027440"/>
  </r>
  <r>
    <n v="1"/>
    <n v="34832.53"/>
    <n v="36911.216263147398"/>
    <n v="-2078.6862631473996"/>
    <d v="2022-12-01T00:00:00"/>
    <s v="BH Colorado Electric Oper Co"/>
    <s v="Regulated Electric (122)"/>
    <s v="WPC Sub 30340 West Station"/>
    <x v="55"/>
    <n v="135300"/>
    <x v="219"/>
    <n v="9821790"/>
    <s v="PWR CIRC BREAK-OIL-161KV"/>
    <d v="1962-07-01T00:00:00"/>
    <d v="1962-07-01T00:00:00"/>
    <s v="WCDXFER"/>
  </r>
  <r>
    <n v="3"/>
    <n v="99298.48"/>
    <n v="104898.66900475441"/>
    <n v="-5600.1890047544148"/>
    <d v="2022-12-01T00:00:00"/>
    <s v="BH Colorado Electric Oper Co"/>
    <s v="Regulated Electric (122)"/>
    <s v="WPC Sub 30340 West Station"/>
    <x v="55"/>
    <n v="135300"/>
    <x v="219"/>
    <n v="9821791"/>
    <s v="PWR CIRC BREAK-OIL-161KV"/>
    <d v="1967-07-01T00:00:00"/>
    <d v="1967-07-01T00:00:00"/>
    <s v="WCDXFER"/>
  </r>
  <r>
    <n v="0"/>
    <n v="-69780.97"/>
    <n v="-72489.053609289796"/>
    <n v="2708.0836092897953"/>
    <d v="2022-12-01T00:00:00"/>
    <s v="BH Colorado Electric Oper Co"/>
    <s v="Regulated Electric (122)"/>
    <s v="WPC Sub 30340 West Station"/>
    <x v="55"/>
    <n v="135300"/>
    <x v="219"/>
    <n v="9821792"/>
    <s v="PWR CIRC BREAK-OIL-161KV"/>
    <d v="1973-07-01T00:00:00"/>
    <d v="1973-07-01T00:00:00"/>
    <s v="WCDXFER"/>
  </r>
  <r>
    <n v="5"/>
    <n v="139603.84"/>
    <n v="148301.13829142399"/>
    <n v="-8697.2982914239983"/>
    <d v="2022-12-01T00:00:00"/>
    <s v="BH Colorado Electric Oper Co"/>
    <s v="Regulated Electric (122)"/>
    <s v="WPC Sub 30340 West Station"/>
    <x v="55"/>
    <n v="135300"/>
    <x v="219"/>
    <n v="9821793"/>
    <s v="OIL - 161 KV"/>
    <d v="1958-07-01T00:00:00"/>
    <d v="1958-07-01T00:00:00"/>
    <s v="WCDXFER"/>
  </r>
  <r>
    <n v="2"/>
    <n v="20892.91"/>
    <n v="22194.5351590635"/>
    <n v="-1301.6251590635002"/>
    <d v="2022-12-01T00:00:00"/>
    <s v="BH Colorado Electric Oper Co"/>
    <s v="Regulated Electric (122)"/>
    <s v="WPC Sub 30340 West Station"/>
    <x v="55"/>
    <n v="135300"/>
    <x v="220"/>
    <n v="9821795"/>
    <s v="OIL - 69 KV"/>
    <d v="1958-07-01T00:00:00"/>
    <d v="1958-07-01T00:00:00"/>
    <s v="WCDXFER"/>
  </r>
  <r>
    <n v="1"/>
    <n v="22619.08"/>
    <n v="23894.740242872402"/>
    <n v="-1275.6602428724"/>
    <d v="2022-12-01T00:00:00"/>
    <s v="BH Colorado Electric Oper Co"/>
    <s v="Regulated Electric (122)"/>
    <s v="WPC Sub 30340 West Station"/>
    <x v="55"/>
    <n v="135300"/>
    <x v="220"/>
    <n v="9821794"/>
    <s v="PWR CIRC BREAK-OIL, 69KV"/>
    <d v="1967-07-01T00:00:00"/>
    <d v="1967-07-01T00:00:00"/>
    <s v="WCDXFER"/>
  </r>
  <r>
    <n v="6440"/>
    <n v="164939.04"/>
    <n v="39806.274105662407"/>
    <n v="125132.7658943376"/>
    <d v="2022-12-01T00:00:00"/>
    <s v="BH Colorado Electric Oper Co"/>
    <s v="Regulated Electric (122)"/>
    <s v="WPC Sub 30340 West Station"/>
    <x v="55"/>
    <n v="135300"/>
    <x v="95"/>
    <n v="11545303"/>
    <s v="BUS AND STATION CONDUCTOR"/>
    <d v="2011-05-06T00:00:00"/>
    <d v="2012-01-01T00:00:00"/>
    <s v="10027440"/>
  </r>
  <r>
    <n v="0"/>
    <n v="453082.16000000003"/>
    <n v="33279.378511554401"/>
    <n v="419802.78148844565"/>
    <d v="2022-12-01T00:00:00"/>
    <s v="BH Colorado Electric Oper Co"/>
    <s v="Regulated Electric (122)"/>
    <s v="WPC Sub 30340 West Station"/>
    <x v="55"/>
    <n v="135300"/>
    <x v="95"/>
    <n v="29777908"/>
    <s v="BUS"/>
    <d v="2019-03-29T00:00:00"/>
    <d v="2019-01-01T00:00:00"/>
    <s v="10059352"/>
  </r>
  <r>
    <n v="1066"/>
    <n v="44996.25"/>
    <n v="9915.0712751999999"/>
    <n v="35081.178724800004"/>
    <d v="2022-12-01T00:00:00"/>
    <s v="BH Colorado Electric Oper Co"/>
    <s v="Regulated Electric (122)"/>
    <s v="WPC Sub 30340 West Station"/>
    <x v="55"/>
    <n v="135300"/>
    <x v="95"/>
    <n v="11845693"/>
    <s v="CONDUCTOR:BUS AND STATION"/>
    <d v="2012-12-19T00:00:00"/>
    <d v="2012-01-01T00:00:00"/>
    <s v="10042868"/>
  </r>
  <r>
    <n v="20"/>
    <n v="44424.43"/>
    <n v="10721.3612833433"/>
    <n v="33703.0687166567"/>
    <d v="2022-12-01T00:00:00"/>
    <s v="BH Colorado Electric Oper Co"/>
    <s v="Regulated Electric (122)"/>
    <s v="WPC Sub 30340 West Station"/>
    <x v="55"/>
    <n v="135300"/>
    <x v="180"/>
    <n v="11545352"/>
    <s v="STRUCTURES: BUS SUPPORT STEEL"/>
    <d v="2011-05-06T00:00:00"/>
    <d v="2012-01-01T00:00:00"/>
    <s v="10027440"/>
  </r>
  <r>
    <n v="0"/>
    <n v="91749.27"/>
    <n v="6739.0838882042999"/>
    <n v="85010.186111795701"/>
    <d v="2022-12-01T00:00:00"/>
    <s v="BH Colorado Electric Oper Co"/>
    <s v="Regulated Electric (122)"/>
    <s v="WPC Sub 30340 West Station"/>
    <x v="55"/>
    <n v="135300"/>
    <x v="96"/>
    <n v="29777916"/>
    <s v="Cable Trench"/>
    <d v="2019-03-29T00:00:00"/>
    <d v="2019-01-01T00:00:00"/>
    <s v="10059352"/>
  </r>
  <r>
    <n v="51"/>
    <n v="21512.87"/>
    <n v="14672.7643504756"/>
    <n v="6840.1056495243993"/>
    <d v="2022-12-01T00:00:00"/>
    <s v="BH Colorado Electric Oper Co"/>
    <s v="Regulated Electric (122)"/>
    <s v="WPC Sub 30340 West Station"/>
    <x v="55"/>
    <n v="135300"/>
    <x v="135"/>
    <n v="9821695"/>
    <s v="CAPACITOR BANKS, STATION"/>
    <d v="1990-07-01T00:00:00"/>
    <d v="1990-07-01T00:00:00"/>
    <s v="WCDXFER"/>
  </r>
  <r>
    <n v="2"/>
    <n v="41894.06"/>
    <n v="44146.883331717399"/>
    <n v="-2252.8233317174017"/>
    <d v="2022-12-01T00:00:00"/>
    <s v="BH Colorado Electric Oper Co"/>
    <s v="Regulated Electric (122)"/>
    <s v="WPC Sub 30340 West Station"/>
    <x v="55"/>
    <n v="135300"/>
    <x v="135"/>
    <n v="9821696"/>
    <s v="CAPACITOR BANK, STATION"/>
    <d v="1971-07-01T00:00:00"/>
    <d v="1971-07-01T00:00:00"/>
    <s v="WCDXFER"/>
  </r>
  <r>
    <n v="1"/>
    <n v="2638.85"/>
    <n v="2408.985476416"/>
    <n v="229.86452358399993"/>
    <d v="2022-12-01T00:00:00"/>
    <s v="BH Colorado Electric Oper Co"/>
    <s v="Regulated Electric (122)"/>
    <s v="WPC Sub 30340 West Station"/>
    <x v="55"/>
    <n v="135300"/>
    <x v="136"/>
    <n v="9821699"/>
    <s v="CAPACITOR BANKS-FOUNDATION"/>
    <d v="1979-07-01T00:00:00"/>
    <d v="1979-07-01T00:00:00"/>
    <s v="WCDXFER"/>
  </r>
  <r>
    <n v="1"/>
    <n v="79244.25"/>
    <n v="19124.7526164675"/>
    <n v="60119.4973835325"/>
    <d v="2022-12-01T00:00:00"/>
    <s v="BH Colorado Electric Oper Co"/>
    <s v="Regulated Electric (122)"/>
    <s v="WPC Sub 30340 West Station"/>
    <x v="55"/>
    <n v="135300"/>
    <x v="90"/>
    <n v="11545331"/>
    <s v="SURFACING"/>
    <d v="2011-05-06T00:00:00"/>
    <d v="2012-01-01T00:00:00"/>
    <s v="10027440"/>
  </r>
  <r>
    <n v="14"/>
    <n v="23911.95"/>
    <n v="25401.660898207501"/>
    <n v="-1489.7108982075006"/>
    <d v="2022-12-01T00:00:00"/>
    <s v="BH Colorado Electric Oper Co"/>
    <s v="Regulated Electric (122)"/>
    <s v="WPC Sub 30340 West Station"/>
    <x v="55"/>
    <n v="135300"/>
    <x v="138"/>
    <n v="9821799"/>
    <s v="COMBO-ELEC-45-69KV- &lt;= 600AMPS"/>
    <d v="1958-07-01T00:00:00"/>
    <d v="1958-07-01T00:00:00"/>
    <s v="WCDXFER"/>
  </r>
  <r>
    <n v="2"/>
    <n v="8734.68"/>
    <n v="9255.9358297944"/>
    <n v="-521.25582979439969"/>
    <d v="2022-12-01T00:00:00"/>
    <s v="BH Colorado Electric Oper Co"/>
    <s v="Regulated Electric (122)"/>
    <s v="WPC Sub 30340 West Station"/>
    <x v="55"/>
    <n v="135300"/>
    <x v="140"/>
    <n v="9821831"/>
    <s v="SWITCH,COMBO,ELEC,69001-170K,"/>
    <d v="1962-07-01T00:00:00"/>
    <d v="1962-07-01T00:00:00"/>
    <s v="WCDXFER"/>
  </r>
  <r>
    <n v="15"/>
    <n v="52507.880000000005"/>
    <n v="55779.113047817998"/>
    <n v="-3271.2330478179938"/>
    <d v="2022-12-01T00:00:00"/>
    <s v="BH Colorado Electric Oper Co"/>
    <s v="Regulated Electric (122)"/>
    <s v="WPC Sub 30340 West Station"/>
    <x v="55"/>
    <n v="135300"/>
    <x v="140"/>
    <n v="9821830"/>
    <s v="SWITCH,COMBO,ELEC,69001-170K,"/>
    <d v="1958-07-01T00:00:00"/>
    <d v="1958-07-01T00:00:00"/>
    <s v="WCDXFER"/>
  </r>
  <r>
    <n v="1"/>
    <n v="3806.67"/>
    <n v="4021.3567855250999"/>
    <n v="-214.68678552509982"/>
    <d v="2022-12-01T00:00:00"/>
    <s v="BH Colorado Electric Oper Co"/>
    <s v="Regulated Electric (122)"/>
    <s v="WPC Sub 30340 West Station"/>
    <x v="55"/>
    <n v="135300"/>
    <x v="140"/>
    <n v="9821832"/>
    <s v="SWITCH,COMBO,ELEC,69001-170K,"/>
    <d v="1967-07-01T00:00:00"/>
    <d v="1967-07-01T00:00:00"/>
    <s v="WCDXFER"/>
  </r>
  <r>
    <n v="0"/>
    <n v="-2675.1"/>
    <n v="-2778.916190334"/>
    <n v="103.81619033400011"/>
    <d v="2022-12-01T00:00:00"/>
    <s v="BH Colorado Electric Oper Co"/>
    <s v="Regulated Electric (122)"/>
    <s v="WPC Sub 30340 West Station"/>
    <x v="55"/>
    <n v="135300"/>
    <x v="140"/>
    <n v="9821833"/>
    <s v="SWITCH,COMBO,ELEC,69001-170K,"/>
    <d v="1973-07-01T00:00:00"/>
    <d v="1973-07-01T00:00:00"/>
    <s v="WCDXFER"/>
  </r>
  <r>
    <n v="2"/>
    <n v="8087.71"/>
    <n v="8612.7904991346004"/>
    <n v="-525.08049913460036"/>
    <d v="2022-12-01T00:00:00"/>
    <s v="BH Colorado Electric Oper Co"/>
    <s v="Regulated Electric (122)"/>
    <s v="WPC Sub 30340 West Station"/>
    <x v="55"/>
    <n v="135300"/>
    <x v="140"/>
    <n v="9821834"/>
    <s v="COMBO-ELEC-69-170KV- &lt;= 600AMPS"/>
    <d v="1954-07-01T00:00:00"/>
    <d v="1954-07-01T00:00:00"/>
    <s v="WCDXFER"/>
  </r>
  <r>
    <n v="0"/>
    <n v="103050.44"/>
    <n v="7569.1671429795997"/>
    <n v="95481.272857020405"/>
    <d v="2022-12-01T00:00:00"/>
    <s v="BH Colorado Electric Oper Co"/>
    <s v="Regulated Electric (122)"/>
    <s v="WPC Sub 30340 West Station"/>
    <x v="55"/>
    <n v="135300"/>
    <x v="112"/>
    <n v="29777931"/>
    <s v="Communications - JMUX Equip"/>
    <d v="2019-03-29T00:00:00"/>
    <d v="2019-01-01T00:00:00"/>
    <s v="10059352"/>
  </r>
  <r>
    <n v="1"/>
    <n v="2366.69"/>
    <n v="223.50338753279999"/>
    <n v="2143.1866124672001"/>
    <d v="2022-12-01T00:00:00"/>
    <s v="BH Colorado Electric Oper Co"/>
    <s v="Regulated Electric (122)"/>
    <s v="WPC Sub 30340 West Station"/>
    <x v="55"/>
    <n v="135300"/>
    <x v="221"/>
    <n v="29636553"/>
    <s v="Microwave Dehydrator"/>
    <d v="2018-12-03T00:00:00"/>
    <d v="2018-01-01T00:00:00"/>
    <s v="10062071"/>
  </r>
  <r>
    <n v="1"/>
    <n v="19242.73"/>
    <n v="20441.549192590501"/>
    <n v="-1198.8191925905012"/>
    <d v="2022-12-01T00:00:00"/>
    <s v="BH Colorado Electric Oper Co"/>
    <s v="Regulated Electric (122)"/>
    <s v="WPC Sub 30340 West Station"/>
    <x v="55"/>
    <n v="135300"/>
    <x v="98"/>
    <n v="9821706"/>
    <s v="COND. CONTROL CABLE-COPPER, OTHER"/>
    <d v="1958-07-01T00:00:00"/>
    <d v="1958-07-01T00:00:00"/>
    <s v="WCDXFER"/>
  </r>
  <r>
    <n v="2"/>
    <n v="1775.8700000000001"/>
    <n v="1876.0246816010999"/>
    <n v="-100.15468160109981"/>
    <d v="2022-12-01T00:00:00"/>
    <s v="BH Colorado Electric Oper Co"/>
    <s v="Regulated Electric (122)"/>
    <s v="WPC Sub 30340 West Station"/>
    <x v="55"/>
    <n v="135300"/>
    <x v="98"/>
    <n v="9821703"/>
    <s v="CONTROL CABLE-COPPER, OTHER"/>
    <d v="1967-07-01T00:00:00"/>
    <d v="1967-07-01T00:00:00"/>
    <s v="WCDXFER"/>
  </r>
  <r>
    <n v="0"/>
    <n v="177207.47"/>
    <n v="13016.0818276423"/>
    <n v="164191.38817235769"/>
    <d v="2022-12-01T00:00:00"/>
    <s v="BH Colorado Electric Oper Co"/>
    <s v="Regulated Electric (122)"/>
    <s v="WPC Sub 30340 West Station"/>
    <x v="55"/>
    <n v="135300"/>
    <x v="98"/>
    <n v="29777913"/>
    <s v="CONTROL CABLE"/>
    <d v="2019-03-29T00:00:00"/>
    <d v="2019-01-01T00:00:00"/>
    <s v="10059352"/>
  </r>
  <r>
    <n v="2"/>
    <n v="711.38"/>
    <n v="753.83272548040009"/>
    <n v="-42.45272548040009"/>
    <d v="2022-12-01T00:00:00"/>
    <s v="BH Colorado Electric Oper Co"/>
    <s v="Regulated Electric (122)"/>
    <s v="WPC Sub 30340 West Station"/>
    <x v="55"/>
    <n v="135300"/>
    <x v="98"/>
    <n v="9821702"/>
    <s v="CONTROL CABLE-COPPER, OTHER"/>
    <d v="1962-07-01T00:00:00"/>
    <d v="1962-07-01T00:00:00"/>
    <s v="WCDXFER"/>
  </r>
  <r>
    <n v="1"/>
    <n v="420.39"/>
    <n v="443.27188235069997"/>
    <n v="-22.881882350699982"/>
    <d v="2022-12-01T00:00:00"/>
    <s v="BH Colorado Electric Oper Co"/>
    <s v="Regulated Electric (122)"/>
    <s v="WPC Sub 30340 West Station"/>
    <x v="55"/>
    <n v="135300"/>
    <x v="98"/>
    <n v="9821704"/>
    <s v="CONTROL CABLE-COPPER, OTHER"/>
    <d v="1970-07-01T00:00:00"/>
    <d v="1970-07-01T00:00:00"/>
    <s v="WCDXFER"/>
  </r>
  <r>
    <n v="0"/>
    <n v="-1028.8"/>
    <n v="-1068.7260201920001"/>
    <n v="39.926020192000124"/>
    <d v="2022-12-01T00:00:00"/>
    <s v="BH Colorado Electric Oper Co"/>
    <s v="Regulated Electric (122)"/>
    <s v="WPC Sub 30340 West Station"/>
    <x v="55"/>
    <n v="135300"/>
    <x v="98"/>
    <n v="9821705"/>
    <s v="CONTROL CABLE-COPPER, OTHER"/>
    <d v="1973-07-01T00:00:00"/>
    <d v="1973-07-01T00:00:00"/>
    <s v="WCDXFER"/>
  </r>
  <r>
    <n v="120"/>
    <n v="83.92"/>
    <n v="88.928058593599999"/>
    <n v="-5.0080585935999977"/>
    <d v="2022-12-01T00:00:00"/>
    <s v="BH Colorado Electric Oper Co"/>
    <s v="Regulated Electric (122)"/>
    <s v="WPC Sub 30340 West Station"/>
    <x v="55"/>
    <n v="135300"/>
    <x v="149"/>
    <n v="9821736"/>
    <s v="CONDUIT-NOT ENCD, STL-3&quot;-4&quot;"/>
    <d v="1962-07-01T00:00:00"/>
    <d v="1962-07-01T00:00:00"/>
    <s v="WCDXFER"/>
  </r>
  <r>
    <n v="160"/>
    <n v="610.63"/>
    <n v="645.06802374390008"/>
    <n v="-34.438023743900089"/>
    <d v="2022-12-01T00:00:00"/>
    <s v="BH Colorado Electric Oper Co"/>
    <s v="Regulated Electric (122)"/>
    <s v="WPC Sub 30340 West Station"/>
    <x v="55"/>
    <n v="135300"/>
    <x v="149"/>
    <n v="9821737"/>
    <s v="CONDUIT-NOT ENCD, STL-3&quot;-4&quot;"/>
    <d v="1967-07-01T00:00:00"/>
    <d v="1967-07-01T00:00:00"/>
    <s v="WCDXFER"/>
  </r>
  <r>
    <n v="6280"/>
    <n v="5292.09"/>
    <n v="5621.7864131864999"/>
    <n v="-329.69641318649974"/>
    <d v="2022-12-01T00:00:00"/>
    <s v="BH Colorado Electric Oper Co"/>
    <s v="Regulated Electric (122)"/>
    <s v="WPC Sub 30340 West Station"/>
    <x v="55"/>
    <n v="135300"/>
    <x v="149"/>
    <n v="9821735"/>
    <s v="CONDUIT-NOT ENCD, STL-3&quot;-4&quot;"/>
    <d v="1958-07-01T00:00:00"/>
    <d v="1958-07-01T00:00:00"/>
    <s v="WCDXFER"/>
  </r>
  <r>
    <n v="525"/>
    <n v="475.11"/>
    <n v="501.90503047830003"/>
    <n v="-26.795030478300021"/>
    <d v="2022-12-01T00:00:00"/>
    <s v="BH Colorado Electric Oper Co"/>
    <s v="Regulated Electric (122)"/>
    <s v="WPC Sub 30340 West Station"/>
    <x v="55"/>
    <n v="135300"/>
    <x v="150"/>
    <n v="9821740"/>
    <s v="CONDUIT, NOT ENCD-STL-UNDR 3&quot;"/>
    <d v="1967-07-01T00:00:00"/>
    <d v="1967-07-01T00:00:00"/>
    <s v="WCDXFER"/>
  </r>
  <r>
    <n v="120"/>
    <n v="66.650000000000006"/>
    <n v="70.277768164500003"/>
    <n v="-3.6277681644999973"/>
    <d v="2022-12-01T00:00:00"/>
    <s v="BH Colorado Electric Oper Co"/>
    <s v="Regulated Electric (122)"/>
    <s v="WPC Sub 30340 West Station"/>
    <x v="55"/>
    <n v="135300"/>
    <x v="150"/>
    <n v="9821741"/>
    <s v="CONDUIT, NOT ENCD-STL-UNDR 3&quot;"/>
    <d v="1970-07-01T00:00:00"/>
    <d v="1970-07-01T00:00:00"/>
    <s v="WCDXFER"/>
  </r>
  <r>
    <n v="440"/>
    <n v="376.58"/>
    <n v="399.05300649640003"/>
    <n v="-22.473006496400046"/>
    <d v="2022-12-01T00:00:00"/>
    <s v="BH Colorado Electric Oper Co"/>
    <s v="Regulated Electric (122)"/>
    <s v="WPC Sub 30340 West Station"/>
    <x v="55"/>
    <n v="135300"/>
    <x v="150"/>
    <n v="9821739"/>
    <s v="CONDUIT, NOT ENCD-STL-UNDR 3&quot;"/>
    <d v="1962-07-01T00:00:00"/>
    <d v="1962-07-01T00:00:00"/>
    <s v="WCDXFER"/>
  </r>
  <r>
    <n v="1870"/>
    <n v="1158.1100000000001"/>
    <n v="1230.2600792835001"/>
    <n v="-72.150079283499963"/>
    <d v="2022-12-01T00:00:00"/>
    <s v="BH Colorado Electric Oper Co"/>
    <s v="Regulated Electric (122)"/>
    <s v="WPC Sub 30340 West Station"/>
    <x v="55"/>
    <n v="135300"/>
    <x v="150"/>
    <n v="9821738"/>
    <s v="CONDUIT, NOT ENCD-STL-UNDR 3&quot;"/>
    <d v="1958-07-01T00:00:00"/>
    <d v="1958-07-01T00:00:00"/>
    <s v="WCDXFER"/>
  </r>
  <r>
    <n v="2100"/>
    <n v="80168.11"/>
    <n v="19347.716351404099"/>
    <n v="60820.393648595898"/>
    <d v="2022-12-01T00:00:00"/>
    <s v="BH Colorado Electric Oper Co"/>
    <s v="Regulated Electric (122)"/>
    <s v="WPC Sub 30340 West Station"/>
    <x v="55"/>
    <n v="135300"/>
    <x v="99"/>
    <n v="11545323"/>
    <s v="CONDUIT-CONDUIT FITTINGS"/>
    <d v="2011-05-06T00:00:00"/>
    <d v="2012-01-01T00:00:00"/>
    <s v="10027440"/>
  </r>
  <r>
    <n v="0"/>
    <n v="110145.44"/>
    <n v="8090.3026265296003"/>
    <n v="102055.1373734704"/>
    <d v="2022-12-01T00:00:00"/>
    <s v="BH Colorado Electric Oper Co"/>
    <s v="Regulated Electric (122)"/>
    <s v="WPC Sub 30340 West Station"/>
    <x v="55"/>
    <n v="135300"/>
    <x v="99"/>
    <n v="29777939"/>
    <s v="STATION CONDUIT"/>
    <d v="2019-03-29T00:00:00"/>
    <d v="2019-01-01T00:00:00"/>
    <s v="10059352"/>
  </r>
  <r>
    <n v="1"/>
    <n v="1241.32"/>
    <n v="1312.1411540920001"/>
    <n v="-70.821154092000143"/>
    <d v="2022-12-01T00:00:00"/>
    <s v="BH Colorado Electric Oper Co"/>
    <s v="Regulated Electric (122)"/>
    <s v="WPC Sub 30340 West Station"/>
    <x v="55"/>
    <n v="135300"/>
    <x v="295"/>
    <n v="9821724"/>
    <s v="CARR CURR EQ-COUPLING CAPACITOR 34.5KV"/>
    <d v="1966-07-01T00:00:00"/>
    <d v="1966-07-01T00:00:00"/>
    <s v="WCDXFER"/>
  </r>
  <r>
    <n v="10"/>
    <n v="35329.620000000003"/>
    <n v="37530.650026556999"/>
    <n v="-2201.0300265569967"/>
    <d v="2022-12-01T00:00:00"/>
    <s v="BH Colorado Electric Oper Co"/>
    <s v="Regulated Electric (122)"/>
    <s v="WPC Sub 30340 West Station"/>
    <x v="55"/>
    <n v="135300"/>
    <x v="185"/>
    <n v="9821720"/>
    <s v="CARR CURR EQ-CPLNG CAP PT-161KV"/>
    <d v="1958-07-01T00:00:00"/>
    <d v="1958-07-01T00:00:00"/>
    <s v="WCDXFER"/>
  </r>
  <r>
    <n v="1"/>
    <n v="1758.6000000000001"/>
    <n v="1863.5472335879999"/>
    <n v="-104.94723358799979"/>
    <d v="2022-12-01T00:00:00"/>
    <s v="BH Colorado Electric Oper Co"/>
    <s v="Regulated Electric (122)"/>
    <s v="WPC Sub 30340 West Station"/>
    <x v="55"/>
    <n v="135300"/>
    <x v="209"/>
    <n v="9821721"/>
    <s v="CARR CURR EQ-COUPLING CAPACITOR 161KV"/>
    <d v="1962-07-01T00:00:00"/>
    <d v="1962-07-01T00:00:00"/>
    <s v="WCDXFER"/>
  </r>
  <r>
    <n v="1"/>
    <n v="3060.19"/>
    <n v="3242.8116733501997"/>
    <n v="-182.62167335019967"/>
    <d v="2022-12-01T00:00:00"/>
    <s v="BH Colorado Electric Oper Co"/>
    <s v="Regulated Electric (122)"/>
    <s v="WPC Sub 30340 West Station"/>
    <x v="55"/>
    <n v="135300"/>
    <x v="153"/>
    <n v="9821734"/>
    <s v="CTRL CUB-SWITCHGEAR, METALCLAD"/>
    <d v="1962-07-01T00:00:00"/>
    <d v="1962-07-01T00:00:00"/>
    <s v="WCDXFER"/>
  </r>
  <r>
    <n v="1"/>
    <n v="22322.59"/>
    <n v="9135.0181456768005"/>
    <n v="13187.5718543232"/>
    <d v="2022-12-01T00:00:00"/>
    <s v="BH Colorado Electric Oper Co"/>
    <s v="Regulated Electric (122)"/>
    <s v="WPC Sub 30340 West Station"/>
    <x v="55"/>
    <n v="135300"/>
    <x v="91"/>
    <n v="9816495"/>
    <s v="FENCE - BARB WIRE"/>
    <d v="2003-11-20T00:00:00"/>
    <d v="2003-01-01T00:00:00"/>
    <s v="10018049"/>
  </r>
  <r>
    <n v="1051"/>
    <n v="5150.68"/>
    <n v="5471.5665913980001"/>
    <n v="-320.88659139799984"/>
    <d v="2022-12-01T00:00:00"/>
    <s v="BH Colorado Electric Oper Co"/>
    <s v="Regulated Electric (122)"/>
    <s v="WPC Sub 30340 West Station"/>
    <x v="55"/>
    <n v="135300"/>
    <x v="91"/>
    <n v="9821733"/>
    <s v="FENCE"/>
    <d v="1958-07-01T00:00:00"/>
    <d v="1958-07-01T00:00:00"/>
    <s v="WCDXFER"/>
  </r>
  <r>
    <n v="1"/>
    <n v="217.28"/>
    <n v="134.5153993568"/>
    <n v="82.764600643199998"/>
    <d v="2022-12-01T00:00:00"/>
    <s v="BH Colorado Electric Oper Co"/>
    <s v="Regulated Electric (122)"/>
    <s v="WPC Sub 30340 West Station"/>
    <x v="55"/>
    <n v="135300"/>
    <x v="91"/>
    <n v="9821732"/>
    <s v="FENCES, CHAIN LINK"/>
    <d v="1993-07-01T00:00:00"/>
    <d v="1993-07-01T00:00:00"/>
    <s v="WCDXFER"/>
  </r>
  <r>
    <n v="1"/>
    <n v="20117.37"/>
    <n v="4432.9284644735999"/>
    <n v="15684.441535526399"/>
    <d v="2022-12-01T00:00:00"/>
    <s v="BH Colorado Electric Oper Co"/>
    <s v="Regulated Electric (122)"/>
    <s v="WPC Sub 30340 West Station"/>
    <x v="55"/>
    <n v="135300"/>
    <x v="262"/>
    <n v="11845616"/>
    <s v="FIBER OPTIC PATCH PANEL"/>
    <d v="2012-10-11T00:00:00"/>
    <d v="2013-01-01T00:00:00"/>
    <s v="10044362"/>
  </r>
  <r>
    <n v="26"/>
    <n v="430857.85000000003"/>
    <n v="31646.9787175565"/>
    <n v="399210.87128244352"/>
    <d v="2022-12-01T00:00:00"/>
    <s v="BH Colorado Electric Oper Co"/>
    <s v="Regulated Electric (122)"/>
    <s v="WPC Sub 30340 West Station"/>
    <x v="55"/>
    <n v="135300"/>
    <x v="100"/>
    <n v="29777986"/>
    <s v="FDN 115 HFRAME"/>
    <d v="2019-03-29T00:00:00"/>
    <d v="2019-03-01T00:00:00"/>
    <s v="10059352"/>
  </r>
  <r>
    <n v="8"/>
    <n v="38469.440000000002"/>
    <n v="2825.6222996895999"/>
    <n v="35643.817700310399"/>
    <d v="2022-12-01T00:00:00"/>
    <s v="BH Colorado Electric Oper Co"/>
    <s v="Regulated Electric (122)"/>
    <s v="WPC Sub 30340 West Station"/>
    <x v="55"/>
    <n v="135300"/>
    <x v="223"/>
    <n v="29777966"/>
    <s v="FDN HIGH 3PH BUS STR"/>
    <d v="2019-03-29T00:00:00"/>
    <d v="2019-03-01T00:00:00"/>
    <s v="10059352"/>
  </r>
  <r>
    <n v="73"/>
    <n v="357492.28"/>
    <n v="86276.940185526808"/>
    <n v="271215.33981447323"/>
    <d v="2022-12-01T00:00:00"/>
    <s v="BH Colorado Electric Oper Co"/>
    <s v="Regulated Electric (122)"/>
    <s v="WPC Sub 30340 West Station"/>
    <x v="55"/>
    <n v="135300"/>
    <x v="223"/>
    <n v="11545337"/>
    <s v="FOUNDATIONS"/>
    <d v="2011-05-06T00:00:00"/>
    <d v="2012-01-01T00:00:00"/>
    <s v="10027440"/>
  </r>
  <r>
    <n v="8"/>
    <n v="38469.440000000002"/>
    <n v="2825.6222996895999"/>
    <n v="35643.817700310399"/>
    <d v="2022-12-01T00:00:00"/>
    <s v="BH Colorado Electric Oper Co"/>
    <s v="Regulated Electric (122)"/>
    <s v="WPC Sub 30340 West Station"/>
    <x v="55"/>
    <n v="135300"/>
    <x v="223"/>
    <n v="29777958"/>
    <s v="FDN 115KV LOW 3PH BUS STR"/>
    <d v="2019-03-29T00:00:00"/>
    <d v="2019-03-01T00:00:00"/>
    <s v="10059352"/>
  </r>
  <r>
    <n v="3"/>
    <n v="12872.470000000001"/>
    <n v="945.49695249230001"/>
    <n v="11926.973047507701"/>
    <d v="2022-12-01T00:00:00"/>
    <s v="BH Colorado Electric Oper Co"/>
    <s v="Regulated Electric (122)"/>
    <s v="WPC Sub 30340 West Station"/>
    <x v="55"/>
    <n v="135300"/>
    <x v="223"/>
    <n v="29777962"/>
    <s v="FDN 115KV CT STR"/>
    <d v="2019-03-29T00:00:00"/>
    <d v="2019-03-01T00:00:00"/>
    <s v="10059352"/>
  </r>
  <r>
    <n v="10"/>
    <n v="125765.51000000001"/>
    <n v="9237.6137939059008"/>
    <n v="116527.89620609411"/>
    <d v="2022-12-01T00:00:00"/>
    <s v="BH Colorado Electric Oper Co"/>
    <s v="Regulated Electric (122)"/>
    <s v="WPC Sub 30340 West Station"/>
    <x v="55"/>
    <n v="135300"/>
    <x v="249"/>
    <n v="29777954"/>
    <s v="FDN 115KV BKR"/>
    <d v="2019-03-29T00:00:00"/>
    <d v="2019-03-01T00:00:00"/>
    <s v="10059352"/>
  </r>
  <r>
    <n v="32"/>
    <n v="137306.35"/>
    <n v="10085.301071421502"/>
    <n v="127221.0489285785"/>
    <d v="2022-12-01T00:00:00"/>
    <s v="BH Colorado Electric Oper Co"/>
    <s v="Regulated Electric (122)"/>
    <s v="WPC Sub 30340 West Station"/>
    <x v="55"/>
    <n v="135300"/>
    <x v="249"/>
    <n v="29777950"/>
    <s v="FDN 115 LOW SWITCH STR"/>
    <d v="2019-03-29T00:00:00"/>
    <d v="2019-03-01T00:00:00"/>
    <s v="10059352"/>
  </r>
  <r>
    <n v="1"/>
    <n v="250"/>
    <n v="264.91914500000001"/>
    <n v="-14.919145000000015"/>
    <d v="2022-12-01T00:00:00"/>
    <s v="BH Colorado Electric Oper Co"/>
    <s v="Regulated Electric (122)"/>
    <s v="WPC Sub 30340 West Station"/>
    <x v="55"/>
    <n v="135300"/>
    <x v="157"/>
    <n v="9821764"/>
    <s v="PWR CIRC BREAKERS-FOUNDATION"/>
    <d v="1962-07-01T00:00:00"/>
    <d v="1962-07-01T00:00:00"/>
    <s v="WCDXFER"/>
  </r>
  <r>
    <n v="4"/>
    <n v="1483.82"/>
    <n v="1567.5037829646001"/>
    <n v="-83.683782964600141"/>
    <d v="2022-12-01T00:00:00"/>
    <s v="BH Colorado Electric Oper Co"/>
    <s v="Regulated Electric (122)"/>
    <s v="WPC Sub 30340 West Station"/>
    <x v="55"/>
    <n v="135300"/>
    <x v="157"/>
    <n v="9821765"/>
    <s v="PWR CIRC BREAKERS-FOUNDATION"/>
    <d v="1967-07-01T00:00:00"/>
    <d v="1967-07-01T00:00:00"/>
    <s v="WCDXFER"/>
  </r>
  <r>
    <n v="0"/>
    <n v="-927.62"/>
    <n v="-963.61939235080001"/>
    <n v="35.999392350800008"/>
    <d v="2022-12-01T00:00:00"/>
    <s v="BH Colorado Electric Oper Co"/>
    <s v="Regulated Electric (122)"/>
    <s v="WPC Sub 30340 West Station"/>
    <x v="55"/>
    <n v="135300"/>
    <x v="157"/>
    <n v="9821766"/>
    <s v="PWR CIRC BREAKERS-FOUNDATION"/>
    <d v="1973-07-01T00:00:00"/>
    <d v="1973-07-01T00:00:00"/>
    <s v="WCDXFER"/>
  </r>
  <r>
    <n v="10"/>
    <n v="2782.9"/>
    <n v="2956.2742525650001"/>
    <n v="-173.37425256500001"/>
    <d v="2022-12-01T00:00:00"/>
    <s v="BH Colorado Electric Oper Co"/>
    <s v="Regulated Electric (122)"/>
    <s v="WPC Sub 30340 West Station"/>
    <x v="55"/>
    <n v="135300"/>
    <x v="157"/>
    <n v="9821767"/>
    <s v="FOUNDATION"/>
    <d v="1958-07-01T00:00:00"/>
    <d v="1958-07-01T00:00:00"/>
    <s v="WCDXFER"/>
  </r>
  <r>
    <n v="3"/>
    <n v="12877.11"/>
    <n v="2297.0347206453002"/>
    <n v="10580.0752793547"/>
    <d v="2022-12-01T00:00:00"/>
    <s v="BH Colorado Electric Oper Co"/>
    <s v="Regulated Electric (122)"/>
    <s v="WPC Sub 30340 West Station"/>
    <x v="55"/>
    <n v="135300"/>
    <x v="158"/>
    <n v="12458902"/>
    <s v="BREAKER BUSHINGS 69KV"/>
    <d v="2014-02-12T00:00:00"/>
    <d v="2014-01-01T00:00:00"/>
    <s v="10048677"/>
  </r>
  <r>
    <n v="0"/>
    <n v="159.14000000000001"/>
    <n v="168.11510292420002"/>
    <n v="-8.9751029242000016"/>
    <d v="2022-12-01T00:00:00"/>
    <s v="BH Colorado Electric Oper Co"/>
    <s v="Regulated Electric (122)"/>
    <s v="WPC Sub 30340 West Station"/>
    <x v="55"/>
    <n v="135300"/>
    <x v="101"/>
    <n v="9821727"/>
    <s v="STATION GROUNDING SYSTEMS"/>
    <d v="1967-07-01T00:00:00"/>
    <d v="1967-07-01T00:00:00"/>
    <s v="WCDXFER"/>
  </r>
  <r>
    <n v="1"/>
    <n v="144568.24"/>
    <n v="34889.999289514395"/>
    <n v="109678.2407104856"/>
    <d v="2022-12-01T00:00:00"/>
    <s v="BH Colorado Electric Oper Co"/>
    <s v="Regulated Electric (122)"/>
    <s v="WPC Sub 30340 West Station"/>
    <x v="55"/>
    <n v="135300"/>
    <x v="101"/>
    <n v="11545310"/>
    <s v="GROUNDING SYSTEMS: STATION"/>
    <d v="2011-05-06T00:00:00"/>
    <d v="2012-01-01T00:00:00"/>
    <s v="10027440"/>
  </r>
  <r>
    <n v="0"/>
    <n v="285103.02"/>
    <n v="20941.127581291799"/>
    <n v="264161.89241870824"/>
    <d v="2022-12-01T00:00:00"/>
    <s v="BH Colorado Electric Oper Co"/>
    <s v="Regulated Electric (122)"/>
    <s v="WPC Sub 30340 West Station"/>
    <x v="55"/>
    <n v="135300"/>
    <x v="101"/>
    <n v="29777919"/>
    <s v="Grounding Systems, Station"/>
    <d v="2019-03-29T00:00:00"/>
    <d v="2019-01-01T00:00:00"/>
    <s v="10059352"/>
  </r>
  <r>
    <n v="0"/>
    <n v="639.81000000000006"/>
    <n v="677.57999970150001"/>
    <n v="-37.769999701499955"/>
    <d v="2022-12-01T00:00:00"/>
    <s v="BH Colorado Electric Oper Co"/>
    <s v="Regulated Electric (122)"/>
    <s v="WPC Sub 30340 West Station"/>
    <x v="55"/>
    <n v="135300"/>
    <x v="101"/>
    <n v="9821762"/>
    <s v="STATION GROUNDING SYSTEMS"/>
    <d v="1963-07-01T00:00:00"/>
    <d v="1963-07-01T00:00:00"/>
    <s v="WCDXFER"/>
  </r>
  <r>
    <n v="1"/>
    <n v="7409.91"/>
    <n v="7871.5462815134997"/>
    <n v="-461.63628151349985"/>
    <d v="2022-12-01T00:00:00"/>
    <s v="BH Colorado Electric Oper Co"/>
    <s v="Regulated Electric (122)"/>
    <s v="WPC Sub 30340 West Station"/>
    <x v="55"/>
    <n v="135300"/>
    <x v="101"/>
    <n v="9821728"/>
    <s v="GROUNDING SYSTEMS, STATION"/>
    <d v="1958-07-01T00:00:00"/>
    <d v="1958-07-01T00:00:00"/>
    <s v="WCDXFER"/>
  </r>
  <r>
    <n v="1"/>
    <n v="2100"/>
    <n v="2214.303273"/>
    <n v="-114.30327299999999"/>
    <d v="2022-12-01T00:00:00"/>
    <s v="BH Colorado Electric Oper Co"/>
    <s v="Regulated Electric (122)"/>
    <s v="WPC Sub 30340 West Station"/>
    <x v="55"/>
    <n v="135300"/>
    <x v="187"/>
    <n v="9821710"/>
    <s v="LINE TUNER"/>
    <d v="1970-07-01T00:00:00"/>
    <d v="1970-07-01T00:00:00"/>
    <s v="WCDXFER"/>
  </r>
  <r>
    <n v="1"/>
    <n v="654.13"/>
    <n v="691.450144303"/>
    <n v="-37.320144303000006"/>
    <d v="2022-12-01T00:00:00"/>
    <s v="BH Colorado Electric Oper Co"/>
    <s v="Regulated Electric (122)"/>
    <s v="WPC Sub 30340 West Station"/>
    <x v="55"/>
    <n v="135300"/>
    <x v="187"/>
    <n v="9821713"/>
    <s v="CARR CURR EQ-LINE TUNER"/>
    <d v="1966-07-01T00:00:00"/>
    <d v="1966-07-01T00:00:00"/>
    <s v="WCDXFER"/>
  </r>
  <r>
    <n v="1"/>
    <n v="730.02"/>
    <n v="775.02131637899993"/>
    <n v="-45.001316378999945"/>
    <d v="2022-12-01T00:00:00"/>
    <s v="BH Colorado Electric Oper Co"/>
    <s v="Regulated Electric (122)"/>
    <s v="WPC Sub 30340 West Station"/>
    <x v="55"/>
    <n v="135300"/>
    <x v="187"/>
    <n v="9821711"/>
    <s v="CARR CURR EQ-LINE TUNER"/>
    <d v="1959-07-01T00:00:00"/>
    <d v="1959-07-01T00:00:00"/>
    <s v="WCDXFER"/>
  </r>
  <r>
    <n v="1"/>
    <n v="369.5"/>
    <n v="391.55049631000003"/>
    <n v="-22.050496310000028"/>
    <d v="2022-12-01T00:00:00"/>
    <s v="BH Colorado Electric Oper Co"/>
    <s v="Regulated Electric (122)"/>
    <s v="WPC Sub 30340 West Station"/>
    <x v="55"/>
    <n v="135300"/>
    <x v="187"/>
    <n v="9821712"/>
    <s v="CARR CURR EQ-LINE TUNER"/>
    <d v="1962-07-01T00:00:00"/>
    <d v="1962-07-01T00:00:00"/>
    <s v="WCDXFER"/>
  </r>
  <r>
    <n v="0"/>
    <n v="-7028.6"/>
    <n v="-7301.3682985240002"/>
    <n v="272.76829852399987"/>
    <d v="2022-12-01T00:00:00"/>
    <s v="BH Colorado Electric Oper Co"/>
    <s v="Regulated Electric (122)"/>
    <s v="WPC Sub 30340 West Station"/>
    <x v="55"/>
    <n v="135300"/>
    <x v="161"/>
    <n v="9821811"/>
    <s v="STRUC/OUTDR-LOW-BUS SUPPORT-1"/>
    <d v="1973-07-01T00:00:00"/>
    <d v="1973-07-01T00:00:00"/>
    <s v="WCDXFER"/>
  </r>
  <r>
    <n v="0"/>
    <n v="10832.75"/>
    <n v="11479.211471995"/>
    <n v="-646.46147199500047"/>
    <d v="2022-12-01T00:00:00"/>
    <s v="BH Colorado Electric Oper Co"/>
    <s v="Regulated Electric (122)"/>
    <s v="WPC Sub 30340 West Station"/>
    <x v="55"/>
    <n v="135300"/>
    <x v="161"/>
    <n v="9821809"/>
    <s v="STRUC/OUTDR-LOW-BUS SUPPORT-1"/>
    <d v="1962-07-01T00:00:00"/>
    <d v="1962-07-01T00:00:00"/>
    <s v="WCDXFER"/>
  </r>
  <r>
    <n v="1"/>
    <n v="10001.719999999999"/>
    <n v="10565.792303751601"/>
    <n v="-564.07230375160179"/>
    <d v="2022-12-01T00:00:00"/>
    <s v="BH Colorado Electric Oper Co"/>
    <s v="Regulated Electric (122)"/>
    <s v="WPC Sub 30340 West Station"/>
    <x v="55"/>
    <n v="135300"/>
    <x v="161"/>
    <n v="9821810"/>
    <s v="STRUC/OUTDR-LOW-BUS SUPPORT-1"/>
    <d v="1967-07-01T00:00:00"/>
    <d v="1967-07-01T00:00:00"/>
    <s v="WCDXFER"/>
  </r>
  <r>
    <n v="1"/>
    <n v="27620.09"/>
    <n v="29340.817463986503"/>
    <n v="-1720.7274639865027"/>
    <d v="2022-12-01T00:00:00"/>
    <s v="BH Colorado Electric Oper Co"/>
    <s v="Regulated Electric (122)"/>
    <s v="WPC Sub 30340 West Station"/>
    <x v="55"/>
    <n v="135300"/>
    <x v="161"/>
    <n v="9821812"/>
    <s v="LOW PROFILE STRUCT-BUS SUPPORT-1PH"/>
    <d v="1958-07-01T00:00:00"/>
    <d v="1958-07-01T00:00:00"/>
    <s v="WCDXFER"/>
  </r>
  <r>
    <n v="1"/>
    <n v="50"/>
    <n v="52.983829"/>
    <n v="-2.9838290000000001"/>
    <d v="2022-12-01T00:00:00"/>
    <s v="BH Colorado Electric Oper Co"/>
    <s v="Regulated Electric (122)"/>
    <s v="WPC Sub 30340 West Station"/>
    <x v="55"/>
    <n v="135300"/>
    <x v="162"/>
    <n v="9821816"/>
    <s v="LOW PROFILE STRUCTURE-FOUNDATION"/>
    <d v="1962-07-01T00:00:00"/>
    <d v="1962-07-01T00:00:00"/>
    <s v="WCDXFER"/>
  </r>
  <r>
    <n v="1"/>
    <n v="27128.84"/>
    <n v="8824.5618558327988"/>
    <n v="18304.278144167201"/>
    <d v="2022-12-01T00:00:00"/>
    <s v="BH Colorado Electric Oper Co"/>
    <s v="Regulated Electric (122)"/>
    <s v="WPC Sub 30340 West Station"/>
    <x v="55"/>
    <n v="135300"/>
    <x v="190"/>
    <n v="12818502"/>
    <s v="MICROWAVE ANTENNAS"/>
    <d v="2007-03-15T00:00:00"/>
    <d v="2007-05-01T00:00:00"/>
    <s v="50507XFER"/>
  </r>
  <r>
    <n v="1"/>
    <n v="37180.910000000003"/>
    <n v="12094.3335635122"/>
    <n v="25086.576436487805"/>
    <d v="2022-12-01T00:00:00"/>
    <s v="BH Colorado Electric Oper Co"/>
    <s v="Regulated Electric (122)"/>
    <s v="WPC Sub 30340 West Station"/>
    <x v="55"/>
    <n v="135300"/>
    <x v="229"/>
    <n v="12818524"/>
    <s v="MICROWAVE FIXED STATION UNITS"/>
    <d v="2007-03-15T00:00:00"/>
    <d v="2007-05-01T00:00:00"/>
    <s v="50507XFER"/>
  </r>
  <r>
    <n v="1"/>
    <n v="3896.12"/>
    <n v="1676.1635774648"/>
    <n v="2219.9564225351996"/>
    <d v="2022-12-01T00:00:00"/>
    <s v="BH Colorado Electric Oper Co"/>
    <s v="Regulated Electric (122)"/>
    <s v="WPC Sub 30340 West Station"/>
    <x v="55"/>
    <n v="135300"/>
    <x v="296"/>
    <n v="12818491"/>
    <s v="MAS Master Radio - model #9790"/>
    <d v="2002-09-30T00:00:00"/>
    <d v="2002-12-01T00:00:00"/>
    <s v="50507XFER"/>
  </r>
  <r>
    <n v="1"/>
    <n v="8604.61"/>
    <n v="3160.0900897167003"/>
    <n v="5444.5199102833003"/>
    <d v="2022-12-01T00:00:00"/>
    <s v="BH Colorado Electric Oper Co"/>
    <s v="Regulated Electric (122)"/>
    <s v="WPC Sub 30340 West Station"/>
    <x v="55"/>
    <n v="135300"/>
    <x v="296"/>
    <n v="12818546"/>
    <s v="MULTIPLE ADDRESS MASTER SYSTEM"/>
    <d v="2005-01-14T00:00:00"/>
    <d v="2005-03-01T00:00:00"/>
    <s v="50507XFER"/>
  </r>
  <r>
    <n v="1"/>
    <n v="27652.5"/>
    <n v="8994.8997715500009"/>
    <n v="18657.600228449999"/>
    <d v="2022-12-01T00:00:00"/>
    <s v="BH Colorado Electric Oper Co"/>
    <s v="Regulated Electric (122)"/>
    <s v="WPC Sub 30340 West Station"/>
    <x v="55"/>
    <n v="135300"/>
    <x v="230"/>
    <n v="12818557"/>
    <s v="MULTIPLEX SYSTEM"/>
    <d v="2007-03-15T00:00:00"/>
    <d v="2007-05-01T00:00:00"/>
    <s v="50507XFER"/>
  </r>
  <r>
    <n v="1"/>
    <n v="19755.170000000002"/>
    <n v="4767.6990967327001"/>
    <n v="14987.470903267302"/>
    <d v="2022-12-01T00:00:00"/>
    <s v="BH Colorado Electric Oper Co"/>
    <s v="Regulated Electric (122)"/>
    <s v="WPC Sub 30340 West Station"/>
    <x v="55"/>
    <n v="135300"/>
    <x v="297"/>
    <n v="11545367"/>
    <s v="SECURITY CAMERAS"/>
    <d v="2011-05-06T00:00:00"/>
    <d v="2012-01-01T00:00:00"/>
    <s v="10027440"/>
  </r>
  <r>
    <n v="8"/>
    <n v="31985.61"/>
    <n v="7719.3850473291004"/>
    <n v="24266.224952670898"/>
    <d v="2022-12-01T00:00:00"/>
    <s v="BH Colorado Electric Oper Co"/>
    <s v="Regulated Electric (122)"/>
    <s v="WPC Sub 30340 West Station"/>
    <x v="55"/>
    <n v="135300"/>
    <x v="233"/>
    <n v="11545340"/>
    <s v="CIRCUIT BREAKERS"/>
    <d v="2011-05-06T00:00:00"/>
    <d v="2012-01-01T00:00:00"/>
    <s v="10027440"/>
  </r>
  <r>
    <n v="0"/>
    <n v="-9216.0400000000009"/>
    <n v="-9573.6992137735997"/>
    <n v="357.65921377359882"/>
    <d v="2022-12-01T00:00:00"/>
    <s v="BH Colorado Electric Oper Co"/>
    <s v="Regulated Electric (122)"/>
    <s v="WPC Sub 30340 West Station"/>
    <x v="55"/>
    <n v="135300"/>
    <x v="192"/>
    <n v="9821746"/>
    <s v="PANELS, LINE PANEL"/>
    <d v="1973-07-01T00:00:00"/>
    <d v="1973-07-01T00:00:00"/>
    <s v="WCDXFER"/>
  </r>
  <r>
    <n v="1"/>
    <n v="15104.04"/>
    <n v="9033.7545685547993"/>
    <n v="6070.2854314452015"/>
    <d v="2022-12-01T00:00:00"/>
    <s v="BH Colorado Electric Oper Co"/>
    <s v="Regulated Electric (122)"/>
    <s v="WPC Sub 30340 West Station"/>
    <x v="55"/>
    <n v="135300"/>
    <x v="192"/>
    <n v="9821747"/>
    <s v="LINE PANEL"/>
    <d v="1994-07-01T00:00:00"/>
    <d v="1994-07-01T00:00:00"/>
    <s v="WCDXFER"/>
  </r>
  <r>
    <n v="0"/>
    <n v="113.75"/>
    <n v="119.94142728749999"/>
    <n v="-6.1914272874999909"/>
    <d v="2022-12-01T00:00:00"/>
    <s v="BH Colorado Electric Oper Co"/>
    <s v="Regulated Electric (122)"/>
    <s v="WPC Sub 30340 West Station"/>
    <x v="55"/>
    <n v="135300"/>
    <x v="192"/>
    <n v="9821745"/>
    <s v="PANELS, LINE PANEL"/>
    <d v="1970-07-01T00:00:00"/>
    <d v="1970-07-01T00:00:00"/>
    <s v="WCDXFER"/>
  </r>
  <r>
    <n v="1"/>
    <n v="17211.98"/>
    <n v="18182.693158409398"/>
    <n v="-970.7131584093986"/>
    <d v="2022-12-01T00:00:00"/>
    <s v="BH Colorado Electric Oper Co"/>
    <s v="Regulated Electric (122)"/>
    <s v="WPC Sub 30340 West Station"/>
    <x v="55"/>
    <n v="135300"/>
    <x v="192"/>
    <n v="9821750"/>
    <s v="PANELS, LINE PANEL"/>
    <d v="1967-07-01T00:00:00"/>
    <d v="1967-07-01T00:00:00"/>
    <s v="WCDXFER"/>
  </r>
  <r>
    <n v="1"/>
    <n v="10689.59"/>
    <n v="11278.435792676901"/>
    <n v="-588.8457926769006"/>
    <d v="2022-12-01T00:00:00"/>
    <s v="BH Colorado Electric Oper Co"/>
    <s v="Regulated Electric (122)"/>
    <s v="WPC Sub 30340 West Station"/>
    <x v="55"/>
    <n v="135300"/>
    <x v="192"/>
    <n v="9821780"/>
    <s v="PANELS, LINE PANEL"/>
    <d v="1969-07-01T00:00:00"/>
    <d v="1969-07-01T00:00:00"/>
    <s v="WCDXFER"/>
  </r>
  <r>
    <n v="0"/>
    <n v="2390.73"/>
    <n v="2528.6970679014003"/>
    <n v="-137.96706790140024"/>
    <d v="2022-12-01T00:00:00"/>
    <s v="BH Colorado Electric Oper Co"/>
    <s v="Regulated Electric (122)"/>
    <s v="WPC Sub 30340 West Station"/>
    <x v="55"/>
    <n v="135300"/>
    <x v="192"/>
    <n v="9821749"/>
    <s v="PANELS, LINE PANEL"/>
    <d v="1965-07-01T00:00:00"/>
    <d v="1965-07-01T00:00:00"/>
    <s v="WCDXFER"/>
  </r>
  <r>
    <n v="0"/>
    <n v="544.01"/>
    <n v="578.25999918399998"/>
    <n v="-34.249999183999989"/>
    <d v="2022-12-01T00:00:00"/>
    <s v="BH Colorado Electric Oper Co"/>
    <s v="Regulated Electric (122)"/>
    <s v="WPC Sub 30340 West Station"/>
    <x v="55"/>
    <n v="135300"/>
    <x v="193"/>
    <n v="9821776"/>
    <s v="OTHER PANELS"/>
    <d v="1957-07-01T00:00:00"/>
    <d v="1957-07-01T00:00:00"/>
    <s v="WCDXFER"/>
  </r>
  <r>
    <n v="1"/>
    <n v="3786.86"/>
    <n v="278.14899467739997"/>
    <n v="3508.7110053226002"/>
    <d v="2022-12-01T00:00:00"/>
    <s v="BH Colorado Electric Oper Co"/>
    <s v="Regulated Electric (122)"/>
    <s v="WPC Sub 30340 West Station"/>
    <x v="55"/>
    <n v="135300"/>
    <x v="193"/>
    <n v="29777970"/>
    <s v="SEL-2241 RTAC"/>
    <d v="2019-03-29T00:00:00"/>
    <d v="2019-03-01T00:00:00"/>
    <s v="10059352"/>
  </r>
  <r>
    <n v="1"/>
    <n v="846.7"/>
    <n v="897.78333300899999"/>
    <n v="-51.083333008999944"/>
    <d v="2022-12-01T00:00:00"/>
    <s v="BH Colorado Electric Oper Co"/>
    <s v="Regulated Electric (122)"/>
    <s v="WPC Sub 30340 West Station"/>
    <x v="55"/>
    <n v="135300"/>
    <x v="193"/>
    <n v="9821777"/>
    <s v="OTHER PANELS"/>
    <d v="1961-07-01T00:00:00"/>
    <d v="1961-07-01T00:00:00"/>
    <s v="WCDXFER"/>
  </r>
  <r>
    <n v="1"/>
    <n v="122994.93000000001"/>
    <n v="1290.5870304393"/>
    <n v="121704.3429695607"/>
    <d v="2022-12-01T00:00:00"/>
    <s v="BH Colorado Electric Oper Co"/>
    <s v="Regulated Electric (122)"/>
    <s v="WPC Sub 30340 West Station"/>
    <x v="55"/>
    <n v="135300"/>
    <x v="193"/>
    <n v="35944670"/>
    <s v="Panel - DME (Disturbance Monitoring Equip)"/>
    <d v="2022-05-26T00:00:00"/>
    <d v="2022-05-01T00:00:00"/>
    <s v="10077634"/>
  </r>
  <r>
    <n v="1"/>
    <n v="90803.02"/>
    <n v="21914.338192716201"/>
    <n v="68888.681807283807"/>
    <d v="2022-12-01T00:00:00"/>
    <s v="BH Colorado Electric Oper Co"/>
    <s v="Regulated Electric (122)"/>
    <s v="WPC Sub 30340 West Station"/>
    <x v="55"/>
    <n v="135300"/>
    <x v="234"/>
    <n v="11545382"/>
    <s v="RELAY PANEL # 7"/>
    <d v="2011-05-06T00:00:00"/>
    <d v="2012-01-01T00:00:00"/>
    <s v="10027440"/>
  </r>
  <r>
    <n v="1"/>
    <n v="90803.02"/>
    <n v="21914.338192716201"/>
    <n v="68888.681807283807"/>
    <d v="2022-12-01T00:00:00"/>
    <s v="BH Colorado Electric Oper Co"/>
    <s v="Regulated Electric (122)"/>
    <s v="WPC Sub 30340 West Station"/>
    <x v="55"/>
    <n v="135300"/>
    <x v="234"/>
    <n v="11545373"/>
    <s v="RELAY PANEL # 9"/>
    <d v="2011-05-06T00:00:00"/>
    <d v="2012-01-01T00:00:00"/>
    <s v="10027440"/>
  </r>
  <r>
    <n v="1"/>
    <n v="13926.62"/>
    <n v="3068.7763963135999"/>
    <n v="10857.8436036864"/>
    <d v="2022-12-01T00:00:00"/>
    <s v="BH Colorado Electric Oper Co"/>
    <s v="Regulated Electric (122)"/>
    <s v="WPC Sub 30340 West Station"/>
    <x v="55"/>
    <n v="135300"/>
    <x v="234"/>
    <n v="11631667"/>
    <s v="RELAY: SEL 351"/>
    <d v="2012-10-12T00:00:00"/>
    <d v="2012-10-01T00:00:00"/>
    <s v="10024951"/>
  </r>
  <r>
    <n v="1"/>
    <n v="90803.1"/>
    <n v="21914.357499861002"/>
    <n v="68888.742500139007"/>
    <d v="2022-12-01T00:00:00"/>
    <s v="BH Colorado Electric Oper Co"/>
    <s v="Regulated Electric (122)"/>
    <s v="WPC Sub 30340 West Station"/>
    <x v="55"/>
    <n v="135300"/>
    <x v="234"/>
    <n v="11545394"/>
    <s v="RELAY PANEL # 10"/>
    <d v="2011-05-06T00:00:00"/>
    <d v="2012-01-01T00:00:00"/>
    <s v="10027440"/>
  </r>
  <r>
    <n v="1"/>
    <n v="90803.02"/>
    <n v="21914.338192716201"/>
    <n v="68888.681807283807"/>
    <d v="2022-12-01T00:00:00"/>
    <s v="BH Colorado Electric Oper Co"/>
    <s v="Regulated Electric (122)"/>
    <s v="WPC Sub 30340 West Station"/>
    <x v="55"/>
    <n v="135300"/>
    <x v="234"/>
    <n v="11545388"/>
    <s v="RELAY PANEL # 6"/>
    <d v="2011-05-06T00:00:00"/>
    <d v="2012-01-01T00:00:00"/>
    <s v="10027440"/>
  </r>
  <r>
    <n v="1"/>
    <n v="90803.02"/>
    <n v="21914.338192716201"/>
    <n v="68888.681807283807"/>
    <d v="2022-12-01T00:00:00"/>
    <s v="BH Colorado Electric Oper Co"/>
    <s v="Regulated Electric (122)"/>
    <s v="WPC Sub 30340 West Station"/>
    <x v="55"/>
    <n v="135300"/>
    <x v="234"/>
    <n v="11545370"/>
    <s v="RELAY PANEL # 8"/>
    <d v="2011-05-06T00:00:00"/>
    <d v="2012-01-01T00:00:00"/>
    <s v="10027440"/>
  </r>
  <r>
    <n v="1"/>
    <n v="90803.02"/>
    <n v="21914.338192716201"/>
    <n v="68888.681807283807"/>
    <d v="2022-12-01T00:00:00"/>
    <s v="BH Colorado Electric Oper Co"/>
    <s v="Regulated Electric (122)"/>
    <s v="WPC Sub 30340 West Station"/>
    <x v="55"/>
    <n v="135300"/>
    <x v="234"/>
    <n v="11545385"/>
    <s v="RELAY PANEL # 5"/>
    <d v="2011-05-06T00:00:00"/>
    <d v="2012-01-01T00:00:00"/>
    <s v="10027440"/>
  </r>
  <r>
    <n v="1"/>
    <n v="60535.31"/>
    <n v="14609.549946036101"/>
    <n v="45925.760053963895"/>
    <d v="2022-12-01T00:00:00"/>
    <s v="BH Colorado Electric Oper Co"/>
    <s v="Regulated Electric (122)"/>
    <s v="WPC Sub 30340 West Station"/>
    <x v="55"/>
    <n v="135300"/>
    <x v="234"/>
    <n v="11545397"/>
    <s v="RELAY PANEL # 1"/>
    <d v="2011-05-06T00:00:00"/>
    <d v="2012-01-01T00:00:00"/>
    <s v="10027440"/>
  </r>
  <r>
    <n v="1"/>
    <n v="90803.02"/>
    <n v="21914.338192716201"/>
    <n v="68888.681807283807"/>
    <d v="2022-12-01T00:00:00"/>
    <s v="BH Colorado Electric Oper Co"/>
    <s v="Regulated Electric (122)"/>
    <s v="WPC Sub 30340 West Station"/>
    <x v="55"/>
    <n v="135300"/>
    <x v="234"/>
    <n v="11545379"/>
    <s v="RELAY PANEL # 3"/>
    <d v="2011-05-06T00:00:00"/>
    <d v="2012-01-01T00:00:00"/>
    <s v="10027440"/>
  </r>
  <r>
    <n v="1"/>
    <n v="17724.830000000002"/>
    <n v="3905.7244279424003"/>
    <n v="13819.105572057601"/>
    <d v="2022-12-01T00:00:00"/>
    <s v="BH Colorado Electric Oper Co"/>
    <s v="Regulated Electric (122)"/>
    <s v="WPC Sub 30340 West Station"/>
    <x v="55"/>
    <n v="135300"/>
    <x v="234"/>
    <n v="11631670"/>
    <s v="RELAY: SEL 311C"/>
    <d v="2012-10-12T00:00:00"/>
    <d v="2012-10-01T00:00:00"/>
    <s v="10024951"/>
  </r>
  <r>
    <n v="1"/>
    <n v="60535.33"/>
    <n v="14609.554772822301"/>
    <n v="45925.775227177699"/>
    <d v="2022-12-01T00:00:00"/>
    <s v="BH Colorado Electric Oper Co"/>
    <s v="Regulated Electric (122)"/>
    <s v="WPC Sub 30340 West Station"/>
    <x v="55"/>
    <n v="135300"/>
    <x v="234"/>
    <n v="11545391"/>
    <s v="RELAY PANEL # 2"/>
    <d v="2011-05-06T00:00:00"/>
    <d v="2012-01-01T00:00:00"/>
    <s v="10027440"/>
  </r>
  <r>
    <n v="1"/>
    <n v="90803.02"/>
    <n v="21914.338192716201"/>
    <n v="68888.681807283807"/>
    <d v="2022-12-01T00:00:00"/>
    <s v="BH Colorado Electric Oper Co"/>
    <s v="Regulated Electric (122)"/>
    <s v="WPC Sub 30340 West Station"/>
    <x v="55"/>
    <n v="135300"/>
    <x v="234"/>
    <n v="11545376"/>
    <s v="RELAY PANEL # 4"/>
    <d v="2011-05-06T00:00:00"/>
    <d v="2012-01-01T00:00:00"/>
    <s v="10027440"/>
  </r>
  <r>
    <n v="1"/>
    <n v="253639.29"/>
    <n v="55890.249488371199"/>
    <n v="197749.04051162882"/>
    <d v="2022-12-01T00:00:00"/>
    <s v="BH Colorado Electric Oper Co"/>
    <s v="Regulated Electric (122)"/>
    <s v="WPC Sub 30340 West Station"/>
    <x v="55"/>
    <n v="135300"/>
    <x v="234"/>
    <n v="11845708"/>
    <s v="RELAY PANEL # 8R"/>
    <d v="2012-12-19T00:00:00"/>
    <d v="2012-12-01T00:00:00"/>
    <s v="10042868"/>
  </r>
  <r>
    <n v="1"/>
    <n v="-358.28000000000003"/>
    <n v="-101.50479406079999"/>
    <n v="-256.77520593920002"/>
    <d v="2022-12-01T00:00:00"/>
    <s v="BH Colorado Electric Oper Co"/>
    <s v="Regulated Electric (122)"/>
    <s v="WPC Sub 30340 West Station"/>
    <x v="55"/>
    <n v="135300"/>
    <x v="298"/>
    <n v="10448292"/>
    <s v="TIMING RELAY FOR SAN ISABEL"/>
    <d v="2009-07-21T00:00:00"/>
    <d v="2009-01-01T00:00:00"/>
    <s v="10026612"/>
  </r>
  <r>
    <n v="3"/>
    <n v="104991.90000000001"/>
    <n v="16525.222148799003"/>
    <n v="88466.677851201006"/>
    <d v="2022-12-01T00:00:00"/>
    <s v="BH Colorado Electric Oper Co"/>
    <s v="Regulated Electric (122)"/>
    <s v="WPC Sub 30340 West Station"/>
    <x v="55"/>
    <n v="135300"/>
    <x v="195"/>
    <n v="13776668"/>
    <s v="COMPLETE PANEL 2 RELAYS"/>
    <d v="2015-04-30T00:00:00"/>
    <d v="2015-04-01T00:00:00"/>
    <s v="10049752"/>
  </r>
  <r>
    <n v="3"/>
    <n v="90706.49"/>
    <n v="19987.472588787201"/>
    <n v="70719.017411212801"/>
    <d v="2022-12-01T00:00:00"/>
    <s v="BH Colorado Electric Oper Co"/>
    <s v="Regulated Electric (122)"/>
    <s v="WPC Sub 30340 West Station"/>
    <x v="55"/>
    <n v="135300"/>
    <x v="196"/>
    <n v="11845696"/>
    <s v="CARRIER: CCVT 123KV OUTDOOR FILLED"/>
    <d v="2012-12-19T00:00:00"/>
    <d v="2012-01-01T00:00:00"/>
    <s v="10042868"/>
  </r>
  <r>
    <n v="4"/>
    <n v="358.7"/>
    <n v="378.92979401100001"/>
    <n v="-20.229794011000024"/>
    <d v="2022-12-01T00:00:00"/>
    <s v="BH Colorado Electric Oper Co"/>
    <s v="Regulated Electric (122)"/>
    <s v="WPC Sub 30340 West Station"/>
    <x v="55"/>
    <n v="135300"/>
    <x v="117"/>
    <n v="9821863"/>
    <s v="TRANSF, PWR, FOUNDATION-00000-TRANSF, PWR, FOUNDATION"/>
    <d v="1967-07-01T00:00:00"/>
    <d v="1967-07-01T00:00:00"/>
    <s v="WCDXFER"/>
  </r>
  <r>
    <n v="4"/>
    <n v="1088.45"/>
    <n v="1153.4049735010001"/>
    <n v="-64.95497350100004"/>
    <d v="2022-12-01T00:00:00"/>
    <s v="BH Colorado Electric Oper Co"/>
    <s v="Regulated Electric (122)"/>
    <s v="WPC Sub 30340 West Station"/>
    <x v="55"/>
    <n v="135300"/>
    <x v="117"/>
    <n v="9821862"/>
    <s v="TRANSF, PWR, FOUNDATION-00000-TRANSF, PWR, FOUNDATION"/>
    <d v="1962-07-01T00:00:00"/>
    <d v="1962-07-01T00:00:00"/>
    <s v="WCDXFER"/>
  </r>
  <r>
    <n v="1"/>
    <n v="320"/>
    <n v="339.93595199999999"/>
    <n v="-19.935951999999986"/>
    <d v="2022-12-01T00:00:00"/>
    <s v="BH Colorado Electric Oper Co"/>
    <s v="Regulated Electric (122)"/>
    <s v="WPC Sub 30340 West Station"/>
    <x v="55"/>
    <n v="135300"/>
    <x v="117"/>
    <n v="9821861"/>
    <s v="TRANSF, PWR, FOUNDATION-00000-TRANSF, PWR, FOUNDATION"/>
    <d v="1958-07-01T00:00:00"/>
    <d v="1958-07-01T00:00:00"/>
    <s v="WCDXFER"/>
  </r>
  <r>
    <n v="1"/>
    <n v="8668.4699999999993"/>
    <n v="2455.8760248191998"/>
    <n v="6212.5939751808"/>
    <d v="2022-12-01T00:00:00"/>
    <s v="BH Colorado Electric Oper Co"/>
    <s v="Regulated Electric (122)"/>
    <s v="WPC Sub 30340 West Station"/>
    <x v="55"/>
    <n v="135300"/>
    <x v="103"/>
    <n v="10398571"/>
    <s v="REPLACE LTC CONTROLS"/>
    <d v="2009-12-18T00:00:00"/>
    <d v="2009-12-01T00:00:00"/>
    <s v="10026926"/>
  </r>
  <r>
    <n v="1"/>
    <n v="117481.56"/>
    <n v="123876.0965834028"/>
    <n v="-6394.5365834028053"/>
    <d v="2022-12-01T00:00:00"/>
    <s v="BH Colorado Electric Oper Co"/>
    <s v="Regulated Electric (122)"/>
    <s v="WPC Sub 30340 West Station"/>
    <x v="55"/>
    <n v="135300"/>
    <x v="103"/>
    <n v="9821855"/>
    <s v="TX.-POWER-08022-TX.-POWER"/>
    <d v="1970-07-01T00:00:00"/>
    <d v="1970-07-01T00:00:00"/>
    <s v="WCDXFER"/>
  </r>
  <r>
    <n v="1"/>
    <n v="146567.08000000002"/>
    <n v="155313.70207498642"/>
    <n v="-8746.6220749864005"/>
    <d v="2022-12-01T00:00:00"/>
    <s v="BH Colorado Electric Oper Co"/>
    <s v="Regulated Electric (122)"/>
    <s v="WPC Sub 30340 West Station"/>
    <x v="55"/>
    <n v="135300"/>
    <x v="103"/>
    <n v="9821854"/>
    <s v="TX.-POWER-08021-TX.-POWER"/>
    <d v="1962-07-01T00:00:00"/>
    <d v="1962-07-01T00:00:00"/>
    <s v="WCDXFER"/>
  </r>
  <r>
    <n v="1"/>
    <n v="280"/>
    <n v="297.44395800000001"/>
    <n v="-17.443958000000009"/>
    <d v="2022-12-01T00:00:00"/>
    <s v="BH Colorado Electric Oper Co"/>
    <s v="Regulated Electric (122)"/>
    <s v="WPC Sub 30340 West Station"/>
    <x v="55"/>
    <n v="135300"/>
    <x v="299"/>
    <n v="9821783"/>
    <s v="REGULATOR, FOUNDATION"/>
    <d v="1958-07-01T00:00:00"/>
    <d v="1958-07-01T00:00:00"/>
    <s v="WCDXFER"/>
  </r>
  <r>
    <n v="1"/>
    <n v="14384"/>
    <n v="8603.0972980799997"/>
    <n v="5780.9027019200003"/>
    <d v="2022-12-01T00:00:00"/>
    <s v="BH Colorado Electric Oper Co"/>
    <s v="Regulated Electric (122)"/>
    <s v="WPC Sub 30340 West Station"/>
    <x v="55"/>
    <n v="135300"/>
    <x v="300"/>
    <n v="9821773"/>
    <s v="DIRECTIONAL OVERCURRENT RELAY"/>
    <d v="1994-07-01T00:00:00"/>
    <d v="1994-07-01T00:00:00"/>
    <s v="WCDXFER"/>
  </r>
  <r>
    <n v="1"/>
    <n v="31484.39"/>
    <n v="14866.475582784002"/>
    <n v="16617.914417215998"/>
    <d v="2022-12-01T00:00:00"/>
    <s v="BH Colorado Electric Oper Co"/>
    <s v="Regulated Electric (122)"/>
    <s v="WPC Sub 30340 West Station"/>
    <x v="55"/>
    <n v="135300"/>
    <x v="239"/>
    <n v="9808239"/>
    <s v="IMPEDANCE RELAY"/>
    <d v="2000-03-15T00:00:00"/>
    <d v="2001-01-01T00:00:00"/>
    <s v="10009500"/>
  </r>
  <r>
    <n v="2"/>
    <n v="16273.220000000001"/>
    <n v="5293.4086560124006"/>
    <n v="10979.8113439876"/>
    <d v="2022-12-01T00:00:00"/>
    <s v="BH Colorado Electric Oper Co"/>
    <s v="Regulated Electric (122)"/>
    <s v="WPC Sub 30340 West Station"/>
    <x v="55"/>
    <n v="135300"/>
    <x v="239"/>
    <n v="9742877"/>
    <s v="RELAY - IMPEDANCE"/>
    <d v="2007-02-01T00:00:00"/>
    <d v="2007-01-01T00:00:00"/>
    <s v="10024377"/>
  </r>
  <r>
    <n v="0"/>
    <n v="302231.52"/>
    <n v="22199.234576356801"/>
    <n v="280032.28542364319"/>
    <d v="2022-12-01T00:00:00"/>
    <s v="BH Colorado Electric Oper Co"/>
    <s v="Regulated Electric (122)"/>
    <s v="WPC Sub 30340 West Station"/>
    <x v="55"/>
    <n v="135300"/>
    <x v="166"/>
    <n v="29777974"/>
    <s v="Relay Panels 11 - 16"/>
    <d v="2019-03-29T00:00:00"/>
    <d v="2019-03-01T00:00:00"/>
    <s v="10059352"/>
  </r>
  <r>
    <n v="2"/>
    <n v="28107.24"/>
    <n v="9732.6782547456005"/>
    <n v="18374.561745254403"/>
    <d v="2022-12-01T00:00:00"/>
    <s v="BH Colorado Electric Oper Co"/>
    <s v="Regulated Electric (122)"/>
    <s v="WPC Sub 30340 West Station"/>
    <x v="55"/>
    <n v="135300"/>
    <x v="167"/>
    <n v="9746306"/>
    <s v="RELAY - OTHER"/>
    <d v="2006-12-19T00:00:00"/>
    <d v="2006-01-01T00:00:00"/>
    <s v="10023273"/>
  </r>
  <r>
    <n v="1"/>
    <n v="11475.95"/>
    <n v="842.92103628550012"/>
    <n v="10633.0289637145"/>
    <d v="2022-12-01T00:00:00"/>
    <s v="BH Colorado Electric Oper Co"/>
    <s v="Regulated Electric (122)"/>
    <s v="WPC Sub 30340 West Station"/>
    <x v="55"/>
    <n v="135300"/>
    <x v="167"/>
    <n v="29777990"/>
    <s v="SEL- 311L-1, -7 Line Current Differential System"/>
    <d v="2019-03-29T00:00:00"/>
    <d v="2019-03-01T00:00:00"/>
    <s v="10059352"/>
  </r>
  <r>
    <n v="1"/>
    <n v="15529.550000000001"/>
    <n v="1140.6623747095"/>
    <n v="14388.887625290501"/>
    <d v="2022-12-01T00:00:00"/>
    <s v="BH Colorado Electric Oper Co"/>
    <s v="Regulated Electric (122)"/>
    <s v="WPC Sub 30340 West Station"/>
    <x v="55"/>
    <n v="135300"/>
    <x v="167"/>
    <n v="29777995"/>
    <s v="SEL-421-4, -5 Protection, Automation, and Control System"/>
    <d v="2019-03-29T00:00:00"/>
    <d v="2019-03-01T00:00:00"/>
    <s v="10059352"/>
  </r>
  <r>
    <n v="1"/>
    <n v="58618.5"/>
    <n v="44901.182470259999"/>
    <n v="13717.317529740001"/>
    <d v="2022-12-01T00:00:00"/>
    <s v="BH Colorado Electric Oper Co"/>
    <s v="Regulated Electric (122)"/>
    <s v="WPC Sub 30340 West Station"/>
    <x v="55"/>
    <n v="135300"/>
    <x v="73"/>
    <n v="9821825"/>
    <s v="SCADA EQUIPMENT- RTU,TRANSDUCERS,RELAYS,CABLES"/>
    <d v="1986-07-01T00:00:00"/>
    <d v="1986-07-01T00:00:00"/>
    <s v="WCDXFER"/>
  </r>
  <r>
    <n v="1"/>
    <n v="7441.02"/>
    <n v="3045.0701608704003"/>
    <n v="4395.9498391296002"/>
    <d v="2022-12-01T00:00:00"/>
    <s v="BH Colorado Electric Oper Co"/>
    <s v="Regulated Electric (122)"/>
    <s v="WPC Sub 30340 West Station"/>
    <x v="55"/>
    <n v="135300"/>
    <x v="73"/>
    <n v="12818568"/>
    <s v="SCADA EQUIP - RTU Telegyr Systems"/>
    <d v="2003-10-06T00:00:00"/>
    <d v="2003-01-01T00:00:00"/>
    <s v="50507XFER"/>
  </r>
  <r>
    <n v="0"/>
    <n v="19039.189999999999"/>
    <n v="13784.715313460501"/>
    <n v="5254.4746865394973"/>
    <d v="2022-12-01T00:00:00"/>
    <s v="BH Colorado Electric Oper Co"/>
    <s v="Regulated Electric (122)"/>
    <s v="WPC Sub 30340 West Station"/>
    <x v="55"/>
    <n v="135300"/>
    <x v="73"/>
    <n v="9821824"/>
    <s v="SCADA EQUIPMENT- RTU,TRANSDUCERS,RELAYS,CABLES"/>
    <d v="1988-07-01T00:00:00"/>
    <d v="1988-07-01T00:00:00"/>
    <s v="WCDXFER"/>
  </r>
  <r>
    <n v="1"/>
    <n v="16562.2"/>
    <n v="3301.9602679499999"/>
    <n v="13260.23973205"/>
    <d v="2022-12-01T00:00:00"/>
    <s v="BH Colorado Electric Oper Co"/>
    <s v="Regulated Electric (122)"/>
    <s v="WPC Sub 30340 West Station"/>
    <x v="55"/>
    <n v="135300"/>
    <x v="130"/>
    <n v="12301522"/>
    <s v="Scada Equip - Server/Router"/>
    <d v="2013-07-01T00:00:00"/>
    <d v="2013-01-01T00:00:00"/>
    <s v="10047856"/>
  </r>
  <r>
    <n v="1"/>
    <n v="2888.68"/>
    <n v="939.6397096856"/>
    <n v="1949.0402903144"/>
    <d v="2022-12-01T00:00:00"/>
    <s v="BH Colorado Electric Oper Co"/>
    <s v="Regulated Electric (122)"/>
    <s v="WPC Sub 30340 West Station"/>
    <x v="55"/>
    <n v="135300"/>
    <x v="301"/>
    <n v="12818579"/>
    <s v="STATION CALL &amp; SIGNAL SYSTEMS"/>
    <d v="2007-11-29T00:00:00"/>
    <d v="2007-01-01T00:00:00"/>
    <s v="50507XFER"/>
  </r>
  <r>
    <n v="3"/>
    <n v="3223.07"/>
    <n v="236.73800464630003"/>
    <n v="2986.3319953537002"/>
    <d v="2022-12-01T00:00:00"/>
    <s v="BH Colorado Electric Oper Co"/>
    <s v="Regulated Electric (122)"/>
    <s v="WPC Sub 30340 West Station"/>
    <x v="55"/>
    <n v="135300"/>
    <x v="202"/>
    <n v="29777999"/>
    <s v="STEEL 115KV 1PH CT STRUCTURE"/>
    <d v="2019-03-29T00:00:00"/>
    <d v="2019-03-01T00:00:00"/>
    <s v="10059352"/>
  </r>
  <r>
    <n v="4"/>
    <n v="10885.85"/>
    <n v="799.57754807650008"/>
    <n v="10086.2724519235"/>
    <d v="2022-12-01T00:00:00"/>
    <s v="BH Colorado Electric Oper Co"/>
    <s v="Regulated Electric (122)"/>
    <s v="WPC Sub 30340 West Station"/>
    <x v="55"/>
    <n v="135300"/>
    <x v="202"/>
    <n v="29778015"/>
    <s v="STEEL 115KV LOW 3PH BUS STR"/>
    <d v="2019-03-29T00:00:00"/>
    <d v="2019-03-01T00:00:00"/>
    <s v="10059352"/>
  </r>
  <r>
    <n v="1"/>
    <n v="142463.21"/>
    <n v="31392.235602828801"/>
    <n v="111070.97439717119"/>
    <d v="2022-12-01T00:00:00"/>
    <s v="BH Colorado Electric Oper Co"/>
    <s v="Regulated Electric (122)"/>
    <s v="WPC Sub 30340 West Station"/>
    <x v="55"/>
    <n v="135300"/>
    <x v="202"/>
    <n v="11845705"/>
    <s v="SRUCTURES: STEEL"/>
    <d v="2012-12-19T00:00:00"/>
    <d v="2012-12-01T00:00:00"/>
    <s v="10042868"/>
  </r>
  <r>
    <n v="6"/>
    <n v="203621.69"/>
    <n v="14956.235078142099"/>
    <n v="188665.45492185789"/>
    <d v="2022-12-01T00:00:00"/>
    <s v="BH Colorado Electric Oper Co"/>
    <s v="Regulated Electric (122)"/>
    <s v="WPC Sub 30340 West Station"/>
    <x v="55"/>
    <n v="135300"/>
    <x v="202"/>
    <n v="29778003"/>
    <s v="STEEL 115KV HFRAME DE W CCVT"/>
    <d v="2019-03-29T00:00:00"/>
    <d v="2019-03-01T00:00:00"/>
    <s v="10059352"/>
  </r>
  <r>
    <n v="3"/>
    <n v="5330.95"/>
    <n v="1286.5677946445001"/>
    <n v="4044.3822053554995"/>
    <d v="2022-12-01T00:00:00"/>
    <s v="BH Colorado Electric Oper Co"/>
    <s v="Regulated Electric (122)"/>
    <s v="WPC Sub 30340 West Station"/>
    <x v="55"/>
    <n v="135300"/>
    <x v="202"/>
    <n v="11545364"/>
    <s v="STRUCTURES: STATIC MAST STEEL"/>
    <d v="2011-05-06T00:00:00"/>
    <d v="2012-01-01T00:00:00"/>
    <s v="10027440"/>
  </r>
  <r>
    <n v="33"/>
    <n v="46172.200000000004"/>
    <n v="3391.3984176979998"/>
    <n v="42780.801582302003"/>
    <d v="2022-12-01T00:00:00"/>
    <s v="BH Colorado Electric Oper Co"/>
    <s v="Regulated Electric (122)"/>
    <s v="WPC Sub 30340 West Station"/>
    <x v="55"/>
    <n v="135300"/>
    <x v="202"/>
    <n v="29778021"/>
    <s v="STEEL OP PLATFORM SWITCHES &amp; BREAKERS"/>
    <d v="2019-03-29T00:00:00"/>
    <d v="2019-03-01T00:00:00"/>
    <s v="10059352"/>
  </r>
  <r>
    <n v="7"/>
    <n v="268726.31"/>
    <n v="19738.2403811779"/>
    <n v="248988.0696188221"/>
    <d v="2022-12-01T00:00:00"/>
    <s v="BH Colorado Electric Oper Co"/>
    <s v="Regulated Electric (122)"/>
    <s v="WPC Sub 30340 West Station"/>
    <x v="55"/>
    <n v="135300"/>
    <x v="202"/>
    <n v="29778007"/>
    <s v="STEEL, 115KV HFRAME DE WITH SWITCH"/>
    <d v="2019-03-29T00:00:00"/>
    <d v="2019-03-01T00:00:00"/>
    <s v="10059352"/>
  </r>
  <r>
    <n v="16"/>
    <n v="63971.200000000004"/>
    <n v="15438.765267872001"/>
    <n v="48532.434732128007"/>
    <d v="2022-12-01T00:00:00"/>
    <s v="BH Colorado Electric Oper Co"/>
    <s v="Regulated Electric (122)"/>
    <s v="WPC Sub 30340 West Station"/>
    <x v="55"/>
    <n v="135300"/>
    <x v="202"/>
    <n v="11545355"/>
    <s v="STRUCTURES: STEEL SWITCH"/>
    <d v="2011-05-06T00:00:00"/>
    <d v="2012-01-01T00:00:00"/>
    <s v="10027440"/>
  </r>
  <r>
    <n v="2"/>
    <n v="3553.9300000000003"/>
    <n v="857.70301398830009"/>
    <n v="2696.2269860117003"/>
    <d v="2022-12-01T00:00:00"/>
    <s v="BH Colorado Electric Oper Co"/>
    <s v="Regulated Electric (122)"/>
    <s v="WPC Sub 30340 West Station"/>
    <x v="55"/>
    <n v="135300"/>
    <x v="202"/>
    <n v="11545361"/>
    <s v="STRUCTURES: SSVT STEEL"/>
    <d v="2011-05-06T00:00:00"/>
    <d v="2012-01-01T00:00:00"/>
    <s v="10027440"/>
  </r>
  <r>
    <n v="16"/>
    <n v="77570"/>
    <n v="5697.6010513000001"/>
    <n v="71872.398948699993"/>
    <d v="2022-12-01T00:00:00"/>
    <s v="BH Colorado Electric Oper Co"/>
    <s v="Regulated Electric (122)"/>
    <s v="WPC Sub 30340 West Station"/>
    <x v="55"/>
    <n v="135300"/>
    <x v="202"/>
    <n v="29778018"/>
    <s v="STEEL, 115KV LOW DISC SWITCH SUPPORT STR"/>
    <d v="2019-03-29T00:00:00"/>
    <d v="2019-03-01T00:00:00"/>
    <s v="10059352"/>
  </r>
  <r>
    <n v="4"/>
    <n v="13181.76"/>
    <n v="968.21464011839998"/>
    <n v="12213.5453598816"/>
    <d v="2022-12-01T00:00:00"/>
    <s v="BH Colorado Electric Oper Co"/>
    <s v="Regulated Electric (122)"/>
    <s v="WPC Sub 30340 West Station"/>
    <x v="55"/>
    <n v="135300"/>
    <x v="202"/>
    <n v="29778011"/>
    <s v="STEEL 115KV HIGH 3PH BUS STR"/>
    <d v="2019-03-29T00:00:00"/>
    <d v="2019-03-01T00:00:00"/>
    <s v="10059352"/>
  </r>
  <r>
    <n v="6"/>
    <n v="49736.950000000004"/>
    <n v="12003.4811945045"/>
    <n v="37733.468805495504"/>
    <d v="2022-12-01T00:00:00"/>
    <s v="BH Colorado Electric Oper Co"/>
    <s v="Regulated Electric (122)"/>
    <s v="WPC Sub 30340 West Station"/>
    <x v="55"/>
    <n v="135300"/>
    <x v="202"/>
    <n v="11545358"/>
    <s v="STRUCTURES: STEEL DEAD END"/>
    <d v="2011-05-06T00:00:00"/>
    <d v="2012-01-01T00:00:00"/>
    <s v="10027440"/>
  </r>
  <r>
    <n v="23"/>
    <n v="453817.7"/>
    <n v="33333.404726293003"/>
    <n v="420484.29527370702"/>
    <d v="2022-12-01T00:00:00"/>
    <s v="BH Colorado Electric Oper Co"/>
    <s v="Regulated Electric (122)"/>
    <s v="WPC Sub 30340 West Station"/>
    <x v="55"/>
    <n v="135300"/>
    <x v="33"/>
    <n v="29777922"/>
    <s v="Switches - 115kV"/>
    <d v="2019-03-29T00:00:00"/>
    <d v="2019-01-01T00:00:00"/>
    <s v="10059352"/>
  </r>
  <r>
    <n v="18"/>
    <n v="218261.58000000002"/>
    <n v="52675.099116709804"/>
    <n v="165586.48088329021"/>
    <d v="2022-12-01T00:00:00"/>
    <s v="BH Colorado Electric Oper Co"/>
    <s v="Regulated Electric (122)"/>
    <s v="WPC Sub 30340 West Station"/>
    <x v="55"/>
    <n v="135300"/>
    <x v="122"/>
    <n v="11545313"/>
    <s v="SWITCHES: DISCONNECT W/ AUXILIARY SWITCH"/>
    <d v="2011-05-06T00:00:00"/>
    <d v="2012-01-01T00:00:00"/>
    <s v="10027440"/>
  </r>
  <r>
    <n v="1"/>
    <n v="54191.75"/>
    <n v="11941.329861439999"/>
    <n v="42250.420138560003"/>
    <d v="2022-12-01T00:00:00"/>
    <s v="BH Colorado Electric Oper Co"/>
    <s v="Regulated Electric (122)"/>
    <s v="WPC Sub 30340 West Station"/>
    <x v="55"/>
    <n v="135300"/>
    <x v="122"/>
    <n v="11845699"/>
    <s v="SWITCHES: 115KV 500 KV, 2000 AMP"/>
    <d v="2012-12-19T00:00:00"/>
    <d v="2012-01-01T00:00:00"/>
    <s v="10042868"/>
  </r>
  <r>
    <n v="1"/>
    <n v="85679.37"/>
    <n v="29668.147469452801"/>
    <n v="56011.222530547195"/>
    <d v="2022-12-01T00:00:00"/>
    <s v="BH Colorado Electric Oper Co"/>
    <s v="Regulated Electric (122)"/>
    <s v="WPC Sub 30340 West Station"/>
    <x v="55"/>
    <n v="135300"/>
    <x v="204"/>
    <n v="12818590"/>
    <s v="TOWER - SELF SUPPORTING 90'"/>
    <d v="2006-10-15T00:00:00"/>
    <d v="2006-01-01T00:00:00"/>
    <s v="50507XFER"/>
  </r>
  <r>
    <n v="8"/>
    <n v="16802.52"/>
    <n v="17849.314475622003"/>
    <n v="-1046.7944756220022"/>
    <d v="2022-12-01T00:00:00"/>
    <s v="BH Colorado Electric Oper Co"/>
    <s v="Regulated Electric (122)"/>
    <s v="WPC Sub 30340 West Station"/>
    <x v="55"/>
    <n v="135300"/>
    <x v="170"/>
    <n v="9821840"/>
    <s v="TRANSF, POTNTL, 1PH, 35001-69KV"/>
    <d v="1958-07-01T00:00:00"/>
    <d v="1958-07-01T00:00:00"/>
    <s v="WCDXFER"/>
  </r>
  <r>
    <n v="2"/>
    <n v="2018.68"/>
    <n v="2132.5285658603998"/>
    <n v="-113.84856586039973"/>
    <d v="2022-12-01T00:00:00"/>
    <s v="BH Colorado Electric Oper Co"/>
    <s v="Regulated Electric (122)"/>
    <s v="WPC Sub 30340 West Station"/>
    <x v="55"/>
    <n v="135300"/>
    <x v="302"/>
    <n v="9821867"/>
    <s v="TRANSF, POTNTL, 2PH, 35001-69"/>
    <d v="1967-07-01T00:00:00"/>
    <d v="1967-07-01T00:00:00"/>
    <s v="WCDXFER"/>
  </r>
  <r>
    <n v="2"/>
    <n v="5880.9800000000005"/>
    <n v="6247.3641718530007"/>
    <n v="-366.38417185300023"/>
    <d v="2022-12-01T00:00:00"/>
    <s v="BH Colorado Electric Oper Co"/>
    <s v="Regulated Electric (122)"/>
    <s v="WPC Sub 30340 West Station"/>
    <x v="55"/>
    <n v="135300"/>
    <x v="302"/>
    <n v="9821866"/>
    <s v="TRANSF, POTNTL, 2PH, 35001-69KV"/>
    <d v="1958-07-01T00:00:00"/>
    <d v="1958-07-01T00:00:00"/>
    <s v="WCDXFER"/>
  </r>
  <r>
    <n v="0"/>
    <n v="-9925.32"/>
    <n v="-10310.505193168799"/>
    <n v="385.18519316879974"/>
    <d v="2022-12-01T00:00:00"/>
    <s v="BH Colorado Electric Oper Co"/>
    <s v="Regulated Electric (122)"/>
    <s v="WPC Sub 30340 West Station"/>
    <x v="55"/>
    <n v="135300"/>
    <x v="241"/>
    <n v="9821838"/>
    <s v="TRANSF, POTNTL, 1PH, 69001-16"/>
    <d v="1973-07-01T00:00:00"/>
    <d v="1973-07-01T00:00:00"/>
    <s v="WCDXFER"/>
  </r>
  <r>
    <n v="3"/>
    <n v="11588.74"/>
    <n v="12280.316369709199"/>
    <n v="-691.57636970919884"/>
    <d v="2022-12-01T00:00:00"/>
    <s v="BH Colorado Electric Oper Co"/>
    <s v="Regulated Electric (122)"/>
    <s v="WPC Sub 30340 West Station"/>
    <x v="55"/>
    <n v="135300"/>
    <x v="241"/>
    <n v="9821836"/>
    <s v="TRANSF, POTNTL, 1PH, 69001-16"/>
    <d v="1962-07-01T00:00:00"/>
    <d v="1962-07-01T00:00:00"/>
    <s v="WCDXFER"/>
  </r>
  <r>
    <n v="4"/>
    <n v="12755.69"/>
    <n v="13550.367573646501"/>
    <n v="-794.6775736465006"/>
    <d v="2022-12-01T00:00:00"/>
    <s v="BH Colorado Electric Oper Co"/>
    <s v="Regulated Electric (122)"/>
    <s v="WPC Sub 30340 West Station"/>
    <x v="55"/>
    <n v="135300"/>
    <x v="241"/>
    <n v="9821835"/>
    <s v="TRANSF, POTNTL, 1PH, 69001-161KV"/>
    <d v="1958-07-01T00:00:00"/>
    <d v="1958-07-01T00:00:00"/>
    <s v="WCDXFER"/>
  </r>
  <r>
    <n v="4"/>
    <n v="14123.76"/>
    <n v="14920.305178312801"/>
    <n v="-796.545178312801"/>
    <d v="2022-12-01T00:00:00"/>
    <s v="BH Colorado Electric Oper Co"/>
    <s v="Regulated Electric (122)"/>
    <s v="WPC Sub 30340 West Station"/>
    <x v="55"/>
    <n v="135300"/>
    <x v="241"/>
    <n v="9821837"/>
    <s v="TRANSF, POTNTL, 1PH, 69001-16"/>
    <d v="1967-07-01T00:00:00"/>
    <d v="1967-07-01T00:00:00"/>
    <s v="WCDXFER"/>
  </r>
  <r>
    <n v="6"/>
    <n v="59754.79"/>
    <n v="14421.179787794899"/>
    <n v="45333.610212205102"/>
    <d v="2022-12-01T00:00:00"/>
    <s v="BH Colorado Electric Oper Co"/>
    <s v="Regulated Electric (122)"/>
    <s v="WPC Sub 30340 West Station"/>
    <x v="55"/>
    <n v="135300"/>
    <x v="255"/>
    <n v="11545349"/>
    <s v="TRANSFORMERS:CAPACITOR VOLTAGE 115 KV"/>
    <d v="2011-05-06T00:00:00"/>
    <d v="2012-01-01T00:00:00"/>
    <s v="10027440"/>
  </r>
  <r>
    <n v="2"/>
    <n v="190319.57"/>
    <n v="45931.593703296705"/>
    <n v="144387.9762967033"/>
    <d v="2022-12-01T00:00:00"/>
    <s v="BH Colorado Electric Oper Co"/>
    <s v="Regulated Electric (122)"/>
    <s v="WPC Sub 30340 West Station"/>
    <x v="55"/>
    <n v="135300"/>
    <x v="303"/>
    <n v="11545326"/>
    <s v="TRANSFORMER, VOLTAGE: 100 KV"/>
    <d v="2011-05-06T00:00:00"/>
    <d v="2012-01-01T00:00:00"/>
    <s v="10027440"/>
  </r>
  <r>
    <n v="25"/>
    <n v="271679.37"/>
    <n v="19955.1458570133"/>
    <n v="251724.2241429867"/>
    <d v="2022-12-01T00:00:00"/>
    <s v="BH Colorado Electric Oper Co"/>
    <s v="Regulated Electric (122)"/>
    <s v="WPC Sub 30340 West Station"/>
    <x v="55"/>
    <n v="135300"/>
    <x v="171"/>
    <n v="29777926"/>
    <s v="CCVT"/>
    <d v="2019-03-29T00:00:00"/>
    <d v="2019-01-01T00:00:00"/>
    <s v="10059352"/>
  </r>
  <r>
    <n v="1"/>
    <n v="12379.61"/>
    <n v="5325.8758419194"/>
    <n v="7053.7341580806005"/>
    <d v="2022-12-01T00:00:00"/>
    <s v="BH Colorado Electric Oper Co"/>
    <s v="Regulated Electric (122)"/>
    <s v="WPC Sub 30340 West Station"/>
    <x v="55"/>
    <n v="135300"/>
    <x v="206"/>
    <n v="9737755"/>
    <s v="TRANSMITTER/RECEIVER COMBINED"/>
    <d v="2002-12-12T00:00:00"/>
    <d v="2002-01-01T00:00:00"/>
    <s v="10012712"/>
  </r>
  <r>
    <n v="1"/>
    <n v="2252.9500000000003"/>
    <n v="2387.3983509109999"/>
    <n v="-134.44835091099958"/>
    <d v="2022-12-01T00:00:00"/>
    <s v="BH Colorado Electric Oper Co"/>
    <s v="Regulated Electric (122)"/>
    <s v="WPC Sub 30340 West Station"/>
    <x v="55"/>
    <n v="135300"/>
    <x v="206"/>
    <n v="9821692"/>
    <s v="CARR CURR EQ-TRANS/REC COMBINED"/>
    <d v="1962-07-01T00:00:00"/>
    <d v="1962-07-01T00:00:00"/>
    <s v="WCDXFER"/>
  </r>
  <r>
    <n v="1"/>
    <n v="12437.85"/>
    <n v="13106.686552876501"/>
    <n v="-668.83655287650072"/>
    <d v="2022-12-01T00:00:00"/>
    <s v="BH Colorado Electric Oper Co"/>
    <s v="Regulated Electric (122)"/>
    <s v="WPC Sub 30340 West Station"/>
    <x v="55"/>
    <n v="135300"/>
    <x v="206"/>
    <n v="9821694"/>
    <s v="CARR CURR EQ-TRANS/REC COMBINED"/>
    <d v="1971-07-01T00:00:00"/>
    <d v="1971-07-01T00:00:00"/>
    <s v="WCDXFER"/>
  </r>
  <r>
    <n v="1"/>
    <n v="12534.210000000001"/>
    <n v="13257.548981047801"/>
    <n v="-723.33898104780019"/>
    <d v="2022-12-01T00:00:00"/>
    <s v="BH Colorado Electric Oper Co"/>
    <s v="Regulated Electric (122)"/>
    <s v="WPC Sub 30340 West Station"/>
    <x v="55"/>
    <n v="135300"/>
    <x v="206"/>
    <n v="9821693"/>
    <s v="CARR CURR EQ-TRANS/REC COMBINED"/>
    <d v="1965-07-01T00:00:00"/>
    <d v="1965-07-01T00:00:00"/>
    <s v="WCDXFER"/>
  </r>
  <r>
    <n v="1"/>
    <n v="28975.170000000002"/>
    <n v="10033.2158898048"/>
    <n v="18941.954110195202"/>
    <d v="2022-12-01T00:00:00"/>
    <s v="BH Colorado Electric Oper Co"/>
    <s v="Regulated Electric (122)"/>
    <s v="WPC Sub 30340 West Station"/>
    <x v="55"/>
    <n v="135300"/>
    <x v="206"/>
    <n v="9746307"/>
    <s v="TRANSMITTER/RECEIVER COMBINED"/>
    <d v="2006-12-19T00:00:00"/>
    <d v="2006-01-01T00:00:00"/>
    <s v="10023273"/>
  </r>
  <r>
    <n v="1"/>
    <n v="112293.98"/>
    <n v="27100.9516503538"/>
    <n v="85193.028349646193"/>
    <d v="2022-12-01T00:00:00"/>
    <s v="BH Colorado Electric Oper Co"/>
    <s v="Regulated Electric (122)"/>
    <s v="WPC Sub 30340 West Station"/>
    <x v="55"/>
    <n v="135300"/>
    <x v="304"/>
    <n v="11545400"/>
    <s v="TRENCH"/>
    <d v="2011-05-06T00:00:00"/>
    <d v="2012-01-01T00:00:00"/>
    <s v="10027440"/>
  </r>
  <r>
    <n v="1"/>
    <n v="4675.6400000000003"/>
    <n v="4939.3345471692001"/>
    <n v="-263.69454716919972"/>
    <d v="2022-12-01T00:00:00"/>
    <s v="BH Colorado Electric Oper Co"/>
    <s v="Regulated Electric (122)"/>
    <s v="WPC Sub 30340 West Station"/>
    <x v="55"/>
    <n v="135300"/>
    <x v="305"/>
    <n v="9821673"/>
    <s v="BUS/CONDTR-TUBLR BUS, CO-3&quot; -"/>
    <d v="1967-07-01T00:00:00"/>
    <d v="1967-07-01T00:00:00"/>
    <s v="WCDXFER"/>
  </r>
  <r>
    <n v="0"/>
    <n v="-3285.75"/>
    <n v="-3413.2645031550001"/>
    <n v="127.51450315500006"/>
    <d v="2022-12-01T00:00:00"/>
    <s v="BH Colorado Electric Oper Co"/>
    <s v="Regulated Electric (122)"/>
    <s v="WPC Sub 30340 West Station"/>
    <x v="55"/>
    <n v="135300"/>
    <x v="305"/>
    <n v="9821674"/>
    <s v="BUS/CONDTR-TUBLR BUS, CO-3&quot; -"/>
    <d v="1973-07-01T00:00:00"/>
    <d v="1973-07-01T00:00:00"/>
    <s v="WCDXFER"/>
  </r>
  <r>
    <n v="2"/>
    <n v="1771.17"/>
    <n v="1876.8673681986002"/>
    <n v="-105.69736819860009"/>
    <d v="2022-12-01T00:00:00"/>
    <s v="BH Colorado Electric Oper Co"/>
    <s v="Regulated Electric (122)"/>
    <s v="WPC Sub 30340 West Station"/>
    <x v="55"/>
    <n v="135300"/>
    <x v="305"/>
    <n v="9821708"/>
    <s v="BUS/CONDTR-TUBLR BUS, CO-3&quot; -"/>
    <d v="1962-07-01T00:00:00"/>
    <d v="1962-07-01T00:00:00"/>
    <s v="WCDXFER"/>
  </r>
  <r>
    <n v="1"/>
    <n v="8431.83"/>
    <n v="8957.1317442255004"/>
    <n v="-525.30174422550044"/>
    <d v="2022-12-01T00:00:00"/>
    <s v="BH Colorado Electric Oper Co"/>
    <s v="Regulated Electric (122)"/>
    <s v="WPC Sub 30340 West Station"/>
    <x v="55"/>
    <n v="135300"/>
    <x v="305"/>
    <n v="9821707"/>
    <s v="TUBULAR BUS, COPPER- 3&quot; TO 4&quot;"/>
    <d v="1958-07-01T00:00:00"/>
    <d v="1958-07-01T00:00:00"/>
    <s v="WCDXFER"/>
  </r>
  <r>
    <n v="1"/>
    <n v="7302.89"/>
    <n v="2682.0262993083002"/>
    <n v="4620.8637006916997"/>
    <d v="2022-12-01T00:00:00"/>
    <s v="BH Colorado Electric Oper Co"/>
    <s v="Regulated Electric (122)"/>
    <s v="WPC Sub 30340 West Station"/>
    <x v="55"/>
    <n v="135300"/>
    <x v="306"/>
    <n v="12818612"/>
    <s v="TWO-WAY FIXED REPEATER STATION"/>
    <d v="2005-01-14T00:00:00"/>
    <d v="2005-03-01T00:00:00"/>
    <s v="50507XFER"/>
  </r>
  <r>
    <n v="1"/>
    <n v="5667.87"/>
    <n v="1843.6641377154001"/>
    <n v="3824.2058622845998"/>
    <d v="2022-12-01T00:00:00"/>
    <s v="BH Colorado Electric Oper Co"/>
    <s v="Regulated Electric (122)"/>
    <s v="WPC Sub 30340 West Station"/>
    <x v="55"/>
    <n v="135300"/>
    <x v="306"/>
    <n v="12818601"/>
    <s v="TWO-WAY FIXED REPEATER STATION"/>
    <d v="2007-11-29T00:00:00"/>
    <d v="2007-12-01T00:00:00"/>
    <s v="50507XFER"/>
  </r>
  <r>
    <n v="0"/>
    <n v="-4495.25"/>
    <n v="-4669.7031903850002"/>
    <n v="174.4531903850002"/>
    <d v="2022-12-01T00:00:00"/>
    <s v="BH Colorado Electric Oper Co"/>
    <s v="Regulated Electric (122)"/>
    <s v="WPC Sub 30340 West Station"/>
    <x v="55"/>
    <n v="135300"/>
    <x v="173"/>
    <n v="9821850"/>
    <s v="TX.-CURRENT, WINDOW TYPE"/>
    <d v="1973-07-01T00:00:00"/>
    <d v="1973-07-01T00:00:00"/>
    <s v="WCDXFER"/>
  </r>
  <r>
    <n v="0"/>
    <n v="4495.25"/>
    <n v="4748.7709967325009"/>
    <n v="-253.52099673250086"/>
    <d v="2022-12-01T00:00:00"/>
    <s v="BH Colorado Electric Oper Co"/>
    <s v="Regulated Electric (122)"/>
    <s v="WPC Sub 30340 West Station"/>
    <x v="55"/>
    <n v="135300"/>
    <x v="173"/>
    <n v="9821851"/>
    <s v="TX., CURR.-WIND.TYPE-100-600A"/>
    <d v="1967-07-01T00:00:00"/>
    <d v="1967-07-01T00:00:00"/>
    <s v="WCDXFER"/>
  </r>
  <r>
    <n v="3"/>
    <n v="9201.39"/>
    <n v="9172.2791944014007"/>
    <n v="29.110805598598745"/>
    <d v="2022-12-01T00:00:00"/>
    <s v="BH Colorado Electric Oper Co"/>
    <s v="Regulated Electric (122)"/>
    <s v="WPC Sub 30340 West Station"/>
    <x v="55"/>
    <n v="135300"/>
    <x v="245"/>
    <n v="9821847"/>
    <s v="TX.-CURR., WIND.TYPE 601-1200A"/>
    <d v="1975-07-01T00:00:00"/>
    <d v="1975-07-01T00:00:00"/>
    <s v="WCDXFER"/>
  </r>
  <r>
    <n v="2"/>
    <n v="11369.710000000001"/>
    <n v="12078.041227543501"/>
    <n v="-708.33122754350006"/>
    <d v="2022-12-01T00:00:00"/>
    <s v="BH Colorado Electric Oper Co"/>
    <s v="Regulated Electric (122)"/>
    <s v="WPC Sub 30340 West Station"/>
    <x v="55"/>
    <n v="135300"/>
    <x v="245"/>
    <n v="9821846"/>
    <s v="TX.-CURR., WIND.TYPE 601-1200A"/>
    <d v="1958-07-01T00:00:00"/>
    <d v="1958-07-01T00:00:00"/>
    <s v="WCDXFER"/>
  </r>
  <r>
    <n v="0"/>
    <n v="3744.2400000000002"/>
    <n v="2160.8625716328002"/>
    <n v="1583.3774283672001"/>
    <d v="2022-12-01T00:00:00"/>
    <s v="BH Colorado Electric Oper Co"/>
    <s v="Regulated Electric (122)"/>
    <s v="WPC Sub 30340 West Station"/>
    <x v="55"/>
    <n v="135300"/>
    <x v="245"/>
    <n v="9821848"/>
    <s v="TX.-CURR., WIND.TYPE 601-1200A"/>
    <d v="1995-07-01T00:00:00"/>
    <d v="1995-07-01T00:00:00"/>
    <s v="WCDXFER"/>
  </r>
  <r>
    <n v="1"/>
    <n v="2100"/>
    <n v="2214.303273"/>
    <n v="-114.30327299999999"/>
    <d v="2022-12-01T00:00:00"/>
    <s v="BH Colorado Electric Oper Co"/>
    <s v="Regulated Electric (122)"/>
    <s v="WPC Sub 30340 West Station"/>
    <x v="55"/>
    <n v="135300"/>
    <x v="207"/>
    <n v="9821718"/>
    <s v="CARR CURR EQ-WAVE TRAP-800 AMP"/>
    <d v="1970-07-01T00:00:00"/>
    <d v="1970-07-01T00:00:00"/>
    <s v="WCDXFER"/>
  </r>
  <r>
    <n v="1"/>
    <n v="1927.8400000000001"/>
    <n v="2037.829248304"/>
    <n v="-109.98924830399983"/>
    <d v="2022-12-01T00:00:00"/>
    <s v="BH Colorado Electric Oper Co"/>
    <s v="Regulated Electric (122)"/>
    <s v="WPC Sub 30340 West Station"/>
    <x v="55"/>
    <n v="135300"/>
    <x v="207"/>
    <n v="9821717"/>
    <s v="CARR CURR EQ-WAVE TRAP-800 AMP"/>
    <d v="1966-07-01T00:00:00"/>
    <d v="1966-07-01T00:00:00"/>
    <s v="WCDXFER"/>
  </r>
  <r>
    <n v="1"/>
    <n v="2341.9299999999998"/>
    <n v="2285.3702125051"/>
    <n v="56.559787494899865"/>
    <d v="2022-12-01T00:00:00"/>
    <s v="BH Colorado Electric Oper Co"/>
    <s v="Regulated Electric (122)"/>
    <s v="WPC Sub 30340 West Station"/>
    <x v="55"/>
    <n v="135300"/>
    <x v="207"/>
    <n v="9821719"/>
    <s v="CARR CURR EQ-WAVE TRAP-800 AMP"/>
    <d v="1976-07-01T00:00:00"/>
    <d v="1976-07-01T00:00:00"/>
    <s v="WCDXFER"/>
  </r>
  <r>
    <n v="2"/>
    <n v="3142.14"/>
    <n v="3337.8948506789998"/>
    <n v="-195.7548506789999"/>
    <d v="2022-12-01T00:00:00"/>
    <s v="BH Colorado Electric Oper Co"/>
    <s v="Regulated Electric (122)"/>
    <s v="WPC Sub 30340 West Station"/>
    <x v="55"/>
    <n v="135300"/>
    <x v="207"/>
    <n v="9821716"/>
    <s v="CARR CURR EQ-WAVE TRAP-800 AMP"/>
    <d v="1958-07-01T00:00:00"/>
    <d v="1958-07-01T00:00:00"/>
    <s v="WCDXFER"/>
  </r>
  <r>
    <n v="0"/>
    <n v="19678.59"/>
    <n v="1445.4138851631001"/>
    <n v="18233.176114836901"/>
    <d v="2022-12-01T00:00:00"/>
    <s v="BH Colorado Electric Oper Co"/>
    <s v="Regulated Electric (122)"/>
    <s v="WPC Sub 30340 West Station"/>
    <x v="55"/>
    <n v="135300"/>
    <x v="216"/>
    <n v="29777978"/>
    <s v="Yard Lighting Systems"/>
    <d v="2019-03-29T00:00:00"/>
    <d v="2019-03-01T00:00:00"/>
    <s v="10059352"/>
  </r>
  <r>
    <n v="1"/>
    <n v="1150"/>
    <n v="1221.6448275"/>
    <n v="-71.644827500000019"/>
    <d v="2022-12-01T00:00:00"/>
    <s v="BH Colorado Electric Oper Co"/>
    <s v="Regulated Electric (122)"/>
    <s v="WPC Sub 30340 West Station"/>
    <x v="55"/>
    <n v="135300"/>
    <x v="216"/>
    <n v="9821782"/>
    <s v="YARD LIGHTING SYSTEMS"/>
    <d v="1958-07-01T00:00:00"/>
    <d v="1958-07-01T00:00:00"/>
    <s v="WCDXFER"/>
  </r>
  <r>
    <n v="83200"/>
    <n v="77114.7"/>
    <n v="11157.732883323"/>
    <n v="65956.967116676999"/>
    <d v="2022-12-01T00:00:00"/>
    <s v="BH Colorado Electric Oper Co"/>
    <s v="Regulated Electric (122)"/>
    <s v="WPC Sub 30340 West Station"/>
    <x v="55"/>
    <n v="135600"/>
    <x v="30"/>
    <n v="11794451"/>
    <s v="FIBER OPTIC STATIC WIRE"/>
    <d v="2012-11-01T00:00:00"/>
    <d v="2012-01-01T00:00:00"/>
    <s v="10042608"/>
  </r>
  <r>
    <n v="0"/>
    <n v="-190215.13"/>
    <n v="-32764.5770661643"/>
    <n v="-157450.55293383572"/>
    <d v="2022-12-01T00:00:00"/>
    <s v="BH Colorado Electric Oper Co"/>
    <s v="Regulated Electric (122)"/>
    <s v="WPC Sub 30340 West Station"/>
    <x v="55"/>
    <n v="135600"/>
    <x v="30"/>
    <n v="11379671"/>
    <s v="FIBER OPTIC STATIC WIRE"/>
    <d v="2010-12-31T00:00:00"/>
    <d v="2011-01-01T00:00:00"/>
    <s v="10040226"/>
  </r>
  <r>
    <n v="1"/>
    <n v="3512.34"/>
    <n v="2793.2278637016002"/>
    <n v="719.11213629839995"/>
    <d v="2022-12-01T00:00:00"/>
    <s v="BH Colorado Electric Oper Co"/>
    <s v="Regulated Electric (122)"/>
    <s v="WPC Sub 30345 DOT Site"/>
    <x v="56"/>
    <n v="135200"/>
    <x v="214"/>
    <n v="9974063"/>
    <s v="CONTROL BUILDING STRUCTURE - #"/>
    <d v="1973-07-01T00:00:00"/>
    <d v="1973-07-01T00:00:00"/>
    <s v="CPR Conversion"/>
  </r>
  <r>
    <n v="3"/>
    <n v="5226.71"/>
    <n v="5429.5499387614"/>
    <n v="-202.83993876139994"/>
    <d v="2022-12-01T00:00:00"/>
    <s v="BH Colorado Electric Oper Co"/>
    <s v="Regulated Electric (122)"/>
    <s v="WPC Sub 30345 DOT Site"/>
    <x v="56"/>
    <n v="135300"/>
    <x v="93"/>
    <n v="9821684"/>
    <s v="ARRESTER - 69,001-146,000 VOLTS"/>
    <d v="1973-07-01T00:00:00"/>
    <d v="1973-07-01T00:00:00"/>
    <s v="WCDXFER"/>
  </r>
  <r>
    <n v="0"/>
    <n v="22954.100000000002"/>
    <n v="240.85760084099999"/>
    <n v="22713.242399159004"/>
    <d v="2022-12-01T00:00:00"/>
    <s v="BH Colorado Electric Oper Co"/>
    <s v="Regulated Electric (122)"/>
    <s v="WPC Sub 30345 DOT Site"/>
    <x v="56"/>
    <n v="135300"/>
    <x v="178"/>
    <n v="36314677"/>
    <s v="Batteries, Storage - Station"/>
    <d v="2022-05-27T00:00:00"/>
    <d v="2022-05-01T00:00:00"/>
    <s v="10078941"/>
  </r>
  <r>
    <n v="1"/>
    <n v="25561.02"/>
    <n v="26553.0007549068"/>
    <n v="-991.98075490679912"/>
    <d v="2022-12-01T00:00:00"/>
    <s v="BH Colorado Electric Oper Co"/>
    <s v="Regulated Electric (122)"/>
    <s v="WPC Sub 30345 DOT Site"/>
    <x v="56"/>
    <n v="135300"/>
    <x v="219"/>
    <n v="9821789"/>
    <s v="OIL - 161 KV"/>
    <d v="1973-07-01T00:00:00"/>
    <d v="1973-07-01T00:00:00"/>
    <s v="WCDXFER"/>
  </r>
  <r>
    <n v="0"/>
    <n v="139.47"/>
    <n v="144.8825991798"/>
    <n v="-5.4125991797999973"/>
    <d v="2022-12-01T00:00:00"/>
    <s v="BH Colorado Electric Oper Co"/>
    <s v="Regulated Electric (122)"/>
    <s v="WPC Sub 30345 DOT Site"/>
    <x v="56"/>
    <n v="135300"/>
    <x v="136"/>
    <n v="9821698"/>
    <s v="CAPACITOR BANKS-FOUNDATION"/>
    <d v="1973-07-01T00:00:00"/>
    <d v="1973-07-01T00:00:00"/>
    <s v="WCDXFER"/>
  </r>
  <r>
    <n v="3"/>
    <n v="11315.62"/>
    <n v="11754.7604282708"/>
    <n v="-439.14042827079902"/>
    <d v="2022-12-01T00:00:00"/>
    <s v="BH Colorado Electric Oper Co"/>
    <s v="Regulated Electric (122)"/>
    <s v="WPC Sub 30345 DOT Site"/>
    <x v="56"/>
    <n v="135300"/>
    <x v="140"/>
    <n v="9821829"/>
    <s v="COMBO-ELEC-69-170KV- &lt;= 600AMPS"/>
    <d v="1973-07-01T00:00:00"/>
    <d v="1973-07-01T00:00:00"/>
    <s v="WCDXFER"/>
  </r>
  <r>
    <n v="0"/>
    <n v="-1370.45"/>
    <n v="-1394.8745573305"/>
    <n v="24.424557330499965"/>
    <d v="2022-12-01T00:00:00"/>
    <s v="BH Colorado Electric Oper Co"/>
    <s v="Regulated Electric (122)"/>
    <s v="WPC Sub 30345 DOT Site"/>
    <x v="56"/>
    <n v="135300"/>
    <x v="140"/>
    <n v="9821828"/>
    <s v="SWITCH,COMBO,ELEC,69001-170K,"/>
    <d v="1974-07-01T00:00:00"/>
    <d v="1974-07-01T00:00:00"/>
    <s v="WCDXFER"/>
  </r>
  <r>
    <n v="840"/>
    <n v="1135.8500000000001"/>
    <n v="1179.9304529890001"/>
    <n v="-44.080452988999923"/>
    <d v="2022-12-01T00:00:00"/>
    <s v="BH Colorado Electric Oper Co"/>
    <s v="Regulated Electric (122)"/>
    <s v="WPC Sub 30345 DOT Site"/>
    <x v="56"/>
    <n v="135300"/>
    <x v="148"/>
    <n v="9821743"/>
    <s v="CONDUIT, NOT ENCD-PVC-UNDR 3&quot;"/>
    <d v="1973-07-01T00:00:00"/>
    <d v="1973-07-01T00:00:00"/>
    <s v="WCDXFER"/>
  </r>
  <r>
    <n v="1"/>
    <n v="1563.1200000000001"/>
    <n v="1623.7820924207999"/>
    <n v="-60.662092420799809"/>
    <d v="2022-12-01T00:00:00"/>
    <s v="BH Colorado Electric Oper Co"/>
    <s v="Regulated Electric (122)"/>
    <s v="WPC Sub 30345 DOT Site"/>
    <x v="56"/>
    <n v="135300"/>
    <x v="261"/>
    <n v="9821723"/>
    <s v="CARR CURR EQ-COUPLING CAPACITOR 69KV"/>
    <d v="1973-07-01T00:00:00"/>
    <d v="1973-07-01T00:00:00"/>
    <s v="WCDXFER"/>
  </r>
  <r>
    <n v="1"/>
    <n v="1000.52"/>
    <n v="1039.3485203368"/>
    <n v="-38.828520336800011"/>
    <d v="2022-12-01T00:00:00"/>
    <s v="BH Colorado Electric Oper Co"/>
    <s v="Regulated Electric (122)"/>
    <s v="WPC Sub 30345 DOT Site"/>
    <x v="56"/>
    <n v="135300"/>
    <x v="157"/>
    <n v="9821763"/>
    <s v="FOUNDATION"/>
    <d v="1973-07-01T00:00:00"/>
    <d v="1973-07-01T00:00:00"/>
    <s v="WCDXFER"/>
  </r>
  <r>
    <n v="1"/>
    <n v="4118.29"/>
    <n v="4278.1139985385998"/>
    <n v="-159.82399853859988"/>
    <d v="2022-12-01T00:00:00"/>
    <s v="BH Colorado Electric Oper Co"/>
    <s v="Regulated Electric (122)"/>
    <s v="WPC Sub 30345 DOT Site"/>
    <x v="56"/>
    <n v="135300"/>
    <x v="101"/>
    <n v="9821761"/>
    <s v="GROUNDING SYSTEMS, STATION"/>
    <d v="1973-07-01T00:00:00"/>
    <d v="1973-07-01T00:00:00"/>
    <s v="WCDXFER"/>
  </r>
  <r>
    <n v="1"/>
    <n v="19962.47"/>
    <n v="20737.1803229998"/>
    <n v="-774.71032299979925"/>
    <d v="2022-12-01T00:00:00"/>
    <s v="BH Colorado Electric Oper Co"/>
    <s v="Regulated Electric (122)"/>
    <s v="WPC Sub 30345 DOT Site"/>
    <x v="56"/>
    <n v="135300"/>
    <x v="225"/>
    <n v="9821756"/>
    <s v="INSULATORS-POST-161KV"/>
    <d v="1973-07-01T00:00:00"/>
    <d v="1973-07-01T00:00:00"/>
    <s v="WCDXFER"/>
  </r>
  <r>
    <n v="1"/>
    <n v="1043.0899999999999"/>
    <n v="1083.5705913705999"/>
    <n v="-40.480591370599996"/>
    <d v="2022-12-01T00:00:00"/>
    <s v="BH Colorado Electric Oper Co"/>
    <s v="Regulated Electric (122)"/>
    <s v="WPC Sub 30345 DOT Site"/>
    <x v="56"/>
    <n v="135300"/>
    <x v="187"/>
    <n v="9821709"/>
    <s v="CARR CURR EQ-LINE TUNER"/>
    <d v="1973-07-01T00:00:00"/>
    <d v="1973-07-01T00:00:00"/>
    <s v="WCDXFER"/>
  </r>
  <r>
    <n v="3"/>
    <n v="2571.56"/>
    <n v="2671.3579748103998"/>
    <n v="-99.797974810399865"/>
    <d v="2022-12-01T00:00:00"/>
    <s v="BH Colorado Electric Oper Co"/>
    <s v="Regulated Electric (122)"/>
    <s v="WPC Sub 30345 DOT Site"/>
    <x v="56"/>
    <n v="135300"/>
    <x v="159"/>
    <n v="9821804"/>
    <s v="LOW PROF- SWITCH STAND - HIGH"/>
    <d v="1973-07-01T00:00:00"/>
    <d v="1973-07-01T00:00:00"/>
    <s v="WCDXFER"/>
  </r>
  <r>
    <n v="6"/>
    <n v="2723.36"/>
    <n v="2829.0490808223999"/>
    <n v="-105.68908082239977"/>
    <d v="2022-12-01T00:00:00"/>
    <s v="BH Colorado Electric Oper Co"/>
    <s v="Regulated Electric (122)"/>
    <s v="WPC Sub 30345 DOT Site"/>
    <x v="56"/>
    <n v="135300"/>
    <x v="160"/>
    <n v="9821805"/>
    <s v="LOW PROF-CURR/POT TRANS/REAC STAND"/>
    <d v="1973-07-01T00:00:00"/>
    <d v="1973-07-01T00:00:00"/>
    <s v="WCDXFER"/>
  </r>
  <r>
    <n v="28"/>
    <n v="24645.8"/>
    <n v="25602.262585972003"/>
    <n v="-956.46258597200358"/>
    <d v="2022-12-01T00:00:00"/>
    <s v="BH Colorado Electric Oper Co"/>
    <s v="Regulated Electric (122)"/>
    <s v="WPC Sub 30345 DOT Site"/>
    <x v="56"/>
    <n v="135300"/>
    <x v="161"/>
    <n v="9821808"/>
    <s v="LOW PROFILE STRUCT-BUS SUPPORT-1PH"/>
    <d v="1973-07-01T00:00:00"/>
    <d v="1973-07-01T00:00:00"/>
    <s v="WCDXFER"/>
  </r>
  <r>
    <n v="37"/>
    <n v="10227.48"/>
    <n v="10624.391521183199"/>
    <n v="-396.91152118319951"/>
    <d v="2022-12-01T00:00:00"/>
    <s v="BH Colorado Electric Oper Co"/>
    <s v="Regulated Electric (122)"/>
    <s v="WPC Sub 30345 DOT Site"/>
    <x v="56"/>
    <n v="135300"/>
    <x v="162"/>
    <n v="9821815"/>
    <s v="LOW PROFILE STRUCTURE-FOUNDATION"/>
    <d v="1973-07-01T00:00:00"/>
    <d v="1973-07-01T00:00:00"/>
    <s v="WCDXFER"/>
  </r>
  <r>
    <n v="1"/>
    <n v="670.45"/>
    <n v="696.46905155299999"/>
    <n v="-26.01905155299994"/>
    <d v="2022-12-01T00:00:00"/>
    <s v="BH Colorado Electric Oper Co"/>
    <s v="Regulated Electric (122)"/>
    <s v="WPC Sub 30345 DOT Site"/>
    <x v="56"/>
    <n v="135300"/>
    <x v="163"/>
    <n v="9821803"/>
    <s v="OTHER LOW PROFILE STRUCTURE"/>
    <d v="1973-07-01T00:00:00"/>
    <d v="1973-07-01T00:00:00"/>
    <s v="WCDXFER"/>
  </r>
  <r>
    <n v="1"/>
    <n v="6059.66"/>
    <n v="6294.8253455643999"/>
    <n v="-235.16534556440001"/>
    <d v="2022-12-01T00:00:00"/>
    <s v="BH Colorado Electric Oper Co"/>
    <s v="Regulated Electric (122)"/>
    <s v="WPC Sub 30345 DOT Site"/>
    <x v="56"/>
    <n v="135300"/>
    <x v="192"/>
    <n v="9821779"/>
    <s v="LINE PANEL"/>
    <d v="1973-07-01T00:00:00"/>
    <d v="1973-07-01T00:00:00"/>
    <s v="WCDXFER"/>
  </r>
  <r>
    <n v="3"/>
    <n v="492.05"/>
    <n v="438.86241126650003"/>
    <n v="53.187588733499979"/>
    <d v="2022-12-01T00:00:00"/>
    <s v="BH Colorado Electric Oper Co"/>
    <s v="Regulated Electric (122)"/>
    <s v="WPC Sub 30345 DOT Site"/>
    <x v="56"/>
    <n v="135300"/>
    <x v="194"/>
    <n v="9821752"/>
    <s v="TRANSFORMER DIFFERENTIAL PANEL"/>
    <d v="1980-07-01T00:00:00"/>
    <d v="1980-07-01T00:00:00"/>
    <s v="WCDXFER"/>
  </r>
  <r>
    <n v="6"/>
    <n v="873.1"/>
    <n v="906.98356165400003"/>
    <n v="-33.883561654000005"/>
    <d v="2022-12-01T00:00:00"/>
    <s v="BH Colorado Electric Oper Co"/>
    <s v="Regulated Electric (122)"/>
    <s v="WPC Sub 30345 DOT Site"/>
    <x v="56"/>
    <n v="135300"/>
    <x v="117"/>
    <n v="9821860"/>
    <s v="TRANSF, PWR, FOUNDATION-00000-TRANSF, PWR, FOUNDATION"/>
    <d v="1973-07-01T00:00:00"/>
    <d v="1973-07-01T00:00:00"/>
    <s v="WCDXFER"/>
  </r>
  <r>
    <n v="3"/>
    <n v="1146.02"/>
    <n v="1190.4951338067999"/>
    <n v="-44.475133806799931"/>
    <d v="2022-12-01T00:00:00"/>
    <s v="BH Colorado Electric Oper Co"/>
    <s v="Regulated Electric (122)"/>
    <s v="WPC Sub 30345 DOT Site"/>
    <x v="56"/>
    <n v="135300"/>
    <x v="213"/>
    <n v="9821802"/>
    <s v="STRUC-SUPPORTING,OUTDOOR-OTHER"/>
    <d v="1973-07-01T00:00:00"/>
    <d v="1973-07-01T00:00:00"/>
    <s v="WCDXFER"/>
  </r>
  <r>
    <n v="3"/>
    <n v="16713.670000000002"/>
    <n v="17362.2997880078"/>
    <n v="-648.6297880077982"/>
    <d v="2022-12-01T00:00:00"/>
    <s v="BH Colorado Electric Oper Co"/>
    <s v="Regulated Electric (122)"/>
    <s v="WPC Sub 30345 DOT Site"/>
    <x v="56"/>
    <n v="135300"/>
    <x v="170"/>
    <n v="9821839"/>
    <s v="TRANSF, POTNTL, 1PH, 35001-69KV"/>
    <d v="1973-07-01T00:00:00"/>
    <d v="1973-07-01T00:00:00"/>
    <s v="WCDXFER"/>
  </r>
  <r>
    <n v="1"/>
    <n v="8448.91"/>
    <n v="3634.8354802414001"/>
    <n v="4814.0745197586002"/>
    <d v="2022-12-01T00:00:00"/>
    <s v="BH Colorado Electric Oper Co"/>
    <s v="Regulated Electric (122)"/>
    <s v="WPC Sub 30345 DOT Site"/>
    <x v="56"/>
    <n v="135300"/>
    <x v="206"/>
    <n v="9814131"/>
    <s v="CARR CURR EQ-TRANS/REC COMBINED"/>
    <d v="2002-11-01T00:00:00"/>
    <d v="2002-01-01T00:00:00"/>
    <s v="10016512"/>
  </r>
  <r>
    <n v="1"/>
    <n v="9282.66"/>
    <n v="7694.8441125588006"/>
    <n v="1587.8158874411993"/>
    <d v="2022-12-01T00:00:00"/>
    <s v="BH Colorado Electric Oper Co"/>
    <s v="Regulated Electric (122)"/>
    <s v="WPC Sub 30345 DOT Site"/>
    <x v="56"/>
    <n v="135300"/>
    <x v="173"/>
    <n v="9821849"/>
    <s v="TX., CURR.-WIND.TYPE-100-600A"/>
    <d v="1983-07-01T00:00:00"/>
    <d v="1983-07-01T00:00:00"/>
    <s v="WCDXFER"/>
  </r>
  <r>
    <n v="2"/>
    <n v="6089.52"/>
    <n v="6325.8441625967998"/>
    <n v="-236.3241625967994"/>
    <d v="2022-12-01T00:00:00"/>
    <s v="BH Colorado Electric Oper Co"/>
    <s v="Regulated Electric (122)"/>
    <s v="WPC Sub 30345 DOT Site"/>
    <x v="56"/>
    <n v="135300"/>
    <x v="173"/>
    <n v="9695306"/>
    <s v="TX.-CURRENT, WINDOW TYPE"/>
    <d v="1973-07-01T00:00:00"/>
    <d v="1973-07-01T00:00:00"/>
    <s v="WCDXFER"/>
  </r>
  <r>
    <n v="1"/>
    <n v="1679.76"/>
    <n v="1744.9486971983999"/>
    <n v="-65.18869719839995"/>
    <d v="2022-12-01T00:00:00"/>
    <s v="BH Colorado Electric Oper Co"/>
    <s v="Regulated Electric (122)"/>
    <s v="WPC Sub 30345 DOT Site"/>
    <x v="56"/>
    <n v="135300"/>
    <x v="207"/>
    <n v="9821715"/>
    <s v="CARR CURR EQ-WAVE TRAP-800 AMP"/>
    <d v="1973-07-01T00:00:00"/>
    <d v="1973-07-01T00:00:00"/>
    <s v="WCDXFER"/>
  </r>
  <r>
    <n v="1"/>
    <n v="1278.24"/>
    <n v="1327.8463725216"/>
    <n v="-49.606372521599951"/>
    <d v="2022-12-01T00:00:00"/>
    <s v="BH Colorado Electric Oper Co"/>
    <s v="Regulated Electric (122)"/>
    <s v="WPC Sub 30345 DOT Site"/>
    <x v="56"/>
    <n v="135300"/>
    <x v="216"/>
    <n v="9821781"/>
    <s v="YARD LIGHTING SYSTEMS"/>
    <d v="1973-07-01T00:00:00"/>
    <d v="1973-07-01T00:00:00"/>
    <s v="WCDXFER"/>
  </r>
  <r>
    <n v="1"/>
    <n v="18937.240000000002"/>
    <n v="4172.8829481472003"/>
    <n v="14764.357051852801"/>
    <d v="2022-12-01T00:00:00"/>
    <s v="BH Colorado Electric Oper Co"/>
    <s v="Regulated Electric (122)"/>
    <s v="WPC Sub 30352 Baculite Mesa Land"/>
    <x v="57"/>
    <n v="135300"/>
    <x v="112"/>
    <n v="11907842"/>
    <s v="WPC 30352 COMMUNICATIONS: JMUX"/>
    <d v="2012-10-11T00:00:00"/>
    <d v="2012-01-01T00:00:00"/>
    <s v="10044917"/>
  </r>
  <r>
    <n v="1"/>
    <n v="4079.09"/>
    <n v="1736.6551497857001"/>
    <n v="2342.4348502143002"/>
    <d v="2022-12-01T00:00:00"/>
    <s v="BH Colorado Electric Oper Co"/>
    <s v="Regulated Electric (122)"/>
    <s v="WPC Sub 30357 Boone"/>
    <x v="58"/>
    <n v="135200"/>
    <x v="91"/>
    <n v="9861058"/>
    <s v="FENCE"/>
    <d v="1996-07-01T00:00:00"/>
    <d v="1996-07-01T00:00:00"/>
    <s v="CPR Conversion"/>
  </r>
  <r>
    <n v="2"/>
    <n v="5366.45"/>
    <n v="1595.008433983"/>
    <n v="3771.4415660169998"/>
    <d v="2022-12-01T00:00:00"/>
    <s v="BH Colorado Electric Oper Co"/>
    <s v="Regulated Electric (122)"/>
    <s v="WPC Sub 30357 Boone"/>
    <x v="58"/>
    <n v="135200"/>
    <x v="134"/>
    <n v="9819004"/>
    <s v="WALLS,ENCLOSE/RETAIN,SOUND WALL"/>
    <d v="2004-04-24T00:00:00"/>
    <d v="2004-01-01T00:00:00"/>
    <s v="10019416"/>
  </r>
  <r>
    <n v="1"/>
    <n v="817.02"/>
    <n v="584.10999251819999"/>
    <n v="232.91000748179999"/>
    <d v="2022-12-01T00:00:00"/>
    <s v="BH Colorado Electric Oper Co"/>
    <s v="Regulated Electric (122)"/>
    <s v="WPC Sub 30357 Boone"/>
    <x v="58"/>
    <n v="135200"/>
    <x v="216"/>
    <n v="9693313"/>
    <s v="YARD LIGHTING SYSTEMS"/>
    <d v="1978-07-01T00:00:00"/>
    <d v="1978-07-01T00:00:00"/>
    <s v="CPR Conversion"/>
  </r>
  <r>
    <n v="0"/>
    <n v="22681.600000000002"/>
    <n v="182.19993190400001"/>
    <n v="22499.400068096002"/>
    <d v="2022-12-01T00:00:00"/>
    <s v="BH Colorado Electric Oper Co"/>
    <s v="Regulated Electric (122)"/>
    <s v="WPC Sub 30357 Boone"/>
    <x v="58"/>
    <n v="135205"/>
    <x v="90"/>
    <n v="36238302"/>
    <s v="SITE PREP"/>
    <d v="2022-04-20T00:00:00"/>
    <d v="2022-04-01T00:00:00"/>
    <s v="10067881"/>
  </r>
  <r>
    <n v="1"/>
    <n v="88.41"/>
    <n v="49.167426777000003"/>
    <n v="39.242573222999994"/>
    <d v="2022-12-01T00:00:00"/>
    <s v="BH Colorado Electric Oper Co"/>
    <s v="Regulated Electric (122)"/>
    <s v="WPC Sub 30357 Boone"/>
    <x v="58"/>
    <n v="135300"/>
    <x v="106"/>
    <n v="9821882"/>
    <s v="ARRESTER - 23,000-69,000 VOLTS"/>
    <d v="1996-07-01T00:00:00"/>
    <d v="1996-07-01T00:00:00"/>
    <s v="WCDXFER"/>
  </r>
  <r>
    <n v="3"/>
    <n v="5660.04"/>
    <n v="4810.6609467635999"/>
    <n v="849.37905323640007"/>
    <d v="2022-12-01T00:00:00"/>
    <s v="BH Colorado Electric Oper Co"/>
    <s v="Regulated Electric (122)"/>
    <s v="WPC Sub 30357 Boone"/>
    <x v="58"/>
    <n v="135300"/>
    <x v="106"/>
    <n v="9821881"/>
    <s v="ARRESTER - 23,000-69,000 VOLTS"/>
    <d v="1982-07-01T00:00:00"/>
    <d v="1982-07-01T00:00:00"/>
    <s v="WCDXFER"/>
  </r>
  <r>
    <n v="3"/>
    <n v="6374.89"/>
    <n v="66.891784518899996"/>
    <n v="6307.9982154811005"/>
    <d v="2022-12-01T00:00:00"/>
    <s v="BH Colorado Electric Oper Co"/>
    <s v="Regulated Electric (122)"/>
    <s v="WPC Sub 30357 Boone"/>
    <x v="58"/>
    <n v="135300"/>
    <x v="93"/>
    <n v="36238276"/>
    <s v="Arrester 96kV"/>
    <d v="2022-04-20T00:00:00"/>
    <d v="2022-01-01T00:00:00"/>
    <s v="10067881"/>
  </r>
  <r>
    <n v="1"/>
    <n v="3369.85"/>
    <n v="1874.073669545"/>
    <n v="1495.7763304549999"/>
    <d v="2022-12-01T00:00:00"/>
    <s v="BH Colorado Electric Oper Co"/>
    <s v="Regulated Electric (122)"/>
    <s v="WPC Sub 30357 Boone"/>
    <x v="58"/>
    <n v="135300"/>
    <x v="107"/>
    <n v="9821903"/>
    <s v="BATTERIES, STORAGE"/>
    <d v="1996-07-01T00:00:00"/>
    <d v="1996-07-01T00:00:00"/>
    <s v="WCDXFER"/>
  </r>
  <r>
    <n v="1"/>
    <n v="4282.68"/>
    <n v="2381.7255435960001"/>
    <n v="1900.9544564040002"/>
    <d v="2022-12-01T00:00:00"/>
    <s v="BH Colorado Electric Oper Co"/>
    <s v="Regulated Electric (122)"/>
    <s v="WPC Sub 30357 Boone"/>
    <x v="58"/>
    <n v="135300"/>
    <x v="108"/>
    <n v="9821874"/>
    <s v="BATTERY CHARGER"/>
    <d v="1996-07-01T00:00:00"/>
    <d v="1996-07-01T00:00:00"/>
    <s v="WCDXFER"/>
  </r>
  <r>
    <n v="1"/>
    <n v="362462.11"/>
    <n v="49443.155581548701"/>
    <n v="313018.95441845129"/>
    <d v="2022-12-01T00:00:00"/>
    <s v="BH Colorado Electric Oper Co"/>
    <s v="Regulated Electric (122)"/>
    <s v="WPC Sub 30357 Boone"/>
    <x v="58"/>
    <n v="135300"/>
    <x v="70"/>
    <n v="36442571"/>
    <s v="Breaker, 115 KV"/>
    <d v="2016-12-06T00:00:00"/>
    <d v="2016-01-01T00:00:00"/>
    <s v="10052277"/>
  </r>
  <r>
    <n v="1"/>
    <n v="197185.64"/>
    <n v="2069.0708923764"/>
    <n v="195116.56910762363"/>
    <d v="2022-12-01T00:00:00"/>
    <s v="BH Colorado Electric Oper Co"/>
    <s v="Regulated Electric (122)"/>
    <s v="WPC Sub 30357 Boone"/>
    <x v="58"/>
    <n v="135300"/>
    <x v="70"/>
    <n v="36238299"/>
    <s v="Breaker, 115 KV"/>
    <d v="2022-04-20T00:00:00"/>
    <d v="2022-01-01T00:00:00"/>
    <s v="10067881"/>
  </r>
  <r>
    <n v="1"/>
    <n v="79837.820000000007"/>
    <n v="37698.268939392001"/>
    <n v="42139.551060608006"/>
    <d v="2022-12-01T00:00:00"/>
    <s v="BH Colorado Electric Oper Co"/>
    <s v="Regulated Electric (122)"/>
    <s v="WPC Sub 30357 Boone"/>
    <x v="58"/>
    <n v="135300"/>
    <x v="94"/>
    <n v="9807382"/>
    <s v="GAS - 115-161 KV"/>
    <d v="2000-08-01T00:00:00"/>
    <d v="2001-01-01T00:00:00"/>
    <s v="10002933"/>
  </r>
  <r>
    <n v="2"/>
    <n v="146439.59"/>
    <n v="136756.73632475032"/>
    <n v="9682.853675249673"/>
    <d v="2022-12-01T00:00:00"/>
    <s v="BH Colorado Electric Oper Co"/>
    <s v="Regulated Electric (122)"/>
    <s v="WPC Sub 30357 Boone"/>
    <x v="58"/>
    <n v="135300"/>
    <x v="307"/>
    <n v="19696700"/>
    <s v="BREAKER, OIL - 115-161 KV"/>
    <d v="1978-07-01T00:00:00"/>
    <d v="1978-07-01T00:00:00"/>
    <s v="50507XFER"/>
  </r>
  <r>
    <n v="1"/>
    <n v="44540.75"/>
    <n v="6075.7667386775001"/>
    <n v="38464.983261322501"/>
    <d v="2022-12-01T00:00:00"/>
    <s v="BH Colorado Electric Oper Co"/>
    <s v="Regulated Electric (122)"/>
    <s v="WPC Sub 30357 Boone"/>
    <x v="58"/>
    <n v="135300"/>
    <x v="110"/>
    <n v="18623416"/>
    <s v="BREAKER: 69kv 1200 amp"/>
    <d v="2016-10-27T00:00:00"/>
    <d v="2016-01-01T00:00:00"/>
    <s v="10050263"/>
  </r>
  <r>
    <n v="0"/>
    <n v="48478.520000000004"/>
    <n v="508.68559514520001"/>
    <n v="47969.834404854802"/>
    <d v="2022-12-01T00:00:00"/>
    <s v="BH Colorado Electric Oper Co"/>
    <s v="Regulated Electric (122)"/>
    <s v="WPC Sub 30357 Boone"/>
    <x v="58"/>
    <n v="135300"/>
    <x v="95"/>
    <n v="36238281"/>
    <s v="Bus and Station Conductor"/>
    <d v="2022-04-20T00:00:00"/>
    <d v="2022-01-01T00:00:00"/>
    <s v="10067881"/>
  </r>
  <r>
    <n v="2"/>
    <n v="1023.5500000000001"/>
    <n v="955.87100090349998"/>
    <n v="67.678999096500092"/>
    <d v="2022-12-01T00:00:00"/>
    <s v="BH Colorado Electric Oper Co"/>
    <s v="Regulated Electric (122)"/>
    <s v="WPC Sub 30357 Boone"/>
    <x v="58"/>
    <n v="135300"/>
    <x v="96"/>
    <n v="9821984"/>
    <s v="CONDUIT-CABLE TRENCH"/>
    <d v="1978-07-01T00:00:00"/>
    <d v="1978-07-01T00:00:00"/>
    <s v="WCDXFER"/>
  </r>
  <r>
    <n v="2"/>
    <n v="156527.04000000001"/>
    <n v="21351.7236089568"/>
    <n v="135175.31639104322"/>
    <d v="2022-12-01T00:00:00"/>
    <s v="BH Colorado Electric Oper Co"/>
    <s v="Regulated Electric (122)"/>
    <s v="WPC Sub 30357 Boone"/>
    <x v="58"/>
    <n v="135300"/>
    <x v="308"/>
    <n v="25466483"/>
    <s v="Circuit Switcher Station DNU"/>
    <d v="2016-10-26T00:00:00"/>
    <d v="2016-11-01T00:00:00"/>
    <s v="10052275"/>
  </r>
  <r>
    <n v="1"/>
    <n v="557.07000000000005"/>
    <n v="473.47278351630001"/>
    <n v="83.597216483700038"/>
    <d v="2022-12-01T00:00:00"/>
    <s v="BH Colorado Electric Oper Co"/>
    <s v="Regulated Electric (122)"/>
    <s v="WPC Sub 30357 Boone"/>
    <x v="58"/>
    <n v="135300"/>
    <x v="90"/>
    <n v="9821966"/>
    <s v="CLEARING &amp; GRADING"/>
    <d v="1982-07-01T00:00:00"/>
    <d v="1982-07-01T00:00:00"/>
    <s v="WCDXFER"/>
  </r>
  <r>
    <n v="1"/>
    <n v="2577.96"/>
    <n v="2569.8040048296002"/>
    <n v="8.1559951703998195"/>
    <d v="2022-12-01T00:00:00"/>
    <s v="BH Colorado Electric Oper Co"/>
    <s v="Regulated Electric (122)"/>
    <s v="WPC Sub 30357 Boone"/>
    <x v="58"/>
    <n v="135300"/>
    <x v="139"/>
    <n v="9822135"/>
    <s v="COMBO-ELEC-45-69KV- 1200-1999AMPS"/>
    <d v="1975-07-01T00:00:00"/>
    <d v="1975-07-01T00:00:00"/>
    <s v="WCDXFER"/>
  </r>
  <r>
    <n v="4"/>
    <n v="28446.83"/>
    <n v="26565.873542701098"/>
    <n v="1880.9564572989038"/>
    <d v="2022-12-01T00:00:00"/>
    <s v="BH Colorado Electric Oper Co"/>
    <s v="Regulated Electric (122)"/>
    <s v="WPC Sub 30357 Boone"/>
    <x v="58"/>
    <n v="135300"/>
    <x v="141"/>
    <n v="9822125"/>
    <s v="COMBO-ELEC-69-170KV- 1200-1999AMPS"/>
    <d v="1978-07-01T00:00:00"/>
    <d v="1978-07-01T00:00:00"/>
    <s v="WCDXFER"/>
  </r>
  <r>
    <n v="1"/>
    <n v="7186.3600000000006"/>
    <n v="6107.9323470124"/>
    <n v="1078.4276529876006"/>
    <d v="2022-12-01T00:00:00"/>
    <s v="BH Colorado Electric Oper Co"/>
    <s v="Regulated Electric (122)"/>
    <s v="WPC Sub 30357 Boone"/>
    <x v="58"/>
    <n v="135300"/>
    <x v="141"/>
    <n v="9822124"/>
    <s v="SWITCH,COMBO,ELEC,69001-170K,"/>
    <d v="1982-07-01T00:00:00"/>
    <d v="1982-07-01T00:00:00"/>
    <s v="WCDXFER"/>
  </r>
  <r>
    <n v="0"/>
    <n v="53409.43"/>
    <n v="560.42568308429998"/>
    <n v="52849.0043169157"/>
    <d v="2022-12-01T00:00:00"/>
    <s v="BH Colorado Electric Oper Co"/>
    <s v="Regulated Electric (122)"/>
    <s v="WPC Sub 30357 Boone"/>
    <x v="58"/>
    <n v="135300"/>
    <x v="112"/>
    <n v="36238296"/>
    <s v="Communications - JMUX Equip"/>
    <d v="2022-04-20T00:00:00"/>
    <d v="2022-01-01T00:00:00"/>
    <s v="10067881"/>
  </r>
  <r>
    <n v="1"/>
    <n v="234205"/>
    <n v="31947.709659849999"/>
    <n v="202257.29034015001"/>
    <d v="2022-12-01T00:00:00"/>
    <s v="BH Colorado Electric Oper Co"/>
    <s v="Regulated Electric (122)"/>
    <s v="WPC Sub 30357 Boone"/>
    <x v="58"/>
    <n v="135300"/>
    <x v="112"/>
    <n v="25466539"/>
    <s v="Communications - JMUX Equip"/>
    <d v="2016-12-06T00:00:00"/>
    <d v="2016-01-01T00:00:00"/>
    <s v="10052277"/>
  </r>
  <r>
    <n v="1"/>
    <n v="2366.69"/>
    <n v="223.50338753279999"/>
    <n v="2143.1866124672001"/>
    <d v="2022-12-01T00:00:00"/>
    <s v="BH Colorado Electric Oper Co"/>
    <s v="Regulated Electric (122)"/>
    <s v="WPC Sub 30357 Boone"/>
    <x v="58"/>
    <n v="135300"/>
    <x v="221"/>
    <n v="29636556"/>
    <s v="Microwave Dehydrator"/>
    <d v="2018-12-03T00:00:00"/>
    <d v="2018-01-01T00:00:00"/>
    <s v="10062071"/>
  </r>
  <r>
    <n v="0"/>
    <n v="36253.200000000004"/>
    <n v="380.40519013200003"/>
    <n v="35872.794809868006"/>
    <d v="2022-12-01T00:00:00"/>
    <s v="BH Colorado Electric Oper Co"/>
    <s v="Regulated Electric (122)"/>
    <s v="WPC Sub 30357 Boone"/>
    <x v="58"/>
    <n v="135300"/>
    <x v="98"/>
    <n v="36238284"/>
    <s v="STATION CONTROL CABLE"/>
    <d v="2022-04-20T00:00:00"/>
    <d v="2022-01-01T00:00:00"/>
    <s v="10067881"/>
  </r>
  <r>
    <n v="304"/>
    <n v="1133.92"/>
    <n v="1058.9431345263999"/>
    <n v="74.976865473600128"/>
    <d v="2022-12-01T00:00:00"/>
    <s v="BH Colorado Electric Oper Co"/>
    <s v="Regulated Electric (122)"/>
    <s v="WPC Sub 30357 Boone"/>
    <x v="58"/>
    <n v="135300"/>
    <x v="146"/>
    <n v="9821962"/>
    <s v="CONDUIT-NOT ENCD, PVC-3&quot;-4&quot;"/>
    <d v="1978-07-01T00:00:00"/>
    <d v="1978-07-01T00:00:00"/>
    <s v="WCDXFER"/>
  </r>
  <r>
    <n v="18"/>
    <n v="194.41"/>
    <n v="181.55525502970002"/>
    <n v="12.854744970299976"/>
    <d v="2022-12-01T00:00:00"/>
    <s v="BH Colorado Electric Oper Co"/>
    <s v="Regulated Electric (122)"/>
    <s v="WPC Sub 30357 Boone"/>
    <x v="58"/>
    <n v="135300"/>
    <x v="149"/>
    <n v="9821990"/>
    <s v="CONDUIT-NOT ENCD, STL-3&quot;-4&quot;"/>
    <d v="1978-07-01T00:00:00"/>
    <d v="1978-07-01T00:00:00"/>
    <s v="WCDXFER"/>
  </r>
  <r>
    <n v="30"/>
    <n v="1382.79"/>
    <n v="769.01058786299996"/>
    <n v="613.77941213700001"/>
    <d v="2022-12-01T00:00:00"/>
    <s v="BH Colorado Electric Oper Co"/>
    <s v="Regulated Electric (122)"/>
    <s v="WPC Sub 30357 Boone"/>
    <x v="58"/>
    <n v="135300"/>
    <x v="150"/>
    <n v="9821994"/>
    <s v="CONDUIT, NOT ENCD-STL-UNDR 3&quot;"/>
    <d v="1996-07-01T00:00:00"/>
    <d v="1996-07-01T00:00:00"/>
    <s v="WCDXFER"/>
  </r>
  <r>
    <n v="1"/>
    <n v="3855.78"/>
    <n v="3600.8287703226001"/>
    <n v="254.95122967740008"/>
    <d v="2022-12-01T00:00:00"/>
    <s v="BH Colorado Electric Oper Co"/>
    <s v="Regulated Electric (122)"/>
    <s v="WPC Sub 30357 Boone"/>
    <x v="58"/>
    <n v="135300"/>
    <x v="261"/>
    <n v="9821926"/>
    <s v="CARR CURR EQ-COUPLING CAPACITOR 69KV"/>
    <d v="1978-07-01T00:00:00"/>
    <d v="1978-07-01T00:00:00"/>
    <s v="WCDXFER"/>
  </r>
  <r>
    <n v="1"/>
    <n v="114.45"/>
    <n v="63.649044164999999"/>
    <n v="50.800955835000003"/>
    <d v="2022-12-01T00:00:00"/>
    <s v="BH Colorado Electric Oper Co"/>
    <s v="Regulated Electric (122)"/>
    <s v="WPC Sub 30357 Boone"/>
    <x v="58"/>
    <n v="135300"/>
    <x v="309"/>
    <n v="9821981"/>
    <s v="CUTOUTS 15,001-34,501 VOLTS"/>
    <d v="1996-07-01T00:00:00"/>
    <d v="1996-07-01T00:00:00"/>
    <s v="WCDXFER"/>
  </r>
  <r>
    <n v="80"/>
    <n v="1725.08"/>
    <n v="1466.2042999772"/>
    <n v="258.87570002279995"/>
    <d v="2022-12-01T00:00:00"/>
    <s v="BH Colorado Electric Oper Co"/>
    <s v="Regulated Electric (122)"/>
    <s v="WPC Sub 30357 Boone"/>
    <x v="58"/>
    <n v="135300"/>
    <x v="91"/>
    <n v="9821980"/>
    <s v="FENCE"/>
    <d v="1982-07-01T00:00:00"/>
    <d v="1982-07-01T00:00:00"/>
    <s v="WCDXFER"/>
  </r>
  <r>
    <n v="0"/>
    <n v="98122.58"/>
    <n v="1029.6012131657999"/>
    <n v="97092.978786834195"/>
    <d v="2022-12-01T00:00:00"/>
    <s v="BH Colorado Electric Oper Co"/>
    <s v="Regulated Electric (122)"/>
    <s v="WPC Sub 30357 Boone"/>
    <x v="58"/>
    <n v="135300"/>
    <x v="100"/>
    <n v="36238305"/>
    <s v="Foundation, Equipment"/>
    <d v="2022-04-20T00:00:00"/>
    <d v="2022-04-01T00:00:00"/>
    <s v="10067881"/>
  </r>
  <r>
    <n v="2"/>
    <n v="1482.06"/>
    <n v="1259.6533174254"/>
    <n v="222.40668257459993"/>
    <d v="2022-12-01T00:00:00"/>
    <s v="BH Colorado Electric Oper Co"/>
    <s v="Regulated Electric (122)"/>
    <s v="WPC Sub 30357 Boone"/>
    <x v="58"/>
    <n v="135300"/>
    <x v="157"/>
    <n v="9822060"/>
    <s v="PWR CIRC BREAKERS-FOUNDATION"/>
    <d v="1982-07-01T00:00:00"/>
    <d v="1982-07-01T00:00:00"/>
    <s v="WCDXFER"/>
  </r>
  <r>
    <n v="2"/>
    <n v="1023.44"/>
    <n v="955.7682743048"/>
    <n v="67.671725695200053"/>
    <d v="2022-12-01T00:00:00"/>
    <s v="BH Colorado Electric Oper Co"/>
    <s v="Regulated Electric (122)"/>
    <s v="WPC Sub 30357 Boone"/>
    <x v="58"/>
    <n v="135300"/>
    <x v="157"/>
    <n v="9822061"/>
    <s v="FOUNDATION"/>
    <d v="1978-07-01T00:00:00"/>
    <d v="1978-07-01T00:00:00"/>
    <s v="WCDXFER"/>
  </r>
  <r>
    <n v="0"/>
    <n v="37619.43"/>
    <n v="394.74105518430002"/>
    <n v="37224.688944815702"/>
    <d v="2022-12-01T00:00:00"/>
    <s v="BH Colorado Electric Oper Co"/>
    <s v="Regulated Electric (122)"/>
    <s v="WPC Sub 30357 Boone"/>
    <x v="58"/>
    <n v="135300"/>
    <x v="101"/>
    <n v="36238287"/>
    <s v="Grounding Systems, Station"/>
    <d v="2022-04-20T00:00:00"/>
    <d v="2022-01-01T00:00:00"/>
    <s v="10067881"/>
  </r>
  <r>
    <n v="1"/>
    <n v="3893.09"/>
    <n v="3635.6717648453"/>
    <n v="257.41823515470014"/>
    <d v="2022-12-01T00:00:00"/>
    <s v="BH Colorado Electric Oper Co"/>
    <s v="Regulated Electric (122)"/>
    <s v="WPC Sub 30357 Boone"/>
    <x v="58"/>
    <n v="135300"/>
    <x v="101"/>
    <n v="9822005"/>
    <s v="GROUNDING SYSTEMS, STATION"/>
    <d v="1978-07-01T00:00:00"/>
    <d v="1978-07-01T00:00:00"/>
    <s v="WCDXFER"/>
  </r>
  <r>
    <n v="1"/>
    <n v="6647.9000000000005"/>
    <n v="5650.2768369110008"/>
    <n v="997.62316308899972"/>
    <d v="2022-12-01T00:00:00"/>
    <s v="BH Colorado Electric Oper Co"/>
    <s v="Regulated Electric (122)"/>
    <s v="WPC Sub 30357 Boone"/>
    <x v="58"/>
    <n v="135300"/>
    <x v="101"/>
    <n v="9822004"/>
    <s v="STATION GROUNDING SYSTEMS"/>
    <d v="1982-07-01T00:00:00"/>
    <d v="1982-07-01T00:00:00"/>
    <s v="WCDXFER"/>
  </r>
  <r>
    <n v="1"/>
    <n v="15637.050000000001"/>
    <n v="14603.099638198501"/>
    <n v="1033.9503618015005"/>
    <d v="2022-12-01T00:00:00"/>
    <s v="BH Colorado Electric Oper Co"/>
    <s v="Regulated Electric (122)"/>
    <s v="WPC Sub 30357 Boone"/>
    <x v="58"/>
    <n v="135300"/>
    <x v="225"/>
    <n v="9822029"/>
    <s v="INSULATORS-POST-161KV"/>
    <d v="1978-07-01T00:00:00"/>
    <d v="1978-07-01T00:00:00"/>
    <s v="WCDXFER"/>
  </r>
  <r>
    <n v="1"/>
    <n v="41217.200000000004"/>
    <n v="35031.903374348003"/>
    <n v="6185.2966256520012"/>
    <d v="2022-12-01T00:00:00"/>
    <s v="BH Colorado Electric Oper Co"/>
    <s v="Regulated Electric (122)"/>
    <s v="WPC Sub 30357 Boone"/>
    <x v="58"/>
    <n v="135300"/>
    <x v="225"/>
    <n v="9822030"/>
    <s v="INSULATORS-POST-161KV"/>
    <d v="1982-07-01T00:00:00"/>
    <d v="1982-07-01T00:00:00"/>
    <s v="WCDXFER"/>
  </r>
  <r>
    <n v="1"/>
    <n v="1250"/>
    <n v="1167.3477124999999"/>
    <n v="82.652287500000057"/>
    <d v="2022-12-01T00:00:00"/>
    <s v="BH Colorado Electric Oper Co"/>
    <s v="Regulated Electric (122)"/>
    <s v="WPC Sub 30357 Boone"/>
    <x v="58"/>
    <n v="135300"/>
    <x v="187"/>
    <n v="9821976"/>
    <s v="CARR CURR EQ-LINE TUNER"/>
    <d v="1978-07-01T00:00:00"/>
    <d v="1978-07-01T00:00:00"/>
    <s v="WCDXFER"/>
  </r>
  <r>
    <n v="3"/>
    <n v="21074.49"/>
    <n v="17911.927480364102"/>
    <n v="3162.5625196358997"/>
    <d v="2022-12-01T00:00:00"/>
    <s v="BH Colorado Electric Oper Co"/>
    <s v="Regulated Electric (122)"/>
    <s v="WPC Sub 30357 Boone"/>
    <x v="58"/>
    <n v="135300"/>
    <x v="159"/>
    <n v="9822119"/>
    <s v="STRUC/OUTDR-LOW-SWITCH STAND-H"/>
    <d v="1982-07-01T00:00:00"/>
    <d v="1982-07-01T00:00:00"/>
    <s v="WCDXFER"/>
  </r>
  <r>
    <n v="4"/>
    <n v="7612.07"/>
    <n v="7108.7460015118995"/>
    <n v="503.32399848810019"/>
    <d v="2022-12-01T00:00:00"/>
    <s v="BH Colorado Electric Oper Co"/>
    <s v="Regulated Electric (122)"/>
    <s v="WPC Sub 30357 Boone"/>
    <x v="58"/>
    <n v="135300"/>
    <x v="159"/>
    <n v="9822120"/>
    <s v="LOW PROF- SWITCH STAND - HIGH"/>
    <d v="1978-07-01T00:00:00"/>
    <d v="1978-07-01T00:00:00"/>
    <s v="WCDXFER"/>
  </r>
  <r>
    <n v="1"/>
    <n v="36071.94"/>
    <n v="30658.771498434602"/>
    <n v="5413.1685015654002"/>
    <d v="2022-12-01T00:00:00"/>
    <s v="BH Colorado Electric Oper Co"/>
    <s v="Regulated Electric (122)"/>
    <s v="WPC Sub 30357 Boone"/>
    <x v="58"/>
    <n v="135300"/>
    <x v="226"/>
    <n v="9822087"/>
    <s v="LOW PROF-DEADEND TWR-HIGH TENSION"/>
    <d v="1982-07-01T00:00:00"/>
    <d v="1982-07-01T00:00:00"/>
    <s v="WCDXFER"/>
  </r>
  <r>
    <n v="7"/>
    <n v="7015.71"/>
    <n v="6551.8184160507008"/>
    <n v="463.89158394929927"/>
    <d v="2022-12-01T00:00:00"/>
    <s v="BH Colorado Electric Oper Co"/>
    <s v="Regulated Electric (122)"/>
    <s v="WPC Sub 30357 Boone"/>
    <x v="58"/>
    <n v="135300"/>
    <x v="161"/>
    <n v="9822094"/>
    <s v="STRUC/OUTDR-LOW-BUS SUPPORT-1"/>
    <d v="1978-07-01T00:00:00"/>
    <d v="1978-07-01T00:00:00"/>
    <s v="WCDXFER"/>
  </r>
  <r>
    <n v="2"/>
    <n v="1155.1100000000001"/>
    <n v="981.76736669989998"/>
    <n v="173.34263330010015"/>
    <d v="2022-12-01T00:00:00"/>
    <s v="BH Colorado Electric Oper Co"/>
    <s v="Regulated Electric (122)"/>
    <s v="WPC Sub 30357 Boone"/>
    <x v="58"/>
    <n v="135300"/>
    <x v="161"/>
    <n v="9822095"/>
    <s v="LOW PROFILE STRUCT-BUS SUPPORT-1PH"/>
    <d v="1982-07-01T00:00:00"/>
    <d v="1982-07-01T00:00:00"/>
    <s v="WCDXFER"/>
  </r>
  <r>
    <n v="20"/>
    <n v="10421.89"/>
    <n v="9732.7755611413013"/>
    <n v="689.11443885869812"/>
    <d v="2022-12-01T00:00:00"/>
    <s v="BH Colorado Electric Oper Co"/>
    <s v="Regulated Electric (122)"/>
    <s v="WPC Sub 30357 Boone"/>
    <x v="58"/>
    <n v="135300"/>
    <x v="162"/>
    <n v="9822100"/>
    <s v="STRUC/OUTDR-LOW-FOUNDATION"/>
    <d v="1978-07-01T00:00:00"/>
    <d v="1978-07-01T00:00:00"/>
    <s v="WCDXFER"/>
  </r>
  <r>
    <n v="2"/>
    <n v="13706.07"/>
    <n v="11649.256132926301"/>
    <n v="2056.8138670736989"/>
    <d v="2022-12-01T00:00:00"/>
    <s v="BH Colorado Electric Oper Co"/>
    <s v="Regulated Electric (122)"/>
    <s v="WPC Sub 30357 Boone"/>
    <x v="58"/>
    <n v="135300"/>
    <x v="162"/>
    <n v="9822101"/>
    <s v="LOW PROFILE STRUCTURE-FOUNDATION"/>
    <d v="1982-07-01T00:00:00"/>
    <d v="1982-07-01T00:00:00"/>
    <s v="WCDXFER"/>
  </r>
  <r>
    <n v="1"/>
    <n v="17298.5"/>
    <n v="2359.6740272450002"/>
    <n v="14938.825972754999"/>
    <d v="2022-12-01T00:00:00"/>
    <s v="BH Colorado Electric Oper Co"/>
    <s v="Regulated Electric (122)"/>
    <s v="WPC Sub 30357 Boone"/>
    <x v="58"/>
    <n v="135300"/>
    <x v="102"/>
    <n v="25466548"/>
    <s v="Metering - Primary (Substation)"/>
    <d v="2016-12-06T00:00:00"/>
    <d v="2016-12-01T00:00:00"/>
    <s v="10052277"/>
  </r>
  <r>
    <n v="2"/>
    <n v="24739.15"/>
    <n v="8047.2353198930005"/>
    <n v="16691.914680107002"/>
    <d v="2022-12-01T00:00:00"/>
    <s v="BH Colorado Electric Oper Co"/>
    <s v="Regulated Electric (122)"/>
    <s v="WPC Sub 30357 Boone"/>
    <x v="58"/>
    <n v="135300"/>
    <x v="190"/>
    <n v="12818634"/>
    <s v="MICROWAVE ANTENNAS"/>
    <d v="2007-07-30T00:00:00"/>
    <d v="2007-11-01T00:00:00"/>
    <s v="50507XFER"/>
  </r>
  <r>
    <n v="2"/>
    <n v="50555.57"/>
    <n v="16444.8887096494"/>
    <n v="34110.6812903506"/>
    <d v="2022-12-01T00:00:00"/>
    <s v="BH Colorado Electric Oper Co"/>
    <s v="Regulated Electric (122)"/>
    <s v="WPC Sub 30357 Boone"/>
    <x v="58"/>
    <n v="135300"/>
    <x v="229"/>
    <n v="12818645"/>
    <s v="MICROWAVE FIXED STATION UNITS"/>
    <d v="2007-07-30T00:00:00"/>
    <d v="2007-11-01T00:00:00"/>
    <s v="50507XFER"/>
  </r>
  <r>
    <n v="1"/>
    <n v="1275.73"/>
    <n v="548.83631938420001"/>
    <n v="726.89368061580001"/>
    <d v="2022-12-01T00:00:00"/>
    <s v="BH Colorado Electric Oper Co"/>
    <s v="Regulated Electric (122)"/>
    <s v="WPC Sub 30357 Boone"/>
    <x v="58"/>
    <n v="135300"/>
    <x v="264"/>
    <n v="12818326"/>
    <s v="SCADA Radio MDS 9710B"/>
    <d v="2002-09-30T00:00:00"/>
    <d v="2002-12-01T00:00:00"/>
    <s v="50507XFER"/>
  </r>
  <r>
    <n v="1"/>
    <n v="32440.080000000002"/>
    <n v="10552.220167473599"/>
    <n v="21887.859832526403"/>
    <d v="2022-12-01T00:00:00"/>
    <s v="BH Colorado Electric Oper Co"/>
    <s v="Regulated Electric (122)"/>
    <s v="WPC Sub 30357 Boone"/>
    <x v="58"/>
    <n v="135300"/>
    <x v="230"/>
    <n v="12818656"/>
    <s v="MULTIPLEX SYSTEM"/>
    <d v="2007-07-30T00:00:00"/>
    <d v="2007-11-01T00:00:00"/>
    <s v="50507XFER"/>
  </r>
  <r>
    <n v="2"/>
    <n v="542.82000000000005"/>
    <n v="506.92774823939999"/>
    <n v="35.892251760600061"/>
    <d v="2022-12-01T00:00:00"/>
    <s v="BH Colorado Electric Oper Co"/>
    <s v="Regulated Electric (122)"/>
    <s v="WPC Sub 30357 Boone"/>
    <x v="58"/>
    <n v="135300"/>
    <x v="163"/>
    <n v="9822116"/>
    <s v="OTHER LOW PROFILE STRUCTURE"/>
    <d v="1978-07-01T00:00:00"/>
    <d v="1978-07-01T00:00:00"/>
    <s v="WCDXFER"/>
  </r>
  <r>
    <n v="1"/>
    <n v="2600"/>
    <n v="2428.0832420000002"/>
    <n v="171.91675799999985"/>
    <d v="2022-12-01T00:00:00"/>
    <s v="BH Colorado Electric Oper Co"/>
    <s v="Regulated Electric (122)"/>
    <s v="WPC Sub 30357 Boone"/>
    <x v="58"/>
    <n v="135300"/>
    <x v="310"/>
    <n v="9822048"/>
    <s v="COMBO CAPACITOR/CRCT BKR CTRL PANEL"/>
    <d v="1978-07-01T00:00:00"/>
    <d v="1978-07-01T00:00:00"/>
    <s v="WCDXFER"/>
  </r>
  <r>
    <n v="1"/>
    <n v="33100"/>
    <n v="30911.367427000001"/>
    <n v="2188.632572999999"/>
    <d v="2022-12-01T00:00:00"/>
    <s v="BH Colorado Electric Oper Co"/>
    <s v="Regulated Electric (122)"/>
    <s v="WPC Sub 30357 Boone"/>
    <x v="58"/>
    <n v="135300"/>
    <x v="192"/>
    <n v="9822026"/>
    <s v="LINE PANEL"/>
    <d v="1978-07-01T00:00:00"/>
    <d v="1978-07-01T00:00:00"/>
    <s v="WCDXFER"/>
  </r>
  <r>
    <n v="1"/>
    <n v="288308.21000000002"/>
    <n v="39327.883630285694"/>
    <n v="248980.32636971434"/>
    <d v="2022-12-01T00:00:00"/>
    <s v="BH Colorado Electric Oper Co"/>
    <s v="Regulated Electric (122)"/>
    <s v="WPC Sub 30357 Boone"/>
    <x v="58"/>
    <n v="135300"/>
    <x v="193"/>
    <n v="25466545"/>
    <s v="Panel - Other"/>
    <d v="2016-12-06T00:00:00"/>
    <d v="2016-12-01T00:00:00"/>
    <s v="10052277"/>
  </r>
  <r>
    <n v="1"/>
    <n v="288308.21000000002"/>
    <n v="39327.883630285694"/>
    <n v="248980.32636971434"/>
    <d v="2022-12-01T00:00:00"/>
    <s v="BH Colorado Electric Oper Co"/>
    <s v="Regulated Electric (122)"/>
    <s v="WPC Sub 30357 Boone"/>
    <x v="58"/>
    <n v="135300"/>
    <x v="234"/>
    <n v="25466551"/>
    <s v="Panel - Relay"/>
    <d v="2016-12-06T00:00:00"/>
    <d v="2016-12-01T00:00:00"/>
    <s v="10052277"/>
  </r>
  <r>
    <n v="1"/>
    <n v="93118.430000000008"/>
    <n v="977.09261717430002"/>
    <n v="92141.337382825703"/>
    <d v="2022-12-01T00:00:00"/>
    <s v="BH Colorado Electric Oper Co"/>
    <s v="Regulated Electric (122)"/>
    <s v="WPC Sub 30357 Boone"/>
    <x v="58"/>
    <n v="135300"/>
    <x v="234"/>
    <n v="36238314"/>
    <s v="Panel - Relay"/>
    <d v="2022-04-20T00:00:00"/>
    <d v="2022-04-01T00:00:00"/>
    <s v="10067881"/>
  </r>
  <r>
    <n v="3"/>
    <n v="104991.91"/>
    <n v="16525.2237227511"/>
    <n v="88466.686277248897"/>
    <d v="2022-12-01T00:00:00"/>
    <s v="BH Colorado Electric Oper Co"/>
    <s v="Regulated Electric (122)"/>
    <s v="WPC Sub 30357 Boone"/>
    <x v="58"/>
    <n v="135300"/>
    <x v="195"/>
    <n v="13776662"/>
    <s v="COMPLETE PANEL 2 RELAYS"/>
    <d v="2015-04-30T00:00:00"/>
    <d v="2015-04-01T00:00:00"/>
    <s v="10049752"/>
  </r>
  <r>
    <n v="2"/>
    <n v="6582.84"/>
    <n v="6147.5705726028"/>
    <n v="435.26942739720016"/>
    <d v="2022-12-01T00:00:00"/>
    <s v="BH Colorado Electric Oper Co"/>
    <s v="Regulated Electric (122)"/>
    <s v="WPC Sub 30357 Boone"/>
    <x v="58"/>
    <n v="135300"/>
    <x v="311"/>
    <n v="9821951"/>
    <s v="CARR CURR EQ-POTENT DEV-69KV"/>
    <d v="1978-07-01T00:00:00"/>
    <d v="1978-07-01T00:00:00"/>
    <s v="WCDXFER"/>
  </r>
  <r>
    <n v="1"/>
    <n v="1099832.3500000001"/>
    <n v="150027.21800264949"/>
    <n v="949805.1319973506"/>
    <d v="2022-12-01T00:00:00"/>
    <s v="BH Colorado Electric Oper Co"/>
    <s v="Regulated Electric (122)"/>
    <s v="WPC Sub 30357 Boone"/>
    <x v="58"/>
    <n v="135300"/>
    <x v="103"/>
    <n v="25466480"/>
    <s v="Pwr Trfrmr Nbr Xxxxxxx"/>
    <d v="2016-10-26T00:00:00"/>
    <d v="2016-11-01T00:00:00"/>
    <s v="10052275"/>
  </r>
  <r>
    <n v="1"/>
    <n v="81605.63"/>
    <n v="86689.6485081555"/>
    <n v="-5084.0185081554955"/>
    <d v="2022-12-01T00:00:00"/>
    <s v="BH Colorado Electric Oper Co"/>
    <s v="Regulated Electric (122)"/>
    <s v="WPC Sub 30357 Boone"/>
    <x v="58"/>
    <n v="135300"/>
    <x v="289"/>
    <n v="9822073"/>
    <s v="REGULATOR, FEEDER VOLTAGE"/>
    <d v="1958-07-01T00:00:00"/>
    <d v="1958-07-01T00:00:00"/>
    <s v="WCDXFER"/>
  </r>
  <r>
    <n v="2"/>
    <n v="17653.37"/>
    <n v="3519.5038301324998"/>
    <n v="14133.866169867499"/>
    <d v="2022-12-01T00:00:00"/>
    <s v="BH Colorado Electric Oper Co"/>
    <s v="Regulated Electric (122)"/>
    <s v="WPC Sub 30357 Boone"/>
    <x v="58"/>
    <n v="135300"/>
    <x v="168"/>
    <n v="12116061"/>
    <s v="RELAY: GE GCY DISTANCE"/>
    <d v="2013-10-29T00:00:00"/>
    <d v="2013-10-01T00:00:00"/>
    <s v="10048414"/>
  </r>
  <r>
    <n v="1"/>
    <n v="2660.16"/>
    <n v="1479.3939827520001"/>
    <n v="1180.7660172479998"/>
    <d v="2022-12-01T00:00:00"/>
    <s v="BH Colorado Electric Oper Co"/>
    <s v="Regulated Electric (122)"/>
    <s v="WPC Sub 30357 Boone"/>
    <x v="58"/>
    <n v="135300"/>
    <x v="73"/>
    <n v="12818315"/>
    <s v="SCADA EQUIPMENT- RTU"/>
    <d v="1996-07-01T00:00:00"/>
    <d v="1996-07-01T00:00:00"/>
    <s v="50507XFER"/>
  </r>
  <r>
    <n v="2"/>
    <n v="231223.85"/>
    <n v="31541.053462704498"/>
    <n v="199682.79653729551"/>
    <d v="2022-12-01T00:00:00"/>
    <s v="BH Colorado Electric Oper Co"/>
    <s v="Regulated Electric (122)"/>
    <s v="WPC Sub 30357 Boone"/>
    <x v="58"/>
    <n v="135300"/>
    <x v="73"/>
    <n v="25466530"/>
    <s v="Scada Equip - Rtu"/>
    <d v="2016-12-06T00:00:00"/>
    <d v="2016-01-01T00:00:00"/>
    <s v="10052277"/>
  </r>
  <r>
    <n v="1"/>
    <n v="4755"/>
    <n v="1945.8768576"/>
    <n v="2809.1231423999998"/>
    <d v="2022-12-01T00:00:00"/>
    <s v="BH Colorado Electric Oper Co"/>
    <s v="Regulated Electric (122)"/>
    <s v="WPC Sub 30357 Boone"/>
    <x v="58"/>
    <n v="135300"/>
    <x v="73"/>
    <n v="12818304"/>
    <s v="SCADA EQUIP - RTU Telegyr Systems"/>
    <d v="2003-12-03T00:00:00"/>
    <d v="2003-01-01T00:00:00"/>
    <s v="50507XFER"/>
  </r>
  <r>
    <n v="1"/>
    <n v="44942.07"/>
    <n v="34425.174401617202"/>
    <n v="10516.895598382798"/>
    <d v="2022-12-01T00:00:00"/>
    <s v="BH Colorado Electric Oper Co"/>
    <s v="Regulated Electric (122)"/>
    <s v="WPC Sub 30357 Boone"/>
    <x v="58"/>
    <n v="135300"/>
    <x v="73"/>
    <n v="12818667"/>
    <s v="Radio Communication Eqp-Antennas, Radio R1-2MHSB,Helix Cable"/>
    <d v="1986-07-01T00:00:00"/>
    <d v="1986-07-01T00:00:00"/>
    <s v="50507XFER"/>
  </r>
  <r>
    <n v="1"/>
    <n v="16562.14"/>
    <n v="3301.9483059150002"/>
    <n v="13260.191694084999"/>
    <d v="2022-12-01T00:00:00"/>
    <s v="BH Colorado Electric Oper Co"/>
    <s v="Regulated Electric (122)"/>
    <s v="WPC Sub 30357 Boone"/>
    <x v="58"/>
    <n v="135300"/>
    <x v="130"/>
    <n v="12301519"/>
    <s v="Scada Equip - Server/Router"/>
    <d v="2013-07-01T00:00:00"/>
    <d v="2013-01-01T00:00:00"/>
    <s v="10047856"/>
  </r>
  <r>
    <n v="2"/>
    <n v="17942.310000000001"/>
    <n v="16755.931628372702"/>
    <n v="1186.3783716272992"/>
    <d v="2022-12-01T00:00:00"/>
    <s v="BH Colorado Electric Oper Co"/>
    <s v="Regulated Electric (122)"/>
    <s v="WPC Sub 30357 Boone"/>
    <x v="58"/>
    <n v="135300"/>
    <x v="312"/>
    <n v="9822113"/>
    <s v="STRUC-HIGH PROF-BAY #2-161KV"/>
    <d v="1978-07-01T00:00:00"/>
    <d v="1978-07-01T00:00:00"/>
    <s v="WCDXFER"/>
  </r>
  <r>
    <n v="1"/>
    <n v="6020.49"/>
    <n v="63.173061774899999"/>
    <n v="5957.3169382250999"/>
    <d v="2022-12-01T00:00:00"/>
    <s v="BH Colorado Electric Oper Co"/>
    <s v="Regulated Electric (122)"/>
    <s v="WPC Sub 30357 Boone"/>
    <x v="58"/>
    <n v="135300"/>
    <x v="202"/>
    <n v="36238311"/>
    <s v="Structure - Steel Low Switch"/>
    <d v="2022-04-20T00:00:00"/>
    <d v="2022-04-01T00:00:00"/>
    <s v="10067881"/>
  </r>
  <r>
    <n v="1"/>
    <n v="44132.99"/>
    <n v="463.08790539989997"/>
    <n v="43669.902094600096"/>
    <d v="2022-12-01T00:00:00"/>
    <s v="BH Colorado Electric Oper Co"/>
    <s v="Regulated Electric (122)"/>
    <s v="WPC Sub 30357 Boone"/>
    <x v="58"/>
    <n v="135300"/>
    <x v="202"/>
    <n v="36238308"/>
    <s v="Structure - Steel H Frame DE"/>
    <d v="2022-04-20T00:00:00"/>
    <d v="2022-04-01T00:00:00"/>
    <s v="10067881"/>
  </r>
  <r>
    <n v="1"/>
    <n v="32049.88"/>
    <n v="336.29971133880002"/>
    <n v="31713.5802886612"/>
    <d v="2022-12-01T00:00:00"/>
    <s v="BH Colorado Electric Oper Co"/>
    <s v="Regulated Electric (122)"/>
    <s v="WPC Sub 30357 Boone"/>
    <x v="58"/>
    <n v="135300"/>
    <x v="33"/>
    <n v="36238290"/>
    <s v="Switches 115kV"/>
    <d v="2022-04-20T00:00:00"/>
    <d v="2022-01-01T00:00:00"/>
    <s v="10067881"/>
  </r>
  <r>
    <n v="1"/>
    <n v="25925.96"/>
    <n v="19859.025063361601"/>
    <n v="6066.9349366383976"/>
    <d v="2022-12-01T00:00:00"/>
    <s v="BH Colorado Electric Oper Co"/>
    <s v="Regulated Electric (122)"/>
    <s v="WPC Sub 30357 Boone"/>
    <x v="58"/>
    <n v="135300"/>
    <x v="313"/>
    <n v="12818348"/>
    <s v="SCADA-TRANSDUCER,RTU,CONTROL CABLE"/>
    <d v="1986-07-01T00:00:00"/>
    <d v="1986-07-01T00:00:00"/>
    <s v="50507XFER"/>
  </r>
  <r>
    <n v="0"/>
    <n v="8171.04"/>
    <n v="5915.9796301679999"/>
    <n v="2255.0603698320001"/>
    <d v="2022-12-01T00:00:00"/>
    <s v="BH Colorado Electric Oper Co"/>
    <s v="Regulated Electric (122)"/>
    <s v="WPC Sub 30357 Boone"/>
    <x v="58"/>
    <n v="135300"/>
    <x v="313"/>
    <n v="12818337"/>
    <s v="SCADA-TRANSDUCER,RTU,CONTROL CABLE"/>
    <d v="1988-07-01T00:00:00"/>
    <d v="1988-07-01T00:00:00"/>
    <s v="50507XFER"/>
  </r>
  <r>
    <n v="3"/>
    <n v="36652.950000000004"/>
    <n v="384.59977087950006"/>
    <n v="36268.350229120508"/>
    <d v="2022-12-01T00:00:00"/>
    <s v="BH Colorado Electric Oper Co"/>
    <s v="Regulated Electric (122)"/>
    <s v="WPC Sub 30357 Boone"/>
    <x v="58"/>
    <n v="135300"/>
    <x v="169"/>
    <n v="36238293"/>
    <s v="CVT"/>
    <d v="2022-04-20T00:00:00"/>
    <d v="2022-01-01T00:00:00"/>
    <s v="10067881"/>
  </r>
  <r>
    <n v="6"/>
    <n v="296957.48"/>
    <n v="40507.723372091605"/>
    <n v="256449.75662790838"/>
    <d v="2022-12-01T00:00:00"/>
    <s v="BH Colorado Electric Oper Co"/>
    <s v="Regulated Electric (122)"/>
    <s v="WPC Sub 30357 Boone"/>
    <x v="58"/>
    <n v="135300"/>
    <x v="314"/>
    <n v="25466554"/>
    <s v="Transf, Coupling Capacitive Voltage"/>
    <d v="2016-12-06T00:00:00"/>
    <d v="2016-12-01T00:00:00"/>
    <s v="10052277"/>
  </r>
  <r>
    <n v="3"/>
    <n v="16415.91"/>
    <n v="13952.441527371901"/>
    <n v="2463.4684726280993"/>
    <d v="2022-12-01T00:00:00"/>
    <s v="BH Colorado Electric Oper Co"/>
    <s v="Regulated Electric (122)"/>
    <s v="WPC Sub 30357 Boone"/>
    <x v="58"/>
    <n v="135300"/>
    <x v="170"/>
    <n v="9822189"/>
    <s v="TRANSF, POTNTL, 1PH, 35001-69KV"/>
    <d v="1982-07-01T00:00:00"/>
    <d v="1982-07-01T00:00:00"/>
    <s v="WCDXFER"/>
  </r>
  <r>
    <n v="3"/>
    <n v="22054.91"/>
    <n v="3008.4919675247002"/>
    <n v="19046.4180324753"/>
    <d v="2022-12-01T00:00:00"/>
    <s v="BH Colorado Electric Oper Co"/>
    <s v="Regulated Electric (122)"/>
    <s v="WPC Sub 30357 Boone"/>
    <x v="58"/>
    <n v="135300"/>
    <x v="171"/>
    <n v="25466471"/>
    <s v="Transformers, Current"/>
    <d v="2016-10-26T00:00:00"/>
    <d v="2016-01-01T00:00:00"/>
    <s v="10052275"/>
  </r>
  <r>
    <n v="1"/>
    <n v="9767.74"/>
    <n v="4202.2140031996005"/>
    <n v="5565.5259968003993"/>
    <d v="2022-12-01T00:00:00"/>
    <s v="BH Colorado Electric Oper Co"/>
    <s v="Regulated Electric (122)"/>
    <s v="WPC Sub 30357 Boone"/>
    <x v="58"/>
    <n v="135300"/>
    <x v="206"/>
    <n v="9814130"/>
    <s v="CARR CURR EQ-TRANS/REC COMBINED"/>
    <d v="2002-11-01T00:00:00"/>
    <d v="2002-01-01T00:00:00"/>
    <s v="10016514"/>
  </r>
  <r>
    <n v="1"/>
    <n v="3800"/>
    <n v="3548.7370460000002"/>
    <n v="251.26295399999981"/>
    <d v="2022-12-01T00:00:00"/>
    <s v="BH Colorado Electric Oper Co"/>
    <s v="Regulated Electric (122)"/>
    <s v="WPC Sub 30357 Boone"/>
    <x v="58"/>
    <n v="135300"/>
    <x v="207"/>
    <n v="9821949"/>
    <s v="CARR CURR EQ-WAVE TRAP-800 AMP"/>
    <d v="1978-07-01T00:00:00"/>
    <d v="1978-07-01T00:00:00"/>
    <s v="WCDXFER"/>
  </r>
  <r>
    <n v="1"/>
    <n v="23603.46"/>
    <n v="17584.670697632402"/>
    <n v="6018.789302367597"/>
    <d v="2022-12-01T00:00:00"/>
    <s v="BH Colorado Electric Oper Co"/>
    <s v="Regulated Electric (122)"/>
    <s v="WPC Sub 30359 PDA Tap"/>
    <x v="59"/>
    <n v="135300"/>
    <x v="138"/>
    <n v="9822139"/>
    <s v="COMBO-ELEC-45-69KV- &lt;= 600AMPS"/>
    <d v="1987-07-01T00:00:00"/>
    <d v="1987-07-01T00:00:00"/>
    <s v="WCDXFER"/>
  </r>
  <r>
    <n v="1"/>
    <n v="2607.5300000000002"/>
    <n v="1942.6201236682002"/>
    <n v="664.90987633179998"/>
    <d v="2022-12-01T00:00:00"/>
    <s v="BH Colorado Electric Oper Co"/>
    <s v="Regulated Electric (122)"/>
    <s v="WPC Sub 30359 PDA Tap"/>
    <x v="59"/>
    <n v="135300"/>
    <x v="145"/>
    <n v="9821918"/>
    <s v="COND. PWR CABLE, AL, OTHER"/>
    <d v="1987-07-01T00:00:00"/>
    <d v="1987-07-01T00:00:00"/>
    <s v="WCDXFER"/>
  </r>
  <r>
    <n v="1"/>
    <n v="808.16"/>
    <n v="602.0823841504"/>
    <n v="206.07761584959997"/>
    <d v="2022-12-01T00:00:00"/>
    <s v="BH Colorado Electric Oper Co"/>
    <s v="Regulated Electric (122)"/>
    <s v="WPC Sub 30359 PDA Tap"/>
    <x v="59"/>
    <n v="135300"/>
    <x v="101"/>
    <n v="9822003"/>
    <s v="GROUNDING SYSTEMS, STATION"/>
    <d v="1987-07-01T00:00:00"/>
    <d v="1987-07-01T00:00:00"/>
    <s v="WCDXFER"/>
  </r>
  <r>
    <n v="1"/>
    <n v="360.33"/>
    <n v="-12.0229004988"/>
    <n v="372.35290049880001"/>
    <d v="2022-12-01T00:00:00"/>
    <s v="BH Colorado Electric Oper Co"/>
    <s v="Regulated Electric (122)"/>
    <s v="WPC Sub 30360 DOT Tap"/>
    <x v="60"/>
    <n v="135001"/>
    <x v="2"/>
    <n v="9691220"/>
    <s v="LAND - TRACT 16"/>
    <d v="1973-07-01T00:00:00"/>
    <d v="1973-07-01T00:00:00"/>
    <s v="CPR Conversion"/>
  </r>
  <r>
    <n v="1"/>
    <n v="265.45"/>
    <n v="-8.8571002619999994"/>
    <n v="274.30710026200001"/>
    <d v="2022-12-01T00:00:00"/>
    <s v="BH Colorado Electric Oper Co"/>
    <s v="Regulated Electric (122)"/>
    <s v="WPC Sub 30360 DOT Tap"/>
    <x v="60"/>
    <n v="135001"/>
    <x v="2"/>
    <n v="9868947"/>
    <s v="LAND - TRACT 15"/>
    <d v="1973-07-01T00:00:00"/>
    <d v="1973-07-01T00:00:00"/>
    <s v="CPR Conversion"/>
  </r>
  <r>
    <n v="2"/>
    <n v="1767.6200000000001"/>
    <n v="1405.7196730488001"/>
    <n v="361.90032695119999"/>
    <d v="2022-12-01T00:00:00"/>
    <s v="BH Colorado Electric Oper Co"/>
    <s v="Regulated Electric (122)"/>
    <s v="WPC Sub 30360 DOT Tap"/>
    <x v="60"/>
    <n v="135200"/>
    <x v="92"/>
    <n v="9974283"/>
    <s v="STATION ROCK"/>
    <d v="1973-07-01T00:00:00"/>
    <d v="1973-07-01T00:00:00"/>
    <s v="CPR Conversion"/>
  </r>
  <r>
    <n v="6"/>
    <n v="17274.22"/>
    <n v="2718.8794844862"/>
    <n v="14555.340515513801"/>
    <d v="2022-12-01T00:00:00"/>
    <s v="BH Colorado Electric Oper Co"/>
    <s v="Regulated Electric (122)"/>
    <s v="WPC Sub 30360 DOT Tap"/>
    <x v="60"/>
    <n v="135300"/>
    <x v="64"/>
    <n v="13350959"/>
    <s v="Arrester -  0-10,000 Volts"/>
    <d v="2015-04-01T00:00:00"/>
    <d v="2015-01-01T00:00:00"/>
    <s v="10050716"/>
  </r>
  <r>
    <n v="2"/>
    <n v="4606.0200000000004"/>
    <n v="3141.5169641976004"/>
    <n v="1464.5030358024001"/>
    <d v="2022-12-01T00:00:00"/>
    <s v="BH Colorado Electric Oper Co"/>
    <s v="Regulated Electric (122)"/>
    <s v="WPC Sub 30360 DOT Tap"/>
    <x v="60"/>
    <n v="135300"/>
    <x v="107"/>
    <n v="9821902"/>
    <s v="BATTERIES, STORAGE"/>
    <d v="1990-07-01T00:00:00"/>
    <d v="1990-07-01T00:00:00"/>
    <s v="WCDXFER"/>
  </r>
  <r>
    <n v="1"/>
    <n v="135.42000000000002"/>
    <n v="92.3626530696"/>
    <n v="43.057346930400016"/>
    <d v="2022-12-01T00:00:00"/>
    <s v="BH Colorado Electric Oper Co"/>
    <s v="Regulated Electric (122)"/>
    <s v="WPC Sub 30360 DOT Tap"/>
    <x v="60"/>
    <n v="135300"/>
    <x v="108"/>
    <n v="9821873"/>
    <s v="BATTERY CHARGER"/>
    <d v="1990-07-01T00:00:00"/>
    <d v="1990-07-01T00:00:00"/>
    <s v="WCDXFER"/>
  </r>
  <r>
    <n v="7"/>
    <n v="174956.31"/>
    <n v="27537.285153275097"/>
    <n v="147419.0248467249"/>
    <d v="2022-12-01T00:00:00"/>
    <s v="BH Colorado Electric Oper Co"/>
    <s v="Regulated Electric (122)"/>
    <s v="WPC Sub 30360 DOT Tap"/>
    <x v="60"/>
    <n v="135300"/>
    <x v="140"/>
    <n v="13350964"/>
    <s v="Combo-Elec-69-170kv- &lt;= 600amps"/>
    <d v="2015-04-01T00:00:00"/>
    <d v="2015-01-01T00:00:00"/>
    <s v="10050716"/>
  </r>
  <r>
    <n v="1"/>
    <n v="2880.07"/>
    <n v="2991.8407357838"/>
    <n v="-111.77073578379986"/>
    <d v="2022-12-01T00:00:00"/>
    <s v="BH Colorado Electric Oper Co"/>
    <s v="Regulated Electric (122)"/>
    <s v="WPC Sub 30360 DOT Tap"/>
    <x v="60"/>
    <n v="135300"/>
    <x v="144"/>
    <n v="9821907"/>
    <s v="COND. PWR CABLE, AL, 251MCM-795MCM"/>
    <d v="1973-07-01T00:00:00"/>
    <d v="1973-07-01T00:00:00"/>
    <s v="WCDXFER"/>
  </r>
  <r>
    <n v="410"/>
    <n v="554.39"/>
    <n v="575.90495561260002"/>
    <n v="-21.514955612600033"/>
    <d v="2022-12-01T00:00:00"/>
    <s v="BH Colorado Electric Oper Co"/>
    <s v="Regulated Electric (122)"/>
    <s v="WPC Sub 30360 DOT Tap"/>
    <x v="60"/>
    <n v="135300"/>
    <x v="148"/>
    <n v="9821965"/>
    <s v="CONDUIT, NOT ENCD-PVC-UNDR 3&quot;"/>
    <d v="1973-07-01T00:00:00"/>
    <d v="1973-07-01T00:00:00"/>
    <s v="WCDXFER"/>
  </r>
  <r>
    <n v="2"/>
    <n v="3216.9"/>
    <n v="3341.7425489460002"/>
    <n v="-124.84254894600008"/>
    <d v="2022-12-01T00:00:00"/>
    <s v="BH Colorado Electric Oper Co"/>
    <s v="Regulated Electric (122)"/>
    <s v="WPC Sub 30360 DOT Tap"/>
    <x v="60"/>
    <n v="135300"/>
    <x v="261"/>
    <n v="9821925"/>
    <s v="CARR CURR EQ-COUPLING CAPACITOR 69KV"/>
    <d v="1973-07-01T00:00:00"/>
    <d v="1973-07-01T00:00:00"/>
    <s v="WCDXFER"/>
  </r>
  <r>
    <n v="232"/>
    <n v="1712.74"/>
    <n v="1779.2085962516001"/>
    <n v="-66.468596251600047"/>
    <d v="2022-12-01T00:00:00"/>
    <s v="BH Colorado Electric Oper Co"/>
    <s v="Regulated Electric (122)"/>
    <s v="WPC Sub 30360 DOT Tap"/>
    <x v="60"/>
    <n v="135300"/>
    <x v="91"/>
    <n v="9821979"/>
    <s v="FENCE"/>
    <d v="1973-07-01T00:00:00"/>
    <d v="1973-07-01T00:00:00"/>
    <s v="WCDXFER"/>
  </r>
  <r>
    <n v="1"/>
    <n v="1318.55"/>
    <n v="1369.720736707"/>
    <n v="-51.17073670700006"/>
    <d v="2022-12-01T00:00:00"/>
    <s v="BH Colorado Electric Oper Co"/>
    <s v="Regulated Electric (122)"/>
    <s v="WPC Sub 30360 DOT Tap"/>
    <x v="60"/>
    <n v="135300"/>
    <x v="101"/>
    <n v="9822002"/>
    <s v="GROUNDING SYSTEMS, STATION"/>
    <d v="1973-07-01T00:00:00"/>
    <d v="1973-07-01T00:00:00"/>
    <s v="WCDXFER"/>
  </r>
  <r>
    <n v="27"/>
    <n v="14639.89"/>
    <n v="2304.2485609269002"/>
    <n v="12335.641439073099"/>
    <d v="2022-12-01T00:00:00"/>
    <s v="BH Colorado Electric Oper Co"/>
    <s v="Regulated Electric (122)"/>
    <s v="WPC Sub 30360 DOT Tap"/>
    <x v="60"/>
    <n v="135300"/>
    <x v="54"/>
    <n v="13350967"/>
    <s v="Insulator, 115KV"/>
    <d v="2015-04-01T00:00:00"/>
    <d v="2015-01-01T00:00:00"/>
    <s v="10050716"/>
  </r>
  <r>
    <n v="2"/>
    <n v="1723.5"/>
    <n v="1790.3861739900001"/>
    <n v="-66.886173990000088"/>
    <d v="2022-12-01T00:00:00"/>
    <s v="BH Colorado Electric Oper Co"/>
    <s v="Regulated Electric (122)"/>
    <s v="WPC Sub 30360 DOT Tap"/>
    <x v="60"/>
    <n v="135300"/>
    <x v="187"/>
    <n v="9821975"/>
    <s v="CARR CURR EQ-LINE TUNER"/>
    <d v="1973-07-01T00:00:00"/>
    <d v="1973-07-01T00:00:00"/>
    <s v="WCDXFER"/>
  </r>
  <r>
    <n v="1"/>
    <n v="3944.7400000000002"/>
    <n v="4097.8288111315997"/>
    <n v="-153.08881113159941"/>
    <d v="2022-12-01T00:00:00"/>
    <s v="BH Colorado Electric Oper Co"/>
    <s v="Regulated Electric (122)"/>
    <s v="WPC Sub 30360 DOT Tap"/>
    <x v="60"/>
    <n v="135300"/>
    <x v="162"/>
    <n v="9822099"/>
    <s v="LOW PROFILE STRUCTURE-FOUNDATION"/>
    <d v="1973-07-01T00:00:00"/>
    <d v="1973-07-01T00:00:00"/>
    <s v="WCDXFER"/>
  </r>
  <r>
    <n v="1"/>
    <n v="1275.73"/>
    <n v="548.83631938420001"/>
    <n v="726.89368061580001"/>
    <d v="2022-12-01T00:00:00"/>
    <s v="BH Colorado Electric Oper Co"/>
    <s v="Regulated Electric (122)"/>
    <s v="WPC Sub 30360 DOT Tap"/>
    <x v="60"/>
    <n v="135300"/>
    <x v="264"/>
    <n v="12818359"/>
    <s v="SCADA Radio MDS 9710B"/>
    <d v="2002-09-30T00:00:00"/>
    <d v="2002-12-01T00:00:00"/>
    <s v="50507XFER"/>
  </r>
  <r>
    <n v="1"/>
    <n v="2759.59"/>
    <n v="1940.079800921"/>
    <n v="819.51019907900013"/>
    <d v="2022-12-01T00:00:00"/>
    <s v="BH Colorado Electric Oper Co"/>
    <s v="Regulated Electric (122)"/>
    <s v="WPC Sub 30360 DOT Tap"/>
    <x v="60"/>
    <n v="135300"/>
    <x v="73"/>
    <n v="9822154"/>
    <s v="SCADA EQUIPMENT- RTU"/>
    <d v="1989-07-01T00:00:00"/>
    <d v="1989-07-01T00:00:00"/>
    <s v="WCDXFER"/>
  </r>
  <r>
    <n v="1"/>
    <n v="1372.17"/>
    <n v="849.49372024770003"/>
    <n v="522.67627975230005"/>
    <d v="2022-12-01T00:00:00"/>
    <s v="BH Colorado Electric Oper Co"/>
    <s v="Regulated Electric (122)"/>
    <s v="WPC Sub 30360 DOT Tap"/>
    <x v="60"/>
    <n v="135300"/>
    <x v="73"/>
    <n v="9822153"/>
    <s v="TELEMETERING-RTU"/>
    <d v="1993-07-01T00:00:00"/>
    <d v="1993-07-01T00:00:00"/>
    <s v="WCDXFER"/>
  </r>
  <r>
    <n v="1"/>
    <n v="16707.990000000002"/>
    <n v="2629.7575947279001"/>
    <n v="14078.232405272101"/>
    <d v="2022-12-01T00:00:00"/>
    <s v="BH Colorado Electric Oper Co"/>
    <s v="Regulated Electric (122)"/>
    <s v="WPC Sub 30360 DOT Tap"/>
    <x v="60"/>
    <n v="135300"/>
    <x v="315"/>
    <n v="13350970"/>
    <s v="Structures-Sub Equip And Bus 115kv"/>
    <d v="2015-04-01T00:00:00"/>
    <d v="2015-04-01T00:00:00"/>
    <s v="10050716"/>
  </r>
  <r>
    <n v="1"/>
    <n v="1037.04"/>
    <n v="903.17899087440003"/>
    <n v="133.86100912559994"/>
    <d v="2022-12-01T00:00:00"/>
    <s v="BH Colorado Electric Oper Co"/>
    <s v="Regulated Electric (122)"/>
    <s v="WPC Sub 30360 DOT Tap"/>
    <x v="60"/>
    <n v="135300"/>
    <x v="316"/>
    <n v="9822142"/>
    <s v="TELEMETERING EQ - RECEIVER"/>
    <d v="1981-07-01T00:00:00"/>
    <d v="1981-07-01T00:00:00"/>
    <s v="WCDXFER"/>
  </r>
  <r>
    <n v="0"/>
    <n v="421.89"/>
    <n v="438.26285056259997"/>
    <n v="-16.372850562599979"/>
    <d v="2022-12-01T00:00:00"/>
    <s v="BH Colorado Electric Oper Co"/>
    <s v="Regulated Electric (122)"/>
    <s v="WPC Sub 30360 DOT Tap"/>
    <x v="60"/>
    <n v="135300"/>
    <x v="317"/>
    <n v="9822166"/>
    <s v="TELEMETER EQ-TRANSMIT/RECEIVE COMBO"/>
    <d v="1973-07-01T00:00:00"/>
    <d v="1973-07-01T00:00:00"/>
    <s v="WCDXFER"/>
  </r>
  <r>
    <n v="1"/>
    <n v="5647.96"/>
    <n v="2404.5948532108"/>
    <n v="3243.3651467892"/>
    <d v="2022-12-01T00:00:00"/>
    <s v="BH Colorado Electric Oper Co"/>
    <s v="Regulated Electric (122)"/>
    <s v="WPC Sub 30385 Midway #1 PSCO"/>
    <x v="61"/>
    <n v="135200"/>
    <x v="216"/>
    <n v="9861026"/>
    <s v="YARD LIGHTING SYSTEMS"/>
    <d v="1996-07-01T00:00:00"/>
    <d v="1996-07-01T00:00:00"/>
    <s v="CPR Conversion"/>
  </r>
  <r>
    <n v="2"/>
    <n v="64.77"/>
    <n v="68.465329287000003"/>
    <n v="-3.695329287000007"/>
    <d v="2022-12-01T00:00:00"/>
    <s v="BH Colorado Electric Oper Co"/>
    <s v="Regulated Electric (122)"/>
    <s v="WPC Sub 30385 Midway #1 PSCO"/>
    <x v="61"/>
    <n v="135300"/>
    <x v="274"/>
    <n v="9822112"/>
    <s v="AIRBREAK-1PH-ELEC-0-15000V-&lt;=600AMPS"/>
    <d v="1966-07-01T00:00:00"/>
    <d v="1966-07-01T00:00:00"/>
    <s v="WCDXFER"/>
  </r>
  <r>
    <n v="3"/>
    <n v="8921.85"/>
    <n v="4961.7057639449995"/>
    <n v="3960.1442360550009"/>
    <d v="2022-12-01T00:00:00"/>
    <s v="BH Colorado Electric Oper Co"/>
    <s v="Regulated Electric (122)"/>
    <s v="WPC Sub 30385 Midway #1 PSCO"/>
    <x v="61"/>
    <n v="135300"/>
    <x v="93"/>
    <n v="9821877"/>
    <s v="ARRESTER - 69,001-146,000 VOLTS"/>
    <d v="1996-07-01T00:00:00"/>
    <d v="1996-07-01T00:00:00"/>
    <s v="WCDXFER"/>
  </r>
  <r>
    <n v="1"/>
    <n v="621.81000000000006"/>
    <n v="657.69414521580006"/>
    <n v="-35.884145215800004"/>
    <d v="2022-12-01T00:00:00"/>
    <s v="BH Colorado Electric Oper Co"/>
    <s v="Regulated Electric (122)"/>
    <s v="WPC Sub 30385 Midway #1 PSCO"/>
    <x v="61"/>
    <n v="135300"/>
    <x v="107"/>
    <n v="9821901"/>
    <s v="BATTERIES, STORAGE"/>
    <d v="1965-07-01T00:00:00"/>
    <d v="1965-07-01T00:00:00"/>
    <s v="WCDXFER"/>
  </r>
  <r>
    <n v="1"/>
    <n v="839.46"/>
    <n v="887.90454824279993"/>
    <n v="-48.444548242799897"/>
    <d v="2022-12-01T00:00:00"/>
    <s v="BH Colorado Electric Oper Co"/>
    <s v="Regulated Electric (122)"/>
    <s v="WPC Sub 30385 Midway #1 PSCO"/>
    <x v="61"/>
    <n v="135300"/>
    <x v="108"/>
    <n v="9821872"/>
    <s v="BATTERY CHARGER"/>
    <d v="1965-07-01T00:00:00"/>
    <d v="1965-07-01T00:00:00"/>
    <s v="WCDXFER"/>
  </r>
  <r>
    <n v="1"/>
    <n v="47321.63"/>
    <n v="49928.385051233301"/>
    <n v="-2606.7550512333037"/>
    <d v="2022-12-01T00:00:00"/>
    <s v="BH Colorado Electric Oper Co"/>
    <s v="Regulated Electric (122)"/>
    <s v="WPC Sub 30385 Midway #1 PSCO"/>
    <x v="61"/>
    <n v="135300"/>
    <x v="219"/>
    <n v="9822079"/>
    <s v="OIL - 161 KV"/>
    <d v="1969-07-01T00:00:00"/>
    <d v="1969-07-01T00:00:00"/>
    <s v="WCDXFER"/>
  </r>
  <r>
    <n v="1"/>
    <n v="46626.92"/>
    <n v="11252.9087002252"/>
    <n v="35374.0112997748"/>
    <d v="2022-12-01T00:00:00"/>
    <s v="BH Colorado Electric Oper Co"/>
    <s v="Regulated Electric (122)"/>
    <s v="WPC Sub 30385 Midway #1 PSCO"/>
    <x v="61"/>
    <n v="135300"/>
    <x v="137"/>
    <n v="11545529"/>
    <s v="SWITCHGEAR: CUB. 2R DOOR"/>
    <d v="2011-09-23T00:00:00"/>
    <d v="2012-01-01T00:00:00"/>
    <s v="10040949"/>
  </r>
  <r>
    <n v="2"/>
    <n v="7976.8"/>
    <n v="8416.2092868880009"/>
    <n v="-439.40928688800068"/>
    <d v="2022-12-01T00:00:00"/>
    <s v="BH Colorado Electric Oper Co"/>
    <s v="Regulated Electric (122)"/>
    <s v="WPC Sub 30385 Midway #1 PSCO"/>
    <x v="61"/>
    <n v="135300"/>
    <x v="140"/>
    <n v="9822130"/>
    <s v="SWITCH,COMBO,ELEC,69001-170K,"/>
    <d v="1969-07-01T00:00:00"/>
    <d v="1969-07-01T00:00:00"/>
    <s v="WCDXFER"/>
  </r>
  <r>
    <n v="1"/>
    <n v="5399.37"/>
    <n v="5707.4207965470005"/>
    <n v="-308.05079654700057"/>
    <d v="2022-12-01T00:00:00"/>
    <s v="BH Colorado Electric Oper Co"/>
    <s v="Regulated Electric (122)"/>
    <s v="WPC Sub 30385 Midway #1 PSCO"/>
    <x v="61"/>
    <n v="135300"/>
    <x v="140"/>
    <n v="9822131"/>
    <s v="COMBO-ELEC-69-170KV- &lt;= 600AMPS"/>
    <d v="1966-07-01T00:00:00"/>
    <d v="1966-07-01T00:00:00"/>
    <s v="WCDXFER"/>
  </r>
  <r>
    <n v="500"/>
    <n v="4637.8100000000004"/>
    <n v="145.9937137462"/>
    <n v="4491.8162862538002"/>
    <d v="2022-12-01T00:00:00"/>
    <s v="BH Colorado Electric Oper Co"/>
    <s v="Regulated Electric (122)"/>
    <s v="WPC Sub 30385 Midway #1 PSCO"/>
    <x v="61"/>
    <n v="135300"/>
    <x v="318"/>
    <n v="35766440"/>
    <s v="Multi-Mode Fiber between WAPA &amp; PSCO Bdgs"/>
    <d v="2021-12-16T00:00:00"/>
    <d v="2022-01-01T00:00:00"/>
    <s v="10078567"/>
  </r>
  <r>
    <n v="1"/>
    <n v="33651.32"/>
    <n v="8121.3863493892004"/>
    <n v="25529.933650610801"/>
    <d v="2022-12-01T00:00:00"/>
    <s v="BH Colorado Electric Oper Co"/>
    <s v="Regulated Electric (122)"/>
    <s v="WPC Sub 30385 Midway #1 PSCO"/>
    <x v="61"/>
    <n v="135300"/>
    <x v="112"/>
    <n v="11545521"/>
    <s v="Communications - JMUX Equip"/>
    <d v="2011-09-23T00:00:00"/>
    <d v="2012-01-01T00:00:00"/>
    <s v="10040949"/>
  </r>
  <r>
    <n v="1299"/>
    <n v="22709.16"/>
    <n v="12629.238338052"/>
    <n v="10079.921661947999"/>
    <d v="2022-12-01T00:00:00"/>
    <s v="BH Colorado Electric Oper Co"/>
    <s v="Regulated Electric (122)"/>
    <s v="WPC Sub 30385 Midway #1 PSCO"/>
    <x v="61"/>
    <n v="135300"/>
    <x v="98"/>
    <n v="9821888"/>
    <s v="COND. CONTROL CABLE-COPPER, OTHER"/>
    <d v="1996-07-01T00:00:00"/>
    <d v="1996-07-01T00:00:00"/>
    <s v="WCDXFER"/>
  </r>
  <r>
    <n v="1"/>
    <n v="7434.88"/>
    <n v="4134.7575839359997"/>
    <n v="3300.1224160640004"/>
    <d v="2022-12-01T00:00:00"/>
    <s v="BH Colorado Electric Oper Co"/>
    <s v="Regulated Electric (122)"/>
    <s v="WPC Sub 30385 Midway #1 PSCO"/>
    <x v="61"/>
    <n v="135300"/>
    <x v="145"/>
    <n v="9821917"/>
    <s v="COND. PWR CABLE, AL, OTHER"/>
    <d v="1996-07-01T00:00:00"/>
    <d v="1996-07-01T00:00:00"/>
    <s v="WCDXFER"/>
  </r>
  <r>
    <n v="60"/>
    <n v="855.15"/>
    <n v="475.57431295499998"/>
    <n v="379.575687045"/>
    <d v="2022-12-01T00:00:00"/>
    <s v="BH Colorado Electric Oper Co"/>
    <s v="Regulated Electric (122)"/>
    <s v="WPC Sub 30385 Midway #1 PSCO"/>
    <x v="61"/>
    <n v="135300"/>
    <x v="146"/>
    <n v="9821961"/>
    <s v="CONDUIT-NOT ENCD, PVC-3&quot;-4&quot;"/>
    <d v="1996-07-01T00:00:00"/>
    <d v="1996-07-01T00:00:00"/>
    <s v="WCDXFER"/>
  </r>
  <r>
    <n v="80"/>
    <n v="106.69"/>
    <n v="59.333477692999999"/>
    <n v="47.356522306999999"/>
    <d v="2022-12-01T00:00:00"/>
    <s v="BH Colorado Electric Oper Co"/>
    <s v="Regulated Electric (122)"/>
    <s v="WPC Sub 30385 Midway #1 PSCO"/>
    <x v="61"/>
    <n v="135300"/>
    <x v="148"/>
    <n v="9821964"/>
    <s v="CONDUIT, NOT ENCD-PVC-UNDR 3&quot;"/>
    <d v="1996-07-01T00:00:00"/>
    <d v="1996-07-01T00:00:00"/>
    <s v="WCDXFER"/>
  </r>
  <r>
    <n v="20"/>
    <n v="298.24"/>
    <n v="165.86012172800002"/>
    <n v="132.37987827199998"/>
    <d v="2022-12-01T00:00:00"/>
    <s v="BH Colorado Electric Oper Co"/>
    <s v="Regulated Electric (122)"/>
    <s v="WPC Sub 30385 Midway #1 PSCO"/>
    <x v="61"/>
    <n v="135300"/>
    <x v="149"/>
    <n v="9821989"/>
    <s v="CONDUIT-NOT ENCD, STL-3&quot;-4&quot;"/>
    <d v="1996-07-01T00:00:00"/>
    <d v="1996-07-01T00:00:00"/>
    <s v="WCDXFER"/>
  </r>
  <r>
    <n v="150"/>
    <n v="441.16"/>
    <n v="245.34217845200001"/>
    <n v="195.81782154800001"/>
    <d v="2022-12-01T00:00:00"/>
    <s v="BH Colorado Electric Oper Co"/>
    <s v="Regulated Electric (122)"/>
    <s v="WPC Sub 30385 Midway #1 PSCO"/>
    <x v="61"/>
    <n v="135300"/>
    <x v="150"/>
    <n v="9821993"/>
    <s v="CONDUIT, NOT ENCD-STL-UNDR 3&quot;"/>
    <d v="1996-07-01T00:00:00"/>
    <d v="1996-07-01T00:00:00"/>
    <s v="WCDXFER"/>
  </r>
  <r>
    <n v="1"/>
    <n v="4872.3500000000004"/>
    <n v="5137.5526439055002"/>
    <n v="-265.20264390549983"/>
    <d v="2022-12-01T00:00:00"/>
    <s v="BH Colorado Electric Oper Co"/>
    <s v="Regulated Electric (122)"/>
    <s v="WPC Sub 30385 Midway #1 PSCO"/>
    <x v="61"/>
    <n v="135300"/>
    <x v="209"/>
    <n v="9821956"/>
    <s v="CARR CURR EQ-COUPLING CAPACITOR 161KV"/>
    <d v="1970-07-01T00:00:00"/>
    <d v="1970-07-01T00:00:00"/>
    <s v="WCDXFER"/>
  </r>
  <r>
    <n v="1"/>
    <n v="3000"/>
    <n v="2801.6345099999999"/>
    <n v="198.36549000000014"/>
    <d v="2022-12-01T00:00:00"/>
    <s v="BH Colorado Electric Oper Co"/>
    <s v="Regulated Electric (122)"/>
    <s v="WPC Sub 30385 Midway #1 PSCO"/>
    <x v="61"/>
    <n v="135300"/>
    <x v="209"/>
    <n v="9821954"/>
    <s v="CARR CURR EQ-CPLNG CAP-161KV"/>
    <d v="1978-07-01T00:00:00"/>
    <d v="1978-07-01T00:00:00"/>
    <s v="WCDXFER"/>
  </r>
  <r>
    <n v="1"/>
    <n v="1465.6200000000001"/>
    <n v="1550.1997283916"/>
    <n v="-84.579728391599929"/>
    <d v="2022-12-01T00:00:00"/>
    <s v="BH Colorado Electric Oper Co"/>
    <s v="Regulated Electric (122)"/>
    <s v="WPC Sub 30385 Midway #1 PSCO"/>
    <x v="61"/>
    <n v="135300"/>
    <x v="209"/>
    <n v="9821955"/>
    <s v="CARR CURR EQ-COUPLING CAPACITOR 161KV"/>
    <d v="1965-07-01T00:00:00"/>
    <d v="1965-07-01T00:00:00"/>
    <s v="WCDXFER"/>
  </r>
  <r>
    <n v="1"/>
    <n v="91.17"/>
    <n v="96.1921824147"/>
    <n v="-5.0221824146999978"/>
    <d v="2022-12-01T00:00:00"/>
    <s v="BH Colorado Electric Oper Co"/>
    <s v="Regulated Electric (122)"/>
    <s v="WPC Sub 30385 Midway #1 PSCO"/>
    <x v="61"/>
    <n v="135300"/>
    <x v="157"/>
    <n v="9822059"/>
    <s v="FOUNDATION"/>
    <d v="1969-07-01T00:00:00"/>
    <d v="1969-07-01T00:00:00"/>
    <s v="WCDXFER"/>
  </r>
  <r>
    <n v="0"/>
    <n v="39.74"/>
    <n v="41.903053366199998"/>
    <n v="-2.1630533661999962"/>
    <d v="2022-12-01T00:00:00"/>
    <s v="BH Colorado Electric Oper Co"/>
    <s v="Regulated Electric (122)"/>
    <s v="WPC Sub 30385 Midway #1 PSCO"/>
    <x v="61"/>
    <n v="135300"/>
    <x v="101"/>
    <n v="9822000"/>
    <s v="STATION GROUNDING SYSTEMS"/>
    <d v="1970-07-01T00:00:00"/>
    <d v="1970-07-01T00:00:00"/>
    <s v="WCDXFER"/>
  </r>
  <r>
    <n v="1"/>
    <n v="89.47"/>
    <n v="94.574540857000002"/>
    <n v="-5.1045408570000035"/>
    <d v="2022-12-01T00:00:00"/>
    <s v="BH Colorado Electric Oper Co"/>
    <s v="Regulated Electric (122)"/>
    <s v="WPC Sub 30385 Midway #1 PSCO"/>
    <x v="61"/>
    <n v="135300"/>
    <x v="101"/>
    <n v="9822001"/>
    <s v="GROUNDING SYSTEMS, STATION"/>
    <d v="1966-07-01T00:00:00"/>
    <d v="1966-07-01T00:00:00"/>
    <s v="WCDXFER"/>
  </r>
  <r>
    <n v="3"/>
    <n v="22.41"/>
    <n v="12.462866577000002"/>
    <n v="9.9471334229999986"/>
    <d v="2022-12-01T00:00:00"/>
    <s v="BH Colorado Electric Oper Co"/>
    <s v="Regulated Electric (122)"/>
    <s v="WPC Sub 30385 Midway #1 PSCO"/>
    <x v="61"/>
    <n v="135300"/>
    <x v="82"/>
    <n v="9822031"/>
    <s v="INSULATORS-PIN &amp; CAP-15KV"/>
    <d v="1996-07-01T00:00:00"/>
    <d v="1996-07-01T00:00:00"/>
    <s v="WCDXFER"/>
  </r>
  <r>
    <n v="1"/>
    <n v="7434.88"/>
    <n v="4134.7575839359997"/>
    <n v="3300.1224160640004"/>
    <d v="2022-12-01T00:00:00"/>
    <s v="BH Colorado Electric Oper Co"/>
    <s v="Regulated Electric (122)"/>
    <s v="WPC Sub 30385 Midway #1 PSCO"/>
    <x v="61"/>
    <n v="135300"/>
    <x v="187"/>
    <n v="9821974"/>
    <s v="CARR CURR EQ-LINE TUNER"/>
    <d v="1996-07-01T00:00:00"/>
    <d v="1996-07-01T00:00:00"/>
    <s v="WCDXFER"/>
  </r>
  <r>
    <n v="1"/>
    <n v="654.13"/>
    <n v="691.450144303"/>
    <n v="-37.320144303000006"/>
    <d v="2022-12-01T00:00:00"/>
    <s v="BH Colorado Electric Oper Co"/>
    <s v="Regulated Electric (122)"/>
    <s v="WPC Sub 30385 Midway #1 PSCO"/>
    <x v="61"/>
    <n v="135300"/>
    <x v="187"/>
    <n v="9821972"/>
    <s v="CARR CURR EQ-LINE TUNER"/>
    <d v="1966-07-01T00:00:00"/>
    <d v="1966-07-01T00:00:00"/>
    <s v="WCDXFER"/>
  </r>
  <r>
    <n v="1"/>
    <n v="1839.01"/>
    <n v="1936.6957285365002"/>
    <n v="-97.685728536500164"/>
    <d v="2022-12-01T00:00:00"/>
    <s v="BH Colorado Electric Oper Co"/>
    <s v="Regulated Electric (122)"/>
    <s v="WPC Sub 30385 Midway #1 PSCO"/>
    <x v="61"/>
    <n v="135300"/>
    <x v="187"/>
    <n v="9821973"/>
    <s v="CARR CURR EQ-LINE TUNER"/>
    <d v="1972-07-01T00:00:00"/>
    <d v="1972-07-01T00:00:00"/>
    <s v="WCDXFER"/>
  </r>
  <r>
    <n v="1"/>
    <n v="925.6"/>
    <n v="978.40834935999999"/>
    <n v="-52.808349359999966"/>
    <d v="2022-12-01T00:00:00"/>
    <s v="BH Colorado Electric Oper Co"/>
    <s v="Regulated Electric (122)"/>
    <s v="WPC Sub 30385 Midway #1 PSCO"/>
    <x v="61"/>
    <n v="135300"/>
    <x v="159"/>
    <n v="9822118"/>
    <s v="LOW PROF- SWITCH STAND - HIGH"/>
    <d v="1966-07-01T00:00:00"/>
    <d v="1966-07-01T00:00:00"/>
    <s v="WCDXFER"/>
  </r>
  <r>
    <n v="1"/>
    <n v="4310.5200000000004"/>
    <n v="4556.4485286120007"/>
    <n v="-245.92852861200026"/>
    <d v="2022-12-01T00:00:00"/>
    <s v="BH Colorado Electric Oper Co"/>
    <s v="Regulated Electric (122)"/>
    <s v="WPC Sub 30385 Midway #1 PSCO"/>
    <x v="61"/>
    <n v="135300"/>
    <x v="161"/>
    <n v="9822092"/>
    <s v="LOW PROFILE STRUCT-BUS SUPPORT-1PH"/>
    <d v="1966-07-01T00:00:00"/>
    <d v="1966-07-01T00:00:00"/>
    <s v="WCDXFER"/>
  </r>
  <r>
    <n v="1"/>
    <n v="3908.19"/>
    <n v="1435.3041552993"/>
    <n v="2472.8858447007001"/>
    <d v="2022-12-01T00:00:00"/>
    <s v="BH Colorado Electric Oper Co"/>
    <s v="Regulated Electric (122)"/>
    <s v="WPC Sub 30385 Midway #1 PSCO"/>
    <x v="61"/>
    <n v="135300"/>
    <x v="264"/>
    <n v="12818183"/>
    <s v="MULTIPLE ADDRESS REMOTE SYSTEM"/>
    <d v="2005-05-11T00:00:00"/>
    <d v="2005-05-01T00:00:00"/>
    <s v="50507XFER"/>
  </r>
  <r>
    <n v="1"/>
    <n v="29040.27"/>
    <n v="7008.5587240137002"/>
    <n v="22031.711275986301"/>
    <d v="2022-12-01T00:00:00"/>
    <s v="BH Colorado Electric Oper Co"/>
    <s v="Regulated Electric (122)"/>
    <s v="WPC Sub 30385 Midway #1 PSCO"/>
    <x v="61"/>
    <n v="135300"/>
    <x v="56"/>
    <n v="11545526"/>
    <s v="Other Cable (FIBER OPTIC)"/>
    <d v="2011-09-23T00:00:00"/>
    <d v="2012-01-01T00:00:00"/>
    <s v="10040949"/>
  </r>
  <r>
    <n v="3"/>
    <n v="1645.92"/>
    <n v="1735.5076395696001"/>
    <n v="-89.587639569600015"/>
    <d v="2022-12-01T00:00:00"/>
    <s v="BH Colorado Electric Oper Co"/>
    <s v="Regulated Electric (122)"/>
    <s v="WPC Sub 30385 Midway #1 PSCO"/>
    <x v="61"/>
    <n v="135300"/>
    <x v="163"/>
    <n v="9822115"/>
    <s v="OTHER LOW PROFILE STRUCTURE"/>
    <d v="1970-07-01T00:00:00"/>
    <d v="1970-07-01T00:00:00"/>
    <s v="WCDXFER"/>
  </r>
  <r>
    <n v="1"/>
    <n v="403807.7"/>
    <n v="224569.45505868999"/>
    <n v="179238.24494131003"/>
    <d v="2022-12-01T00:00:00"/>
    <s v="BH Colorado Electric Oper Co"/>
    <s v="Regulated Electric (122)"/>
    <s v="WPC Sub 30385 Midway #1 PSCO"/>
    <x v="61"/>
    <n v="135300"/>
    <x v="192"/>
    <n v="9822024"/>
    <s v="LINE PANEL"/>
    <d v="1996-07-01T00:00:00"/>
    <d v="1996-07-01T00:00:00"/>
    <s v="WCDXFER"/>
  </r>
  <r>
    <n v="6"/>
    <n v="209983.81"/>
    <n v="33050.445871550102"/>
    <n v="176933.3641284499"/>
    <d v="2022-12-01T00:00:00"/>
    <s v="BH Colorado Electric Oper Co"/>
    <s v="Regulated Electric (122)"/>
    <s v="WPC Sub 30385 Midway #1 PSCO"/>
    <x v="61"/>
    <n v="135300"/>
    <x v="195"/>
    <n v="13776656"/>
    <s v="RELAY:  2 HINGED PANEL 4 RELAYS"/>
    <d v="2015-04-30T00:00:00"/>
    <d v="2015-04-01T00:00:00"/>
    <s v="10049752"/>
  </r>
  <r>
    <n v="1"/>
    <n v="31606.71"/>
    <n v="7627.9415827701005"/>
    <n v="23978.768417229898"/>
    <d v="2022-12-01T00:00:00"/>
    <s v="BH Colorado Electric Oper Co"/>
    <s v="Regulated Electric (122)"/>
    <s v="WPC Sub 30385 Midway #1 PSCO"/>
    <x v="61"/>
    <n v="135300"/>
    <x v="267"/>
    <n v="11545532"/>
    <s v="Relay - Aux"/>
    <d v="2011-09-23T00:00:00"/>
    <d v="2012-01-01T00:00:00"/>
    <s v="10040949"/>
  </r>
  <r>
    <n v="1"/>
    <n v="22836.350000000002"/>
    <n v="17492.414823046001"/>
    <n v="5343.9351769540008"/>
    <d v="2022-12-01T00:00:00"/>
    <s v="BH Colorado Electric Oper Co"/>
    <s v="Regulated Electric (122)"/>
    <s v="WPC Sub 30385 Midway #1 PSCO"/>
    <x v="61"/>
    <n v="135300"/>
    <x v="73"/>
    <n v="9822151"/>
    <s v="SCADA EQUIPMENT- RTU"/>
    <d v="1986-07-01T00:00:00"/>
    <d v="1986-07-01T00:00:00"/>
    <s v="WCDXFER"/>
  </r>
  <r>
    <n v="0"/>
    <n v="7162.84"/>
    <n v="5186.0247329780004"/>
    <n v="1976.8152670219997"/>
    <d v="2022-12-01T00:00:00"/>
    <s v="BH Colorado Electric Oper Co"/>
    <s v="Regulated Electric (122)"/>
    <s v="WPC Sub 30385 Midway #1 PSCO"/>
    <x v="61"/>
    <n v="135300"/>
    <x v="73"/>
    <n v="9822150"/>
    <s v="TELEMETERING-RTU"/>
    <d v="1988-07-01T00:00:00"/>
    <d v="1988-07-01T00:00:00"/>
    <s v="WCDXFER"/>
  </r>
  <r>
    <n v="1"/>
    <n v="17063.61"/>
    <n v="9489.5803102169994"/>
    <n v="7574.0296897830012"/>
    <d v="2022-12-01T00:00:00"/>
    <s v="BH Colorado Electric Oper Co"/>
    <s v="Regulated Electric (122)"/>
    <s v="WPC Sub 30385 Midway #1 PSCO"/>
    <x v="61"/>
    <n v="135300"/>
    <x v="73"/>
    <n v="9822152"/>
    <s v="SCADA EQUIPMENT- RTU"/>
    <d v="1996-07-01T00:00:00"/>
    <d v="1996-07-01T00:00:00"/>
    <s v="WCDXFER"/>
  </r>
  <r>
    <n v="1"/>
    <n v="5750.03"/>
    <n v="4163.1249330384999"/>
    <n v="1586.9050669614999"/>
    <d v="2022-12-01T00:00:00"/>
    <s v="BH Colorado Electric Oper Co"/>
    <s v="Regulated Electric (122)"/>
    <s v="WPC Sub 30385 Midway #1 PSCO"/>
    <x v="61"/>
    <n v="135300"/>
    <x v="319"/>
    <n v="9822123"/>
    <s v="SCADA EQUIPMENT- TRANSDUCER"/>
    <d v="1988-07-01T00:00:00"/>
    <d v="1988-07-01T00:00:00"/>
    <s v="WCDXFER"/>
  </r>
  <r>
    <n v="30"/>
    <n v="1367.95"/>
    <n v="760.757623115"/>
    <n v="607.19237688500004"/>
    <d v="2022-12-01T00:00:00"/>
    <s v="BH Colorado Electric Oper Co"/>
    <s v="Regulated Electric (122)"/>
    <s v="WPC Sub 30385 Midway #1 PSCO"/>
    <x v="61"/>
    <n v="135300"/>
    <x v="22"/>
    <n v="9822028"/>
    <s v="SUSPENSION INSULATORS"/>
    <d v="1996-07-01T00:00:00"/>
    <d v="1996-07-01T00:00:00"/>
    <s v="WCDXFER"/>
  </r>
  <r>
    <n v="1"/>
    <n v="14449.43"/>
    <n v="15216.9642148695"/>
    <n v="-767.53421486949992"/>
    <d v="2022-12-01T00:00:00"/>
    <s v="BH Colorado Electric Oper Co"/>
    <s v="Regulated Electric (122)"/>
    <s v="WPC Sub 30385 Midway #1 PSCO"/>
    <x v="61"/>
    <n v="135300"/>
    <x v="206"/>
    <n v="9821934"/>
    <s v="CARR CURR EQ-TRANS/REC COMBINED"/>
    <d v="1972-07-01T00:00:00"/>
    <d v="1972-07-01T00:00:00"/>
    <s v="WCDXFER"/>
  </r>
  <r>
    <n v="1"/>
    <n v="400"/>
    <n v="373.55126799999999"/>
    <n v="26.448732000000007"/>
    <d v="2022-12-01T00:00:00"/>
    <s v="BH Colorado Electric Oper Co"/>
    <s v="Regulated Electric (122)"/>
    <s v="WPC Sub 30385 Midway #1 PSCO"/>
    <x v="61"/>
    <n v="135300"/>
    <x v="206"/>
    <n v="9821936"/>
    <s v="CARR CURR EQ-TRAN/REC COMB"/>
    <d v="1978-07-01T00:00:00"/>
    <d v="1978-07-01T00:00:00"/>
    <s v="WCDXFER"/>
  </r>
  <r>
    <n v="1"/>
    <n v="635.85"/>
    <n v="670.87637587350002"/>
    <n v="-35.026375873500001"/>
    <d v="2022-12-01T00:00:00"/>
    <s v="BH Colorado Electric Oper Co"/>
    <s v="Regulated Electric (122)"/>
    <s v="WPC Sub 30385 Midway #1 PSCO"/>
    <x v="61"/>
    <n v="135300"/>
    <x v="206"/>
    <n v="9821933"/>
    <s v="CARR CURR EQ-TRANS/REC COMBINED"/>
    <d v="1969-07-01T00:00:00"/>
    <d v="1969-07-01T00:00:00"/>
    <s v="WCDXFER"/>
  </r>
  <r>
    <n v="1"/>
    <n v="14945.87"/>
    <n v="15808.383902086602"/>
    <n v="-862.51390208660087"/>
    <d v="2022-12-01T00:00:00"/>
    <s v="BH Colorado Electric Oper Co"/>
    <s v="Regulated Electric (122)"/>
    <s v="WPC Sub 30385 Midway #1 PSCO"/>
    <x v="61"/>
    <n v="135300"/>
    <x v="206"/>
    <n v="9821932"/>
    <s v="CARR CURR EQ-TRANS/REC COMBINED"/>
    <d v="1965-07-01T00:00:00"/>
    <d v="1965-07-01T00:00:00"/>
    <s v="WCDXFER"/>
  </r>
  <r>
    <n v="3"/>
    <n v="47508.85"/>
    <n v="26421.082497845"/>
    <n v="21087.767502154999"/>
    <d v="2022-12-01T00:00:00"/>
    <s v="BH Colorado Electric Oper Co"/>
    <s v="Regulated Electric (122)"/>
    <s v="WPC Sub 30385 Midway #1 PSCO"/>
    <x v="61"/>
    <n v="135300"/>
    <x v="206"/>
    <n v="9821935"/>
    <s v="CARR CURR EQ-TRANS/REC COMBINED"/>
    <d v="1996-07-01T00:00:00"/>
    <d v="1996-07-01T00:00:00"/>
    <s v="WCDXFER"/>
  </r>
  <r>
    <n v="1"/>
    <n v="1629.48"/>
    <n v="1719.2413886268"/>
    <n v="-89.761388626799999"/>
    <d v="2022-12-01T00:00:00"/>
    <s v="BH Colorado Electric Oper Co"/>
    <s v="Regulated Electric (122)"/>
    <s v="WPC Sub 30385 Midway #1 PSCO"/>
    <x v="61"/>
    <n v="135300"/>
    <x v="243"/>
    <n v="9821891"/>
    <s v="TUBULAR BUS, ALUM., &lt; 3&quot;"/>
    <d v="1969-07-01T00:00:00"/>
    <d v="1969-07-01T00:00:00"/>
    <s v="WCDXFER"/>
  </r>
  <r>
    <n v="1"/>
    <n v="1323.38"/>
    <n v="1398.882931478"/>
    <n v="-75.502931477999937"/>
    <d v="2022-12-01T00:00:00"/>
    <s v="BH Colorado Electric Oper Co"/>
    <s v="Regulated Electric (122)"/>
    <s v="WPC Sub 30385 Midway #1 PSCO"/>
    <x v="61"/>
    <n v="135300"/>
    <x v="243"/>
    <n v="9821894"/>
    <s v="TUBULAR BUS, ALUM , UNDER 3&quot;"/>
    <d v="1966-07-01T00:00:00"/>
    <d v="1966-07-01T00:00:00"/>
    <s v="WCDXFER"/>
  </r>
  <r>
    <n v="1"/>
    <n v="3414.33"/>
    <n v="3600.1724257629003"/>
    <n v="-185.84242576290035"/>
    <d v="2022-12-01T00:00:00"/>
    <s v="BH Colorado Electric Oper Co"/>
    <s v="Regulated Electric (122)"/>
    <s v="WPC Sub 30385 Midway #1 PSCO"/>
    <x v="61"/>
    <n v="135300"/>
    <x v="243"/>
    <n v="9821892"/>
    <s v="TUBULAR BUS, ALUM., &lt; 3&quot;"/>
    <d v="1970-07-01T00:00:00"/>
    <d v="1970-07-01T00:00:00"/>
    <s v="WCDXFER"/>
  </r>
  <r>
    <n v="0"/>
    <n v="570.08000000000004"/>
    <n v="532.38526715360001"/>
    <n v="37.694732846400029"/>
    <d v="2022-12-01T00:00:00"/>
    <s v="BH Colorado Electric Oper Co"/>
    <s v="Regulated Electric (122)"/>
    <s v="WPC Sub 30385 Midway #1 PSCO"/>
    <x v="61"/>
    <n v="135300"/>
    <x v="243"/>
    <n v="9821893"/>
    <s v="TUBULAR BUS, ALUM., &lt; 3&quot;"/>
    <d v="1978-07-01T00:00:00"/>
    <d v="1978-07-01T00:00:00"/>
    <s v="WCDXFER"/>
  </r>
  <r>
    <n v="1"/>
    <n v="13630.61"/>
    <n v="7580.3870501170004"/>
    <n v="6050.2229498830002"/>
    <d v="2022-12-01T00:00:00"/>
    <s v="BH Colorado Electric Oper Co"/>
    <s v="Regulated Electric (122)"/>
    <s v="WPC Sub 30385 Midway #1 PSCO"/>
    <x v="61"/>
    <n v="135300"/>
    <x v="320"/>
    <n v="9821942"/>
    <s v="CARR CURR EQ-WAVE TRAP-1200 AMP"/>
    <d v="1996-07-01T00:00:00"/>
    <d v="1996-07-01T00:00:00"/>
    <s v="WCDXFER"/>
  </r>
  <r>
    <n v="2"/>
    <n v="3546.61"/>
    <n v="3739.6524433592999"/>
    <n v="-193.0424433592998"/>
    <d v="2022-12-01T00:00:00"/>
    <s v="BH Colorado Electric Oper Co"/>
    <s v="Regulated Electric (122)"/>
    <s v="WPC Sub 30385 Midway #1 PSCO"/>
    <x v="61"/>
    <n v="135300"/>
    <x v="320"/>
    <n v="9821977"/>
    <s v="CARR CURR EQ-WAVE TRAP-1200 AMP"/>
    <d v="1970-07-01T00:00:00"/>
    <d v="1970-07-01T00:00:00"/>
    <s v="WCDXFER"/>
  </r>
  <r>
    <n v="1"/>
    <n v="3800"/>
    <n v="3548.7370460000002"/>
    <n v="251.26295399999981"/>
    <d v="2022-12-01T00:00:00"/>
    <s v="BH Colorado Electric Oper Co"/>
    <s v="Regulated Electric (122)"/>
    <s v="WPC Sub 30385 Midway #1 PSCO"/>
    <x v="61"/>
    <n v="135300"/>
    <x v="207"/>
    <n v="9821948"/>
    <s v="CARR CURR EQ-WAVE TRAP-800 AMP"/>
    <d v="1978-07-01T00:00:00"/>
    <d v="1978-07-01T00:00:00"/>
    <s v="WCDXFER"/>
  </r>
  <r>
    <n v="1"/>
    <n v="1927.8500000000001"/>
    <n v="2037.8398188350002"/>
    <n v="-109.98981883500005"/>
    <d v="2022-12-01T00:00:00"/>
    <s v="BH Colorado Electric Oper Co"/>
    <s v="Regulated Electric (122)"/>
    <s v="WPC Sub 30385 Midway #1 PSCO"/>
    <x v="61"/>
    <n v="135300"/>
    <x v="207"/>
    <n v="9821947"/>
    <s v="CARR CURR EQ-WAVE TRAP-800 AMP"/>
    <d v="1966-07-01T00:00:00"/>
    <d v="1966-07-01T00:00:00"/>
    <s v="WCDXFER"/>
  </r>
  <r>
    <n v="500"/>
    <n v="4637.83"/>
    <n v="145.99434332660002"/>
    <n v="4491.8356566734001"/>
    <d v="2022-12-01T00:00:00"/>
    <s v="BH Colorado Electric Oper Co"/>
    <s v="Regulated Electric (122)"/>
    <s v="WPC Sub 30386 Midway #2 WAPA"/>
    <x v="62"/>
    <n v="135300"/>
    <x v="318"/>
    <n v="35766445"/>
    <s v="Multi-Mode Fiber between WAPA &amp; PSCO Bdgs"/>
    <d v="2021-12-16T00:00:00"/>
    <d v="2022-01-01T00:00:00"/>
    <s v="10078567"/>
  </r>
  <r>
    <n v="1"/>
    <n v="1309.21"/>
    <n v="480.81453387869999"/>
    <n v="828.39546612130005"/>
    <d v="2022-12-01T00:00:00"/>
    <s v="BH Colorado Electric Oper Co"/>
    <s v="Regulated Electric (122)"/>
    <s v="WPC Sub 30386 Midway #2 WAPA"/>
    <x v="62"/>
    <n v="135300"/>
    <x v="264"/>
    <n v="12818194"/>
    <s v="MULTIPLE ADDRESS REMOTE SYSTEM"/>
    <d v="2005-03-09T00:00:00"/>
    <d v="2005-05-01T00:00:00"/>
    <s v="50507XFER"/>
  </r>
  <r>
    <n v="0"/>
    <n v="-0.02"/>
    <n v="-8.6042708000000009E-3"/>
    <n v="-1.1395729199999999E-2"/>
    <d v="2022-12-01T00:00:00"/>
    <s v="BH Colorado Electric Oper Co"/>
    <s v="Regulated Electric (122)"/>
    <s v="WPC Sub 30386 Midway #2 WAPA"/>
    <x v="62"/>
    <n v="135300"/>
    <x v="251"/>
    <n v="9742100"/>
    <s v="OTHER"/>
    <d v="2002-12-12T00:00:00"/>
    <d v="2002-01-01T00:00:00"/>
    <s v="10012708"/>
  </r>
  <r>
    <n v="2"/>
    <n v="7680.18"/>
    <n v="4593.5300199366002"/>
    <n v="3086.6499800634001"/>
    <d v="2022-12-01T00:00:00"/>
    <s v="BH Colorado Electric Oper Co"/>
    <s v="Regulated Electric (122)"/>
    <s v="WPC Sub 30386 Midway #2 WAPA"/>
    <x v="62"/>
    <n v="135300"/>
    <x v="73"/>
    <n v="9822149"/>
    <s v="SCADA EQUIPMENT- RTU"/>
    <d v="1994-07-01T00:00:00"/>
    <d v="1994-07-01T00:00:00"/>
    <s v="WCDXFER"/>
  </r>
  <r>
    <n v="1"/>
    <n v="74382.53"/>
    <n v="17951.428466254303"/>
    <n v="56431.101533745692"/>
    <d v="2022-12-01T00:00:00"/>
    <s v="BH Colorado Electric Oper Co"/>
    <s v="Regulated Electric (122)"/>
    <s v="WPC Sub 30386 Midway #2 WAPA"/>
    <x v="62"/>
    <n v="135300"/>
    <x v="124"/>
    <n v="11276905"/>
    <s v="CCVT 115KV  VOLTAGE INST TRNSF"/>
    <d v="2011-12-08T00:00:00"/>
    <d v="2011-12-01T00:00:00"/>
    <s v="10042323"/>
  </r>
  <r>
    <n v="5204"/>
    <n v="38551.050000000003"/>
    <n v="8494.8503149440003"/>
    <n v="30056.199685056003"/>
    <d v="2022-12-01T00:00:00"/>
    <s v="BH Colorado Electric Oper Co"/>
    <s v="Regulated Electric (122)"/>
    <s v="WPC Sub 30415 Blende"/>
    <x v="63"/>
    <n v="135300"/>
    <x v="321"/>
    <n v="11582793"/>
    <s v="CABLE, 795MCM ACSR B"/>
    <d v="2012-03-09T00:00:00"/>
    <d v="2012-01-01T00:00:00"/>
    <s v="10042490"/>
  </r>
  <r>
    <n v="3"/>
    <n v="54490.76"/>
    <n v="12007.217695692801"/>
    <n v="42483.542304307201"/>
    <d v="2022-12-01T00:00:00"/>
    <s v="BH Colorado Electric Oper Co"/>
    <s v="Regulated Electric (122)"/>
    <s v="WPC Sub 30415 Blende"/>
    <x v="63"/>
    <n v="135300"/>
    <x v="322"/>
    <n v="11582799"/>
    <s v="FUSE: 69 KV, VERTICAL 180 DEG"/>
    <d v="2012-03-09T00:00:00"/>
    <d v="2012-01-01T00:00:00"/>
    <s v="10042490"/>
  </r>
  <r>
    <n v="15"/>
    <n v="40041.74"/>
    <n v="8823.3287459071998"/>
    <n v="31218.411254092796"/>
    <d v="2022-12-01T00:00:00"/>
    <s v="BH Colorado Electric Oper Co"/>
    <s v="Regulated Electric (122)"/>
    <s v="WPC Sub 30415 Blende"/>
    <x v="63"/>
    <n v="135300"/>
    <x v="20"/>
    <n v="11582796"/>
    <s v="INSULATORS:POLYMER"/>
    <d v="2012-03-09T00:00:00"/>
    <d v="2012-01-01T00:00:00"/>
    <s v="10042490"/>
  </r>
  <r>
    <n v="1750"/>
    <n v="3418.87"/>
    <n v="753.35921839360003"/>
    <n v="2665.5107816064001"/>
    <d v="2022-12-01T00:00:00"/>
    <s v="BH Colorado Electric Oper Co"/>
    <s v="Regulated Electric (122)"/>
    <s v="WPC Sub 30415 Blende"/>
    <x v="63"/>
    <n v="135300"/>
    <x v="9"/>
    <n v="11582785"/>
    <s v="STATIC WIRE: 3/8 EHS"/>
    <d v="2012-03-09T00:00:00"/>
    <d v="2012-01-01T00:00:00"/>
    <s v="10042490"/>
  </r>
  <r>
    <n v="3"/>
    <n v="214473.82"/>
    <n v="47260.009711129598"/>
    <n v="167213.81028887042"/>
    <d v="2022-12-01T00:00:00"/>
    <s v="BH Colorado Electric Oper Co"/>
    <s v="Regulated Electric (122)"/>
    <s v="WPC Sub 30415 Blende"/>
    <x v="63"/>
    <n v="135300"/>
    <x v="323"/>
    <n v="11582802"/>
    <s v="69 KV STRUCTURES"/>
    <d v="2012-03-09T00:00:00"/>
    <d v="2012-03-01T00:00:00"/>
    <s v="10042490"/>
  </r>
  <r>
    <n v="1"/>
    <n v="39867.74"/>
    <n v="8784.987275187199"/>
    <n v="31082.752724812799"/>
    <d v="2022-12-01T00:00:00"/>
    <s v="BH Colorado Electric Oper Co"/>
    <s v="Regulated Electric (122)"/>
    <s v="WPC Sub 30415 Blende"/>
    <x v="63"/>
    <n v="135300"/>
    <x v="324"/>
    <n v="11582790"/>
    <s v="PADMOUNT:PRI METERING SPMD"/>
    <d v="2012-03-09T00:00:00"/>
    <d v="2012-01-01T00:00:00"/>
    <s v="10042490"/>
  </r>
  <r>
    <n v="1"/>
    <n v="13775.51"/>
    <n v="-190.31280330300001"/>
    <n v="13965.822803303001"/>
    <d v="2022-12-01T00:00:00"/>
    <s v="BH Colorado Electric Oper Co"/>
    <s v="Regulated Electric (122)"/>
    <s v="WPC Sub 30453 Desert Cove"/>
    <x v="64"/>
    <n v="135001"/>
    <x v="2"/>
    <n v="10562858"/>
    <s v="LAND"/>
    <d v="2002-11-15T00:00:00"/>
    <d v="2002-12-01T00:00:00"/>
    <s v="10017104"/>
  </r>
  <r>
    <n v="1"/>
    <n v="26282.560000000001"/>
    <n v="8233.9157772384006"/>
    <n v="18048.644222761599"/>
    <d v="2022-12-01T00:00:00"/>
    <s v="BH Colorado Electric Oper Co"/>
    <s v="Regulated Electric (122)"/>
    <s v="WPC Sub 30453 Desert Cove"/>
    <x v="64"/>
    <n v="135200"/>
    <x v="90"/>
    <n v="10563065"/>
    <s v="CLEARING &amp; GRADING"/>
    <d v="2003-06-16T00:00:00"/>
    <d v="2003-01-01T00:00:00"/>
    <s v="10010307"/>
  </r>
  <r>
    <n v="1"/>
    <n v="5341.58"/>
    <n v="1673.4336319362001"/>
    <n v="3668.1463680637999"/>
    <d v="2022-12-01T00:00:00"/>
    <s v="BH Colorado Electric Oper Co"/>
    <s v="Regulated Electric (122)"/>
    <s v="WPC Sub 30453 Desert Cove"/>
    <x v="64"/>
    <n v="135200"/>
    <x v="325"/>
    <n v="10563051"/>
    <s v="CULVERTS"/>
    <d v="2003-06-16T00:00:00"/>
    <d v="2003-01-01T00:00:00"/>
    <s v="10010307"/>
  </r>
  <r>
    <n v="1"/>
    <n v="32017.350000000002"/>
    <n v="10030.5359641665"/>
    <n v="21986.8140358335"/>
    <d v="2022-12-01T00:00:00"/>
    <s v="BH Colorado Electric Oper Co"/>
    <s v="Regulated Electric (122)"/>
    <s v="WPC Sub 30453 Desert Cove"/>
    <x v="64"/>
    <n v="135200"/>
    <x v="91"/>
    <n v="10563037"/>
    <s v="FENCE"/>
    <d v="2003-06-16T00:00:00"/>
    <d v="2003-01-01T00:00:00"/>
    <s v="10010307"/>
  </r>
  <r>
    <n v="1"/>
    <n v="26717.62"/>
    <n v="8370.2132839518017"/>
    <n v="18347.406716048197"/>
    <d v="2022-12-01T00:00:00"/>
    <s v="BH Colorado Electric Oper Co"/>
    <s v="Regulated Electric (122)"/>
    <s v="WPC Sub 30453 Desert Cove"/>
    <x v="64"/>
    <n v="135200"/>
    <x v="132"/>
    <n v="10563058"/>
    <s v="LANDSCAPING"/>
    <d v="2003-06-16T00:00:00"/>
    <d v="2003-01-01T00:00:00"/>
    <s v="10010307"/>
  </r>
  <r>
    <n v="1"/>
    <n v="8491.0499999999993"/>
    <n v="1978.0338264074999"/>
    <n v="6513.0161735924994"/>
    <d v="2022-12-01T00:00:00"/>
    <s v="BH Colorado Electric Oper Co"/>
    <s v="Regulated Electric (122)"/>
    <s v="WPC Sub 30453 Desert Cove"/>
    <x v="64"/>
    <n v="135200"/>
    <x v="132"/>
    <n v="10563083"/>
    <s v="LANDSCAPING"/>
    <d v="2008-11-09T00:00:00"/>
    <d v="2008-01-01T00:00:00"/>
    <s v="10022382"/>
  </r>
  <r>
    <n v="1"/>
    <n v="4280.68"/>
    <n v="997.20645150200005"/>
    <n v="3283.4735484980001"/>
    <d v="2022-12-01T00:00:00"/>
    <s v="BH Colorado Electric Oper Co"/>
    <s v="Regulated Electric (122)"/>
    <s v="WPC Sub 30453 Desert Cove"/>
    <x v="64"/>
    <n v="135200"/>
    <x v="175"/>
    <n v="10563076"/>
    <s v="ROADS"/>
    <d v="2008-11-09T00:00:00"/>
    <d v="2008-01-01T00:00:00"/>
    <s v="10022382"/>
  </r>
  <r>
    <n v="1"/>
    <n v="24829.34"/>
    <n v="7778.6446360026002"/>
    <n v="17050.695363997402"/>
    <d v="2022-12-01T00:00:00"/>
    <s v="BH Colorado Electric Oper Co"/>
    <s v="Regulated Electric (122)"/>
    <s v="WPC Sub 30453 Desert Cove"/>
    <x v="64"/>
    <n v="135200"/>
    <x v="92"/>
    <n v="10563044"/>
    <s v="STATION ROCK"/>
    <d v="2003-06-16T00:00:00"/>
    <d v="2003-01-01T00:00:00"/>
    <s v="10010307"/>
  </r>
  <r>
    <n v="2"/>
    <n v="11379.14"/>
    <n v="4656.6572419328004"/>
    <n v="6722.482758067199"/>
    <d v="2022-12-01T00:00:00"/>
    <s v="BH Colorado Electric Oper Co"/>
    <s v="Regulated Electric (122)"/>
    <s v="WPC Sub 30453 Desert Cove"/>
    <x v="64"/>
    <n v="135300"/>
    <x v="326"/>
    <n v="10566323"/>
    <s v="AIRBRK-3PH-MANL-0-15000V-1200-1999A"/>
    <d v="2003-06-16T00:00:00"/>
    <d v="2003-01-01T00:00:00"/>
    <s v="10010307"/>
  </r>
  <r>
    <n v="7"/>
    <n v="63494.6"/>
    <n v="25983.737691391998"/>
    <n v="37510.862308608004"/>
    <d v="2022-12-01T00:00:00"/>
    <s v="BH Colorado Electric Oper Co"/>
    <s v="Regulated Electric (122)"/>
    <s v="WPC Sub 30453 Desert Cove"/>
    <x v="64"/>
    <n v="135300"/>
    <x v="177"/>
    <n v="10566232"/>
    <s v="AIRBRK-3PH-MANL-69-170KV- 1200-1999AMPS"/>
    <d v="2003-06-16T00:00:00"/>
    <d v="2003-01-01T00:00:00"/>
    <s v="10010307"/>
  </r>
  <r>
    <n v="3"/>
    <n v="1959.08"/>
    <n v="760.59613822920005"/>
    <n v="1198.4838617707999"/>
    <d v="2022-12-01T00:00:00"/>
    <s v="BH Colorado Electric Oper Co"/>
    <s v="Regulated Electric (122)"/>
    <s v="WPC Sub 30453 Desert Cove"/>
    <x v="64"/>
    <n v="135300"/>
    <x v="64"/>
    <n v="10566406"/>
    <s v="ARRESTER -  0-10,000 VOLTS"/>
    <d v="2004-10-25T00:00:00"/>
    <d v="2004-01-01T00:00:00"/>
    <s v="10020720"/>
  </r>
  <r>
    <n v="12"/>
    <n v="2650.36"/>
    <n v="806.49760405680001"/>
    <n v="1843.8623959432002"/>
    <d v="2022-12-01T00:00:00"/>
    <s v="BH Colorado Electric Oper Co"/>
    <s v="Regulated Electric (122)"/>
    <s v="WPC Sub 30453 Desert Cove"/>
    <x v="64"/>
    <n v="135300"/>
    <x v="64"/>
    <n v="10566579"/>
    <s v="ARRESTERS"/>
    <d v="2008-11-09T00:00:00"/>
    <d v="2008-01-01T00:00:00"/>
    <s v="10022382"/>
  </r>
  <r>
    <n v="3"/>
    <n v="214.14000000000001"/>
    <n v="83.13803266859999"/>
    <n v="131.00196733140001"/>
    <d v="2022-12-01T00:00:00"/>
    <s v="BH Colorado Electric Oper Co"/>
    <s v="Regulated Electric (122)"/>
    <s v="WPC Sub 30453 Desert Cove"/>
    <x v="64"/>
    <n v="135300"/>
    <x v="64"/>
    <n v="10566420"/>
    <s v="ARRESTER -  0-10,000 VOLTS"/>
    <d v="2004-12-20T00:00:00"/>
    <d v="2005-01-01T00:00:00"/>
    <s v="10020678"/>
  </r>
  <r>
    <n v="6"/>
    <n v="5781.05"/>
    <n v="2365.764754496"/>
    <n v="3415.2852455040002"/>
    <d v="2022-12-01T00:00:00"/>
    <s v="BH Colorado Electric Oper Co"/>
    <s v="Regulated Electric (122)"/>
    <s v="WPC Sub 30453 Desert Cove"/>
    <x v="64"/>
    <n v="135300"/>
    <x v="93"/>
    <n v="10566330"/>
    <s v="ARRESTER -  69,001-146,000 VOLTS"/>
    <d v="2003-06-16T00:00:00"/>
    <d v="2003-01-01T00:00:00"/>
    <s v="10010307"/>
  </r>
  <r>
    <n v="0"/>
    <n v="53551.4"/>
    <n v="561.91537571399999"/>
    <n v="52989.484624286"/>
    <d v="2022-12-01T00:00:00"/>
    <s v="BH Colorado Electric Oper Co"/>
    <s v="Regulated Electric (122)"/>
    <s v="WPC Sub 30453 Desert Cove"/>
    <x v="64"/>
    <n v="135300"/>
    <x v="178"/>
    <n v="36314662"/>
    <s v="Batteries, Storage - Station"/>
    <d v="2022-05-27T00:00:00"/>
    <d v="2022-05-01T00:00:00"/>
    <s v="10079177"/>
  </r>
  <r>
    <n v="2"/>
    <n v="180042.12"/>
    <n v="73678.190263142402"/>
    <n v="106363.92973685759"/>
    <d v="2022-12-01T00:00:00"/>
    <s v="BH Colorado Electric Oper Co"/>
    <s v="Regulated Electric (122)"/>
    <s v="WPC Sub 30453 Desert Cove"/>
    <x v="64"/>
    <n v="135300"/>
    <x v="94"/>
    <n v="10566378"/>
    <s v="BREAKER, GAS - 115-161 KV"/>
    <d v="2003-06-16T00:00:00"/>
    <d v="2003-01-01T00:00:00"/>
    <s v="10010307"/>
  </r>
  <r>
    <n v="1"/>
    <n v="129471.63"/>
    <n v="20378.2143928923"/>
    <n v="109093.4156071077"/>
    <d v="2022-12-01T00:00:00"/>
    <s v="BH Colorado Electric Oper Co"/>
    <s v="Regulated Electric (122)"/>
    <s v="WPC Sub 30453 Desert Cove"/>
    <x v="64"/>
    <n v="135300"/>
    <x v="327"/>
    <n v="13776634"/>
    <s v="Breaker, Vacuum - 15 Kv"/>
    <d v="2015-09-01T00:00:00"/>
    <d v="2015-01-01T00:00:00"/>
    <s v="10051400"/>
  </r>
  <r>
    <n v="1"/>
    <n v="2128.87"/>
    <n v="647.80956336060012"/>
    <n v="1481.0604366393998"/>
    <d v="2022-12-01T00:00:00"/>
    <s v="BH Colorado Electric Oper Co"/>
    <s v="Regulated Electric (122)"/>
    <s v="WPC Sub 30453 Desert Cove"/>
    <x v="64"/>
    <n v="135300"/>
    <x v="95"/>
    <n v="10566586"/>
    <s v="BUS AND STATION CONDUCTOR"/>
    <d v="2008-11-09T00:00:00"/>
    <d v="2008-01-01T00:00:00"/>
    <s v="10022382"/>
  </r>
  <r>
    <n v="539"/>
    <n v="3089.14"/>
    <n v="1199.3323164185999"/>
    <n v="1889.8076835813999"/>
    <d v="2022-12-01T00:00:00"/>
    <s v="BH Colorado Electric Oper Co"/>
    <s v="Regulated Electric (122)"/>
    <s v="WPC Sub 30453 Desert Cove"/>
    <x v="64"/>
    <n v="135300"/>
    <x v="179"/>
    <n v="10566441"/>
    <s v="BUS BAR"/>
    <d v="2004-12-20T00:00:00"/>
    <d v="2005-01-01T00:00:00"/>
    <s v="10020678"/>
  </r>
  <r>
    <n v="1570"/>
    <n v="39841.160000000003"/>
    <n v="16304.099100723201"/>
    <n v="23537.060899276803"/>
    <d v="2022-12-01T00:00:00"/>
    <s v="BH Colorado Electric Oper Co"/>
    <s v="Regulated Electric (122)"/>
    <s v="WPC Sub 30453 Desert Cove"/>
    <x v="64"/>
    <n v="135300"/>
    <x v="179"/>
    <n v="10566385"/>
    <s v="BUS BAR"/>
    <d v="2003-06-16T00:00:00"/>
    <d v="2003-01-01T00:00:00"/>
    <s v="10010307"/>
  </r>
  <r>
    <n v="9"/>
    <n v="14702.130000000001"/>
    <n v="6016.5161986175999"/>
    <n v="8685.613801382402"/>
    <d v="2022-12-01T00:00:00"/>
    <s v="BH Colorado Electric Oper Co"/>
    <s v="Regulated Electric (122)"/>
    <s v="WPC Sub 30453 Desert Cove"/>
    <x v="64"/>
    <n v="135300"/>
    <x v="180"/>
    <n v="10566169"/>
    <s v="BUS SUPPORT"/>
    <d v="2003-06-16T00:00:00"/>
    <d v="2003-01-01T00:00:00"/>
    <s v="10010307"/>
  </r>
  <r>
    <n v="120"/>
    <n v="6516.41"/>
    <n v="2666.6943036031998"/>
    <n v="3849.7156963968"/>
    <d v="2022-12-01T00:00:00"/>
    <s v="BH Colorado Electric Oper Co"/>
    <s v="Regulated Electric (122)"/>
    <s v="WPC Sub 30453 Desert Cove"/>
    <x v="64"/>
    <n v="135300"/>
    <x v="328"/>
    <n v="10566364"/>
    <s v="CABLE TRENCH"/>
    <d v="2003-06-16T00:00:00"/>
    <d v="2003-01-01T00:00:00"/>
    <s v="10010307"/>
  </r>
  <r>
    <n v="1"/>
    <n v="878777.06"/>
    <n v="267409.55696210277"/>
    <n v="611367.50303789729"/>
    <d v="2022-12-01T00:00:00"/>
    <s v="BH Colorado Electric Oper Co"/>
    <s v="Regulated Electric (122)"/>
    <s v="WPC Sub 30453 Desert Cove"/>
    <x v="64"/>
    <n v="135300"/>
    <x v="97"/>
    <n v="10566669"/>
    <s v="SWITCHGEAR-15KV METALCLAD OUTDOOR"/>
    <d v="2008-11-09T00:00:00"/>
    <d v="2008-01-01T00:00:00"/>
    <s v="10022382"/>
  </r>
  <r>
    <n v="2"/>
    <n v="865166.51"/>
    <n v="354049.94527435518"/>
    <n v="511116.56472564483"/>
    <d v="2022-12-01T00:00:00"/>
    <s v="BH Colorado Electric Oper Co"/>
    <s v="Regulated Electric (122)"/>
    <s v="WPC Sub 30453 Desert Cove"/>
    <x v="64"/>
    <n v="135300"/>
    <x v="97"/>
    <n v="10566295"/>
    <s v="CNTL CBL SWITCHGEAR METAL-CLAD"/>
    <d v="2003-06-16T00:00:00"/>
    <d v="2003-01-01T00:00:00"/>
    <s v="10010307"/>
  </r>
  <r>
    <n v="1"/>
    <n v="32292.47"/>
    <n v="7115.7516838015999"/>
    <n v="25176.718316198399"/>
    <d v="2022-12-01T00:00:00"/>
    <s v="BH Colorado Electric Oper Co"/>
    <s v="Regulated Electric (122)"/>
    <s v="WPC Sub 30453 Desert Cove"/>
    <x v="64"/>
    <n v="135300"/>
    <x v="112"/>
    <n v="11907836"/>
    <s v="WPC 30453 COMMUNICATIONS: JMUX"/>
    <d v="2012-10-11T00:00:00"/>
    <d v="2012-01-01T00:00:00"/>
    <s v="10044917"/>
  </r>
  <r>
    <n v="3190"/>
    <n v="2596.08"/>
    <n v="789.9803422704"/>
    <n v="1806.0996577296"/>
    <d v="2022-12-01T00:00:00"/>
    <s v="BH Colorado Electric Oper Co"/>
    <s v="Regulated Electric (122)"/>
    <s v="WPC Sub 30453 Desert Cove"/>
    <x v="64"/>
    <n v="135300"/>
    <x v="329"/>
    <n v="10566600"/>
    <s v="CABLE, CONTROL COPPER"/>
    <d v="2008-11-09T00:00:00"/>
    <d v="2008-01-01T00:00:00"/>
    <s v="10022382"/>
  </r>
  <r>
    <n v="20596"/>
    <n v="16500.189999999999"/>
    <n v="6752.3318332288"/>
    <n v="9747.8581667711987"/>
    <d v="2022-12-01T00:00:00"/>
    <s v="BH Colorado Electric Oper Co"/>
    <s v="Regulated Electric (122)"/>
    <s v="WPC Sub 30453 Desert Cove"/>
    <x v="64"/>
    <n v="135300"/>
    <x v="98"/>
    <n v="10566302"/>
    <s v="COND. CONTROL CABLE, OTHER"/>
    <d v="2003-06-16T00:00:00"/>
    <d v="2003-01-01T00:00:00"/>
    <s v="10010307"/>
  </r>
  <r>
    <n v="1334"/>
    <n v="17359.830000000002"/>
    <n v="6739.8062653467005"/>
    <n v="10620.023734653301"/>
    <d v="2022-12-01T00:00:00"/>
    <s v="BH Colorado Electric Oper Co"/>
    <s v="Regulated Electric (122)"/>
    <s v="WPC Sub 30453 Desert Cove"/>
    <x v="64"/>
    <n v="135300"/>
    <x v="183"/>
    <n v="10566413"/>
    <s v="COND. PWR CABLE, OTHER"/>
    <d v="2004-12-20T00:00:00"/>
    <d v="2005-01-01T00:00:00"/>
    <s v="10020678"/>
  </r>
  <r>
    <n v="4908"/>
    <n v="44116.17"/>
    <n v="18053.5508409984"/>
    <n v="26062.619159001599"/>
    <d v="2022-12-01T00:00:00"/>
    <s v="BH Colorado Electric Oper Co"/>
    <s v="Regulated Electric (122)"/>
    <s v="WPC Sub 30453 Desert Cove"/>
    <x v="64"/>
    <n v="135300"/>
    <x v="183"/>
    <n v="10566218"/>
    <s v="COND. PWR CABLE, OTHER"/>
    <d v="2003-06-16T00:00:00"/>
    <d v="2003-01-01T00:00:00"/>
    <s v="10010307"/>
  </r>
  <r>
    <n v="5240"/>
    <n v="53025.21"/>
    <n v="16135.4324769498"/>
    <n v="36889.777523050201"/>
    <d v="2022-12-01T00:00:00"/>
    <s v="BH Colorado Electric Oper Co"/>
    <s v="Regulated Electric (122)"/>
    <s v="WPC Sub 30453 Desert Cove"/>
    <x v="64"/>
    <n v="135300"/>
    <x v="330"/>
    <n v="10566607"/>
    <s v="CABLE, POWER DRAIN WIRE"/>
    <d v="2008-11-09T00:00:00"/>
    <d v="2008-01-01T00:00:00"/>
    <s v="10022382"/>
  </r>
  <r>
    <n v="5"/>
    <n v="8215.09"/>
    <n v="3361.8409072768"/>
    <n v="4853.2490927232002"/>
    <d v="2022-12-01T00:00:00"/>
    <s v="BH Colorado Electric Oper Co"/>
    <s v="Regulated Electric (122)"/>
    <s v="WPC Sub 30453 Desert Cove"/>
    <x v="64"/>
    <n v="135300"/>
    <x v="186"/>
    <n v="10566253"/>
    <s v="CURR/POT TRANS/REAC STAND"/>
    <d v="2003-06-16T00:00:00"/>
    <d v="2003-01-01T00:00:00"/>
    <s v="10010307"/>
  </r>
  <r>
    <n v="2"/>
    <n v="103649.98"/>
    <n v="42416.424263449597"/>
    <n v="61233.555736550399"/>
    <d v="2022-12-01T00:00:00"/>
    <s v="BH Colorado Electric Oper Co"/>
    <s v="Regulated Electric (122)"/>
    <s v="WPC Sub 30453 Desert Cove"/>
    <x v="64"/>
    <n v="135300"/>
    <x v="114"/>
    <n v="10566260"/>
    <s v="DEADEND TOWER"/>
    <d v="2003-06-16T00:00:00"/>
    <d v="2003-01-01T00:00:00"/>
    <s v="10010307"/>
  </r>
  <r>
    <n v="1"/>
    <n v="14935.98"/>
    <n v="3291.1921830144001"/>
    <n v="11644.787816985599"/>
    <d v="2022-12-01T00:00:00"/>
    <s v="BH Colorado Electric Oper Co"/>
    <s v="Regulated Electric (122)"/>
    <s v="WPC Sub 30453 Desert Cove"/>
    <x v="64"/>
    <n v="135300"/>
    <x v="262"/>
    <n v="11845608"/>
    <s v="FIBER OPTIC PATCH PANEL"/>
    <d v="2012-10-11T00:00:00"/>
    <d v="2013-01-01T00:00:00"/>
    <s v="10044362"/>
  </r>
  <r>
    <n v="1"/>
    <n v="158279.49"/>
    <n v="48164.034114736198"/>
    <n v="110115.4558852638"/>
    <d v="2022-12-01T00:00:00"/>
    <s v="BH Colorado Electric Oper Co"/>
    <s v="Regulated Electric (122)"/>
    <s v="WPC Sub 30453 Desert Cove"/>
    <x v="64"/>
    <n v="135300"/>
    <x v="223"/>
    <n v="10566641"/>
    <s v="FOUNDATION, OTHER"/>
    <d v="2008-11-09T00:00:00"/>
    <d v="2008-01-01T00:00:00"/>
    <s v="10022382"/>
  </r>
  <r>
    <n v="2"/>
    <n v="3219.66"/>
    <n v="1317.5734770432"/>
    <n v="1902.0865229567999"/>
    <d v="2022-12-01T00:00:00"/>
    <s v="BH Colorado Electric Oper Co"/>
    <s v="Regulated Electric (122)"/>
    <s v="WPC Sub 30453 Desert Cove"/>
    <x v="64"/>
    <n v="135300"/>
    <x v="157"/>
    <n v="10566211"/>
    <s v="FOUNDATION - BREAKER"/>
    <d v="2003-06-16T00:00:00"/>
    <d v="2003-01-01T00:00:00"/>
    <s v="10010307"/>
  </r>
  <r>
    <n v="1"/>
    <n v="19348.189999999999"/>
    <n v="7917.8118101888003"/>
    <n v="11430.378189811199"/>
    <d v="2022-12-01T00:00:00"/>
    <s v="BH Colorado Electric Oper Co"/>
    <s v="Regulated Electric (122)"/>
    <s v="WPC Sub 30453 Desert Cove"/>
    <x v="64"/>
    <n v="135300"/>
    <x v="101"/>
    <n v="10566281"/>
    <s v="GROUNDING SYSTEMS, STATION"/>
    <d v="2003-06-16T00:00:00"/>
    <d v="2003-01-01T00:00:00"/>
    <s v="10010307"/>
  </r>
  <r>
    <n v="4365"/>
    <n v="58171.41"/>
    <n v="17701.407653905801"/>
    <n v="40470.002346094203"/>
    <d v="2022-12-01T00:00:00"/>
    <s v="BH Colorado Electric Oper Co"/>
    <s v="Regulated Electric (122)"/>
    <s v="WPC Sub 30453 Desert Cove"/>
    <x v="64"/>
    <n v="135300"/>
    <x v="101"/>
    <n v="10566593"/>
    <s v="CABLE UNDERGROUND COPPER 2"/>
    <d v="2008-11-09T00:00:00"/>
    <d v="2008-01-01T00:00:00"/>
    <s v="10022382"/>
  </r>
  <r>
    <n v="2"/>
    <n v="6195.89"/>
    <n v="2535.5286988928001"/>
    <n v="3660.3613011072002"/>
    <d v="2022-12-01T00:00:00"/>
    <s v="BH Colorado Electric Oper Co"/>
    <s v="Regulated Electric (122)"/>
    <s v="WPC Sub 30453 Desert Cove"/>
    <x v="64"/>
    <n v="135300"/>
    <x v="187"/>
    <n v="10566288"/>
    <s v="LINE TUNER"/>
    <d v="2003-06-16T00:00:00"/>
    <d v="2003-01-01T00:00:00"/>
    <s v="10010307"/>
  </r>
  <r>
    <n v="4"/>
    <n v="16.53"/>
    <n v="6.7645309056"/>
    <n v="9.7654690944000002"/>
    <d v="2022-12-01T00:00:00"/>
    <s v="BH Colorado Electric Oper Co"/>
    <s v="Regulated Electric (122)"/>
    <s v="WPC Sub 30453 Desert Cove"/>
    <x v="64"/>
    <n v="135300"/>
    <x v="68"/>
    <n v="10566309"/>
    <s v="PIN INSULATORS"/>
    <d v="2003-06-16T00:00:00"/>
    <d v="2003-01-01T00:00:00"/>
    <s v="10010307"/>
  </r>
  <r>
    <n v="21"/>
    <n v="8530.7800000000007"/>
    <n v="3491.0299430656"/>
    <n v="5039.7500569344011"/>
    <d v="2022-12-01T00:00:00"/>
    <s v="BH Colorado Electric Oper Co"/>
    <s v="Regulated Electric (122)"/>
    <s v="WPC Sub 30453 Desert Cove"/>
    <x v="64"/>
    <n v="135300"/>
    <x v="21"/>
    <n v="10566316"/>
    <s v="POST INSULATORS"/>
    <d v="2003-06-16T00:00:00"/>
    <d v="2003-01-01T00:00:00"/>
    <s v="10010307"/>
  </r>
  <r>
    <n v="5"/>
    <n v="27960.959999999999"/>
    <n v="11442.394317619199"/>
    <n v="16518.565682380802"/>
    <d v="2022-12-01T00:00:00"/>
    <s v="BH Colorado Electric Oper Co"/>
    <s v="Regulated Electric (122)"/>
    <s v="WPC Sub 30453 Desert Cove"/>
    <x v="64"/>
    <n v="135300"/>
    <x v="196"/>
    <n v="10566351"/>
    <s v="POTENTIAL DEVICE"/>
    <d v="2003-06-16T00:00:00"/>
    <d v="2003-01-01T00:00:00"/>
    <s v="10010307"/>
  </r>
  <r>
    <n v="29"/>
    <n v="3575.14"/>
    <n v="1087.9057351332001"/>
    <n v="2487.2342648668"/>
    <d v="2022-12-01T00:00:00"/>
    <s v="BH Colorado Electric Oper Co"/>
    <s v="Regulated Electric (122)"/>
    <s v="WPC Sub 30453 Desert Cove"/>
    <x v="64"/>
    <n v="135300"/>
    <x v="197"/>
    <n v="10566648"/>
    <s v="POTHEADS (TERMINATORS)"/>
    <d v="2008-11-09T00:00:00"/>
    <d v="2008-01-01T00:00:00"/>
    <s v="10022382"/>
  </r>
  <r>
    <n v="64"/>
    <n v="13134.7"/>
    <n v="5375.0807069439998"/>
    <n v="7759.619293056001"/>
    <d v="2022-12-01T00:00:00"/>
    <s v="BH Colorado Electric Oper Co"/>
    <s v="Regulated Electric (122)"/>
    <s v="WPC Sub 30453 Desert Cove"/>
    <x v="64"/>
    <n v="135300"/>
    <x v="197"/>
    <n v="10566225"/>
    <s v="POTHEADS (TERMINATORS)"/>
    <d v="2003-06-16T00:00:00"/>
    <d v="2003-01-01T00:00:00"/>
    <s v="10010307"/>
  </r>
  <r>
    <n v="6"/>
    <n v="1713.01"/>
    <n v="665.06155478490007"/>
    <n v="1047.9484452151"/>
    <d v="2022-12-01T00:00:00"/>
    <s v="BH Colorado Electric Oper Co"/>
    <s v="Regulated Electric (122)"/>
    <s v="WPC Sub 30453 Desert Cove"/>
    <x v="64"/>
    <n v="135300"/>
    <x v="197"/>
    <n v="10566427"/>
    <s v="POTHEADS (TERMINATORS)"/>
    <d v="2004-12-20T00:00:00"/>
    <d v="2005-01-01T00:00:00"/>
    <s v="10020678"/>
  </r>
  <r>
    <n v="20"/>
    <n v="22843.65"/>
    <n v="8868.852713038501"/>
    <n v="13974.797286961501"/>
    <d v="2022-12-01T00:00:00"/>
    <s v="BH Colorado Electric Oper Co"/>
    <s v="Regulated Electric (122)"/>
    <s v="WPC Sub 30453 Desert Cove"/>
    <x v="64"/>
    <n v="135300"/>
    <x v="198"/>
    <n v="10566434"/>
    <s v="PVC CONDUIT"/>
    <d v="2004-12-20T00:00:00"/>
    <d v="2005-01-01T00:00:00"/>
    <s v="10020678"/>
  </r>
  <r>
    <n v="2690"/>
    <n v="10439.969999999999"/>
    <n v="4272.3230319743998"/>
    <n v="6167.6469680255996"/>
    <d v="2022-12-01T00:00:00"/>
    <s v="BH Colorado Electric Oper Co"/>
    <s v="Regulated Electric (122)"/>
    <s v="WPC Sub 30453 Desert Cove"/>
    <x v="64"/>
    <n v="135300"/>
    <x v="198"/>
    <n v="10566344"/>
    <s v="PVC CONDUIT"/>
    <d v="2003-06-16T00:00:00"/>
    <d v="2003-01-01T00:00:00"/>
    <s v="10010307"/>
  </r>
  <r>
    <n v="4060"/>
    <n v="23353.87"/>
    <n v="7106.5214538606006"/>
    <n v="16247.348546139398"/>
    <d v="2022-12-01T00:00:00"/>
    <s v="BH Colorado Electric Oper Co"/>
    <s v="Regulated Electric (122)"/>
    <s v="WPC Sub 30453 Desert Cove"/>
    <x v="64"/>
    <n v="135300"/>
    <x v="198"/>
    <n v="10566628"/>
    <s v="CONDUIT, PVC"/>
    <d v="2008-11-09T00:00:00"/>
    <d v="2008-01-01T00:00:00"/>
    <s v="10022382"/>
  </r>
  <r>
    <n v="1"/>
    <n v="72703.53"/>
    <n v="22123.4936957514"/>
    <n v="50580.036304248599"/>
    <d v="2022-12-01T00:00:00"/>
    <s v="BH Colorado Electric Oper Co"/>
    <s v="Regulated Electric (122)"/>
    <s v="WPC Sub 30453 Desert Cove"/>
    <x v="64"/>
    <n v="135300"/>
    <x v="331"/>
    <n v="10566614"/>
    <s v="CIRCUIT SWITCHER MODEL 2030"/>
    <d v="2008-11-09T00:00:00"/>
    <d v="2008-01-01T00:00:00"/>
    <s v="10022382"/>
  </r>
  <r>
    <n v="1"/>
    <n v="15059.87"/>
    <n v="6162.9132516223999"/>
    <n v="8896.9567483776009"/>
    <d v="2022-12-01T00:00:00"/>
    <s v="BH Colorado Electric Oper Co"/>
    <s v="Regulated Electric (122)"/>
    <s v="WPC Sub 30453 Desert Cove"/>
    <x v="64"/>
    <n v="135300"/>
    <x v="117"/>
    <n v="10566176"/>
    <s v="PWR TRFRMR NBR XXXXXX FOUNDATION--POWER TRANSFORMER - FOUNDATION"/>
    <d v="2003-06-16T00:00:00"/>
    <d v="2003-06-01T00:00:00"/>
    <s v="10010307"/>
  </r>
  <r>
    <n v="1"/>
    <n v="8679.0499999999993"/>
    <n v="3551.7061074560002"/>
    <n v="5127.3438925439987"/>
    <d v="2022-12-01T00:00:00"/>
    <s v="BH Colorado Electric Oper Co"/>
    <s v="Regulated Electric (122)"/>
    <s v="WPC Sub 30453 Desert Cove"/>
    <x v="64"/>
    <n v="135300"/>
    <x v="332"/>
    <n v="10566183"/>
    <s v="PWR TRFRMR NBR 08243 INSTALLATION--POWER TRANSFORMER - INSTALLATION"/>
    <d v="2003-06-16T00:00:00"/>
    <d v="2003-06-01T00:00:00"/>
    <s v="10010307"/>
  </r>
  <r>
    <n v="1"/>
    <n v="457343.03"/>
    <n v="187157.3539561856"/>
    <n v="270185.6760438144"/>
    <d v="2022-12-01T00:00:00"/>
    <s v="BH Colorado Electric Oper Co"/>
    <s v="Regulated Electric (122)"/>
    <s v="WPC Sub 30453 Desert Cove"/>
    <x v="64"/>
    <n v="135300"/>
    <x v="103"/>
    <n v="10566190"/>
    <s v="PWR TRFRMR NBR 08243"/>
    <d v="2003-06-16T00:00:00"/>
    <d v="2003-06-01T00:00:00"/>
    <s v="10010307"/>
  </r>
  <r>
    <n v="1"/>
    <n v="11233.29"/>
    <n v="3418.2607157802004"/>
    <n v="7815.0292842198005"/>
    <d v="2022-12-01T00:00:00"/>
    <s v="BH Colorado Electric Oper Co"/>
    <s v="Regulated Electric (122)"/>
    <s v="WPC Sub 30453 Desert Cove"/>
    <x v="64"/>
    <n v="135300"/>
    <x v="103"/>
    <n v="10566662"/>
    <s v="PWR TRFRMR NBR 38716 INSTALLATION"/>
    <d v="2008-11-09T00:00:00"/>
    <d v="2008-11-01T00:00:00"/>
    <s v="10022382"/>
  </r>
  <r>
    <n v="1"/>
    <n v="1360454.31"/>
    <n v="413982.68214270781"/>
    <n v="946471.6278572923"/>
    <d v="2022-12-01T00:00:00"/>
    <s v="BH Colorado Electric Oper Co"/>
    <s v="Regulated Electric (122)"/>
    <s v="WPC Sub 30453 Desert Cove"/>
    <x v="64"/>
    <n v="135300"/>
    <x v="103"/>
    <n v="10566655"/>
    <s v="PWR TRFRMR NBR 38716 &amp; RIGGING"/>
    <d v="2008-11-09T00:00:00"/>
    <d v="2008-11-01T00:00:00"/>
    <s v="10022382"/>
  </r>
  <r>
    <n v="0"/>
    <n v="13126.49"/>
    <n v="413.2090412398"/>
    <n v="12713.280958760201"/>
    <d v="2022-12-01T00:00:00"/>
    <s v="BH Colorado Electric Oper Co"/>
    <s v="Regulated Electric (122)"/>
    <s v="WPC Sub 30453 Desert Cove"/>
    <x v="64"/>
    <n v="135300"/>
    <x v="119"/>
    <n v="34237257"/>
    <s v="NERC Test Switches"/>
    <d v="2021-06-30T00:00:00"/>
    <d v="2021-06-01T00:00:00"/>
    <s v="10075413"/>
  </r>
  <r>
    <n v="1"/>
    <n v="45918.87"/>
    <n v="18791.265291302403"/>
    <n v="27127.6047086976"/>
    <d v="2022-12-01T00:00:00"/>
    <s v="BH Colorado Electric Oper Co"/>
    <s v="Regulated Electric (122)"/>
    <s v="WPC Sub 30453 Desert Cove"/>
    <x v="64"/>
    <n v="135300"/>
    <x v="73"/>
    <n v="10566371"/>
    <s v="SCADA EQUIP - RTU"/>
    <d v="2003-06-16T00:00:00"/>
    <d v="2003-01-01T00:00:00"/>
    <s v="10010307"/>
  </r>
  <r>
    <n v="0"/>
    <n v="11728.460000000001"/>
    <n v="861.46817102140005"/>
    <n v="10866.9918289786"/>
    <d v="2022-12-01T00:00:00"/>
    <s v="BH Colorado Electric Oper Co"/>
    <s v="Regulated Electric (122)"/>
    <s v="WPC Sub 30453 Desert Cove"/>
    <x v="64"/>
    <n v="135300"/>
    <x v="104"/>
    <n v="33375840"/>
    <s v="SECURITY SYSTEM"/>
    <d v="2019-12-16T00:00:00"/>
    <d v="2019-12-01T00:00:00"/>
    <s v="10068547"/>
  </r>
  <r>
    <n v="423"/>
    <n v="33007.300000000003"/>
    <n v="13507.495520896"/>
    <n v="19499.804479104001"/>
    <d v="2022-12-01T00:00:00"/>
    <s v="BH Colorado Electric Oper Co"/>
    <s v="Regulated Electric (122)"/>
    <s v="WPC Sub 30453 Desert Cove"/>
    <x v="64"/>
    <n v="135300"/>
    <x v="201"/>
    <n v="10566274"/>
    <s v="STEEL CONDUIT"/>
    <d v="2003-06-16T00:00:00"/>
    <d v="2003-01-01T00:00:00"/>
    <s v="10010307"/>
  </r>
  <r>
    <n v="20"/>
    <n v="10174.27"/>
    <n v="3950.0737444623001"/>
    <n v="6224.1962555377004"/>
    <d v="2022-12-01T00:00:00"/>
    <s v="BH Colorado Electric Oper Co"/>
    <s v="Regulated Electric (122)"/>
    <s v="WPC Sub 30453 Desert Cove"/>
    <x v="64"/>
    <n v="135300"/>
    <x v="201"/>
    <n v="10566448"/>
    <s v="STEEL CONDUIT"/>
    <d v="2004-12-20T00:00:00"/>
    <d v="2005-01-01T00:00:00"/>
    <s v="10020678"/>
  </r>
  <r>
    <n v="175"/>
    <n v="12821.630000000001"/>
    <n v="3901.5884163293999"/>
    <n v="8920.0415836706015"/>
    <d v="2022-12-01T00:00:00"/>
    <s v="BH Colorado Electric Oper Co"/>
    <s v="Regulated Electric (122)"/>
    <s v="WPC Sub 30453 Desert Cove"/>
    <x v="64"/>
    <n v="135300"/>
    <x v="201"/>
    <n v="10566621"/>
    <s v="CONDUIT VENT, CAST ALUMINUM THREADED 6 IN"/>
    <d v="2008-11-09T00:00:00"/>
    <d v="2008-01-01T00:00:00"/>
    <s v="10022382"/>
  </r>
  <r>
    <n v="2"/>
    <n v="5711.9000000000005"/>
    <n v="2337.466671488"/>
    <n v="3374.4333285120006"/>
    <d v="2022-12-01T00:00:00"/>
    <s v="BH Colorado Electric Oper Co"/>
    <s v="Regulated Electric (122)"/>
    <s v="WPC Sub 30453 Desert Cove"/>
    <x v="64"/>
    <n v="135300"/>
    <x v="213"/>
    <n v="10566337"/>
    <s v="STRUC-SUPPORTING,OUTDOOR-OTHER"/>
    <d v="2003-06-16T00:00:00"/>
    <d v="2003-01-01T00:00:00"/>
    <s v="10010307"/>
  </r>
  <r>
    <n v="12"/>
    <n v="3990.52"/>
    <n v="1633.0306031104001"/>
    <n v="2357.4893968895999"/>
    <d v="2022-12-01T00:00:00"/>
    <s v="BH Colorado Electric Oper Co"/>
    <s v="Regulated Electric (122)"/>
    <s v="WPC Sub 30453 Desert Cove"/>
    <x v="64"/>
    <n v="135300"/>
    <x v="22"/>
    <n v="10566239"/>
    <s v="SUSPENSION INSULATORS"/>
    <d v="2003-06-16T00:00:00"/>
    <d v="2003-01-01T00:00:00"/>
    <s v="10010307"/>
  </r>
  <r>
    <n v="7"/>
    <n v="42783.96"/>
    <n v="17508.373846579198"/>
    <n v="25275.586153420802"/>
    <d v="2022-12-01T00:00:00"/>
    <s v="BH Colorado Electric Oper Co"/>
    <s v="Regulated Electric (122)"/>
    <s v="WPC Sub 30453 Desert Cove"/>
    <x v="64"/>
    <n v="135300"/>
    <x v="203"/>
    <n v="10566246"/>
    <s v="SWITCH STAND"/>
    <d v="2003-06-16T00:00:00"/>
    <d v="2003-01-01T00:00:00"/>
    <s v="10010307"/>
  </r>
  <r>
    <n v="1"/>
    <n v="10050.86"/>
    <n v="4113.0885116671998"/>
    <n v="5937.7714883328008"/>
    <d v="2022-12-01T00:00:00"/>
    <s v="BH Colorado Electric Oper Co"/>
    <s v="Regulated Electric (122)"/>
    <s v="WPC Sub 30453 Desert Cove"/>
    <x v="64"/>
    <n v="135300"/>
    <x v="203"/>
    <n v="10566267"/>
    <s v="SWITCH STAND-15kV"/>
    <d v="2003-06-16T00:00:00"/>
    <d v="2003-01-01T00:00:00"/>
    <s v="10010307"/>
  </r>
  <r>
    <n v="1"/>
    <n v="3731.2400000000002"/>
    <n v="1526.9260917248"/>
    <n v="2204.3139082752004"/>
    <d v="2022-12-01T00:00:00"/>
    <s v="BH Colorado Electric Oper Co"/>
    <s v="Regulated Electric (122)"/>
    <s v="WPC Sub 30453 Desert Cove"/>
    <x v="64"/>
    <n v="135300"/>
    <x v="317"/>
    <n v="10566197"/>
    <s v="TELEMETER EQ - TRANSMIT/RECEIVE"/>
    <d v="2003-06-16T00:00:00"/>
    <d v="2003-01-01T00:00:00"/>
    <s v="10010307"/>
  </r>
  <r>
    <n v="2"/>
    <n v="1995.8300000000002"/>
    <n v="607.32583992540003"/>
    <n v="1388.5041600746001"/>
    <d v="2022-12-01T00:00:00"/>
    <s v="BH Colorado Electric Oper Co"/>
    <s v="Regulated Electric (122)"/>
    <s v="WPC Sub 30453 Desert Cove"/>
    <x v="64"/>
    <n v="135300"/>
    <x v="174"/>
    <n v="10566676"/>
    <s v="VAULT"/>
    <d v="2008-11-09T00:00:00"/>
    <d v="2008-01-01T00:00:00"/>
    <s v="10022382"/>
  </r>
  <r>
    <n v="2"/>
    <n v="19064.330000000002"/>
    <n v="7801.6484863616006"/>
    <n v="11262.681513638401"/>
    <d v="2022-12-01T00:00:00"/>
    <s v="BH Colorado Electric Oper Co"/>
    <s v="Regulated Electric (122)"/>
    <s v="WPC Sub 30453 Desert Cove"/>
    <x v="64"/>
    <n v="135300"/>
    <x v="333"/>
    <n v="10566204"/>
    <s v="WAVE TRAP"/>
    <d v="2003-06-16T00:00:00"/>
    <d v="2003-01-01T00:00:00"/>
    <s v="10010307"/>
  </r>
  <r>
    <n v="1"/>
    <n v="1532.52"/>
    <n v="-43.889993532000005"/>
    <n v="1576.409993532"/>
    <d v="2022-12-01T00:00:00"/>
    <s v="BH Colorado Electric Oper Co"/>
    <s v="Regulated Electric (122)"/>
    <s v="WPC Sub 30470 Fountain Valley Pump"/>
    <x v="65"/>
    <n v="135001"/>
    <x v="2"/>
    <n v="10562863"/>
    <s v="LAND - TRACT 64"/>
    <d v="1980-07-01T00:00:00"/>
    <d v="1980-07-01T00:00:00"/>
    <s v="WCDXFER"/>
  </r>
  <r>
    <n v="1"/>
    <n v="1906.52"/>
    <n v="597.28295522279996"/>
    <n v="1309.2370447772"/>
    <d v="2022-12-01T00:00:00"/>
    <s v="BH Colorado Electric Oper Co"/>
    <s v="Regulated Electric (122)"/>
    <s v="WPC Sub 30470 Fountain Valley Pump"/>
    <x v="65"/>
    <n v="135200"/>
    <x v="134"/>
    <n v="10563092"/>
    <s v="WALLS,ENCLOSE/RETAIN,SOUND WALL"/>
    <d v="2003-10-15T00:00:00"/>
    <d v="2003-01-01T00:00:00"/>
    <s v="10018812"/>
  </r>
  <r>
    <n v="4"/>
    <n v="30275.63"/>
    <n v="25732.290033226702"/>
    <n v="4543.3399667732992"/>
    <d v="2022-12-01T00:00:00"/>
    <s v="BH Colorado Electric Oper Co"/>
    <s v="Regulated Electric (122)"/>
    <s v="WPC Sub 30470 Fountain Valley Pump"/>
    <x v="65"/>
    <n v="135300"/>
    <x v="334"/>
    <n v="10566737"/>
    <s v="AIRBRK-3PH-ELEC-69-170KV- 1200-1999AMPS"/>
    <d v="1982-07-01T00:00:00"/>
    <d v="1982-07-01T00:00:00"/>
    <s v="WCDXFER"/>
  </r>
  <r>
    <n v="6"/>
    <n v="14585.06"/>
    <n v="12396.339698695399"/>
    <n v="2188.7203013046001"/>
    <d v="2022-12-01T00:00:00"/>
    <s v="BH Colorado Electric Oper Co"/>
    <s v="Regulated Electric (122)"/>
    <s v="WPC Sub 30470 Fountain Valley Pump"/>
    <x v="65"/>
    <n v="135300"/>
    <x v="93"/>
    <n v="10566716"/>
    <s v="ARRESTER - 69,001-146,000 VOLTS"/>
    <d v="1982-07-01T00:00:00"/>
    <d v="1982-07-01T00:00:00"/>
    <s v="WCDXFER"/>
  </r>
  <r>
    <n v="1"/>
    <n v="932.9"/>
    <n v="792.90351256099996"/>
    <n v="139.99648743900002"/>
    <d v="2022-12-01T00:00:00"/>
    <s v="BH Colorado Electric Oper Co"/>
    <s v="Regulated Electric (122)"/>
    <s v="WPC Sub 30470 Fountain Valley Pump"/>
    <x v="65"/>
    <n v="135300"/>
    <x v="108"/>
    <n v="10566779"/>
    <s v="BATTERY CHARGER"/>
    <d v="1982-07-01T00:00:00"/>
    <d v="1982-07-01T00:00:00"/>
    <s v="WCDXFER"/>
  </r>
  <r>
    <n v="1"/>
    <n v="41930.410000000003"/>
    <n v="35638.084866676902"/>
    <n v="6292.3251333231019"/>
    <d v="2022-12-01T00:00:00"/>
    <s v="BH Colorado Electric Oper Co"/>
    <s v="Regulated Electric (122)"/>
    <s v="WPC Sub 30470 Fountain Valley Pump"/>
    <x v="65"/>
    <n v="135300"/>
    <x v="144"/>
    <n v="10566758"/>
    <s v="COND. PWR CABLE, AL, 251MCM-795MCM"/>
    <d v="1982-07-01T00:00:00"/>
    <d v="1982-07-01T00:00:00"/>
    <s v="WCDXFER"/>
  </r>
  <r>
    <n v="1"/>
    <n v="217.28"/>
    <n v="134.5153993568"/>
    <n v="82.764600643199998"/>
    <d v="2022-12-01T00:00:00"/>
    <s v="BH Colorado Electric Oper Co"/>
    <s v="Regulated Electric (122)"/>
    <s v="WPC Sub 30470 Fountain Valley Pump"/>
    <x v="65"/>
    <n v="135300"/>
    <x v="91"/>
    <n v="10566822"/>
    <s v="FENCES, CHAIN LINK"/>
    <d v="1993-07-01T00:00:00"/>
    <d v="1993-07-01T00:00:00"/>
    <s v="WCDXFER"/>
  </r>
  <r>
    <n v="300"/>
    <n v="5542.84"/>
    <n v="4711.0486714155995"/>
    <n v="831.79132858440062"/>
    <d v="2022-12-01T00:00:00"/>
    <s v="BH Colorado Electric Oper Co"/>
    <s v="Regulated Electric (122)"/>
    <s v="WPC Sub 30470 Fountain Valley Pump"/>
    <x v="65"/>
    <n v="135300"/>
    <x v="91"/>
    <n v="10566765"/>
    <s v="FENCE"/>
    <d v="1982-07-01T00:00:00"/>
    <d v="1982-07-01T00:00:00"/>
    <s v="WCDXFER"/>
  </r>
  <r>
    <n v="1"/>
    <n v="9752.9"/>
    <n v="8289.3221863609997"/>
    <n v="1463.5778136389999"/>
    <d v="2022-12-01T00:00:00"/>
    <s v="BH Colorado Electric Oper Co"/>
    <s v="Regulated Electric (122)"/>
    <s v="WPC Sub 30470 Fountain Valley Pump"/>
    <x v="65"/>
    <n v="135300"/>
    <x v="101"/>
    <n v="10566744"/>
    <s v="GROUNDING SYSTEMS, STATION"/>
    <d v="1982-07-01T00:00:00"/>
    <d v="1982-07-01T00:00:00"/>
    <s v="WCDXFER"/>
  </r>
  <r>
    <n v="2"/>
    <n v="26013.850000000002"/>
    <n v="22110.057927146499"/>
    <n v="3903.7920728535028"/>
    <d v="2022-12-01T00:00:00"/>
    <s v="BH Colorado Electric Oper Co"/>
    <s v="Regulated Electric (122)"/>
    <s v="WPC Sub 30470 Fountain Valley Pump"/>
    <x v="65"/>
    <n v="135300"/>
    <x v="117"/>
    <n v="10566786"/>
    <s v="TRANSF, PWR, FOUNDATION-00000-TRANSF, PWR, FOUNDATION"/>
    <d v="1982-07-01T00:00:00"/>
    <d v="1982-07-01T00:00:00"/>
    <s v="WCDXFER"/>
  </r>
  <r>
    <n v="1"/>
    <n v="198266.61000000002"/>
    <n v="168513.55074773493"/>
    <n v="29753.059252265084"/>
    <d v="2022-12-01T00:00:00"/>
    <s v="BH Colorado Electric Oper Co"/>
    <s v="Regulated Electric (122)"/>
    <s v="WPC Sub 30470 Fountain Valley Pump"/>
    <x v="65"/>
    <n v="135300"/>
    <x v="103"/>
    <n v="10566709"/>
    <s v="TX.-POWER-08082-TX.-POWER"/>
    <d v="1982-07-01T00:00:00"/>
    <d v="1982-07-01T00:00:00"/>
    <s v="WCDXFER"/>
  </r>
  <r>
    <n v="1"/>
    <n v="64290.86"/>
    <n v="54642.993589417398"/>
    <n v="9647.8664105826028"/>
    <d v="2022-12-01T00:00:00"/>
    <s v="BH Colorado Electric Oper Co"/>
    <s v="Regulated Electric (122)"/>
    <s v="WPC Sub 30470 Fountain Valley Pump"/>
    <x v="65"/>
    <n v="135300"/>
    <x v="103"/>
    <n v="10566723"/>
    <s v="TX.-POWER-08081-TX.-POWER"/>
    <d v="1982-07-01T00:00:00"/>
    <d v="1982-07-01T00:00:00"/>
    <s v="WCDXFER"/>
  </r>
  <r>
    <n v="1"/>
    <n v="40404.590000000004"/>
    <n v="34341.238433473103"/>
    <n v="6063.3515665269006"/>
    <d v="2022-12-01T00:00:00"/>
    <s v="BH Colorado Electric Oper Co"/>
    <s v="Regulated Electric (122)"/>
    <s v="WPC Sub 30470 Fountain Valley Pump"/>
    <x v="65"/>
    <n v="135300"/>
    <x v="258"/>
    <n v="10566751"/>
    <s v="RECLOSERS-3PH,25001-34500V"/>
    <d v="1982-07-01T00:00:00"/>
    <d v="1982-07-01T00:00:00"/>
    <s v="WCDXFER"/>
  </r>
  <r>
    <n v="1"/>
    <n v="2709.9700000000003"/>
    <n v="1905.1953580429999"/>
    <n v="804.77464195700031"/>
    <d v="2022-12-01T00:00:00"/>
    <s v="BH Colorado Electric Oper Co"/>
    <s v="Regulated Electric (122)"/>
    <s v="WPC Sub 30470 Fountain Valley Pump"/>
    <x v="65"/>
    <n v="135300"/>
    <x v="73"/>
    <n v="10566813"/>
    <s v="SCADA EQUIPMENT- RTU"/>
    <d v="1989-07-01T00:00:00"/>
    <d v="1989-07-01T00:00:00"/>
    <s v="WCDXFER"/>
  </r>
  <r>
    <n v="1"/>
    <n v="15387.83"/>
    <n v="11786.9232861868"/>
    <n v="3600.9067138131995"/>
    <d v="2022-12-01T00:00:00"/>
    <s v="BH Colorado Electric Oper Co"/>
    <s v="Regulated Electric (122)"/>
    <s v="WPC Sub 30470 Fountain Valley Pump"/>
    <x v="65"/>
    <n v="135300"/>
    <x v="73"/>
    <n v="10566795"/>
    <s v="SCADA EQUIPMENT- RTU"/>
    <d v="1986-07-01T00:00:00"/>
    <d v="1986-07-01T00:00:00"/>
    <s v="WCDXFER"/>
  </r>
  <r>
    <n v="0"/>
    <n v="4865.29"/>
    <n v="3522.5572919555002"/>
    <n v="1342.7327080444998"/>
    <d v="2022-12-01T00:00:00"/>
    <s v="BH Colorado Electric Oper Co"/>
    <s v="Regulated Electric (122)"/>
    <s v="WPC Sub 30470 Fountain Valley Pump"/>
    <x v="65"/>
    <n v="135300"/>
    <x v="73"/>
    <n v="10566804"/>
    <s v="TELEMETERING-RTU"/>
    <d v="1988-07-01T00:00:00"/>
    <d v="1988-07-01T00:00:00"/>
    <s v="WCDXFER"/>
  </r>
  <r>
    <n v="1"/>
    <n v="22911.54"/>
    <n v="19473.2989003986"/>
    <n v="3438.2410996014005"/>
    <d v="2022-12-01T00:00:00"/>
    <s v="BH Colorado Electric Oper Co"/>
    <s v="Regulated Electric (122)"/>
    <s v="WPC Sub 30470 Fountain Valley Pump"/>
    <x v="65"/>
    <n v="135300"/>
    <x v="312"/>
    <n v="10566772"/>
    <s v="STRUC-HIGH PROF-BAY #2-161KV"/>
    <d v="1982-07-01T00:00:00"/>
    <d v="1982-07-01T00:00:00"/>
    <s v="WCDXFER"/>
  </r>
  <r>
    <n v="1"/>
    <n v="490.53000000000003"/>
    <n v="416.9181691677"/>
    <n v="73.611830832300029"/>
    <d v="2022-12-01T00:00:00"/>
    <s v="BH Colorado Electric Oper Co"/>
    <s v="Regulated Electric (122)"/>
    <s v="WPC Sub 30470 Fountain Valley Pump"/>
    <x v="65"/>
    <n v="135300"/>
    <x v="216"/>
    <n v="10566730"/>
    <s v="YARD LIGHTING SYSTEMS"/>
    <d v="1982-07-01T00:00:00"/>
    <d v="1982-07-01T00:00:00"/>
    <s v="WCDXFER"/>
  </r>
  <r>
    <n v="3"/>
    <n v="197956.74"/>
    <n v="2077.1620523873999"/>
    <n v="195879.57794761259"/>
    <d v="2022-12-01T00:00:00"/>
    <s v="BH Colorado Electric Oper Co"/>
    <s v="Regulated Electric (122)"/>
    <s v="WPC Sub 30470 Fountain Valley Pump"/>
    <x v="65"/>
    <n v="135500"/>
    <x v="4"/>
    <n v="36460830"/>
    <s v="This WO is for the replacement of the two 115kV MOAB switches at Fountain Valley Substation, 3121 and 3122."/>
    <d v="2022-12-08T00:00:00"/>
    <d v="2022-12-01T00:00:00"/>
    <s v="10079917"/>
  </r>
  <r>
    <n v="1"/>
    <n v="29814.45"/>
    <n v="-371.709866508"/>
    <n v="30186.159866508002"/>
    <d v="2022-12-01T00:00:00"/>
    <s v="BH Colorado Electric Oper Co"/>
    <s v="Regulated Electric (122)"/>
    <s v="WPC Sub 30518 Northridge"/>
    <x v="66"/>
    <n v="135001"/>
    <x v="2"/>
    <n v="10562868"/>
    <s v="LAND"/>
    <d v="2004-06-01T00:00:00"/>
    <d v="2004-10-01T00:00:00"/>
    <s v="10018982"/>
  </r>
  <r>
    <n v="1"/>
    <n v="1129.3800000000001"/>
    <n v="1025.1600004464001"/>
    <n v="104.21999955360002"/>
    <d v="2022-12-01T00:00:00"/>
    <s v="BH Colorado Electric Oper Co"/>
    <s v="Regulated Electric (122)"/>
    <s v="WPC Sub 30518 Northridge"/>
    <x v="66"/>
    <n v="135200"/>
    <x v="90"/>
    <n v="10563101"/>
    <s v="CLEARING &amp; GRADING"/>
    <d v="1966-07-01T00:00:00"/>
    <d v="1966-07-01T00:00:00"/>
    <s v="WCDXFER"/>
  </r>
  <r>
    <n v="1"/>
    <n v="516.03"/>
    <n v="352.33999985279996"/>
    <n v="163.69000014720001"/>
    <d v="2022-12-01T00:00:00"/>
    <s v="BH Colorado Electric Oper Co"/>
    <s v="Regulated Electric (122)"/>
    <s v="WPC Sub 30518 Northridge"/>
    <x v="66"/>
    <n v="135200"/>
    <x v="134"/>
    <n v="10563132"/>
    <s v="WALLS,ENCLOSE/RETAIN,SOUND WALL"/>
    <d v="1980-07-01T00:00:00"/>
    <d v="1980-07-01T00:00:00"/>
    <s v="WCDXFER"/>
  </r>
  <r>
    <n v="1"/>
    <n v="320"/>
    <n v="244.20119360000001"/>
    <n v="75.798806399999989"/>
    <d v="2022-12-01T00:00:00"/>
    <s v="BH Colorado Electric Oper Co"/>
    <s v="Regulated Electric (122)"/>
    <s v="WPC Sub 30518 Northridge"/>
    <x v="66"/>
    <n v="135200"/>
    <x v="216"/>
    <n v="10563110"/>
    <s v="YARD LIGHTING SYSTEMS"/>
    <d v="1975-07-01T00:00:00"/>
    <d v="1975-07-01T00:00:00"/>
    <s v="WCDXFER"/>
  </r>
  <r>
    <n v="1"/>
    <n v="19447.57"/>
    <n v="18569.7887589454"/>
    <n v="877.78124105459938"/>
    <d v="2022-12-01T00:00:00"/>
    <s v="BH Colorado Electric Oper Co"/>
    <s v="Regulated Electric (122)"/>
    <s v="WPC Sub 30518 Northridge"/>
    <x v="66"/>
    <n v="135300"/>
    <x v="335"/>
    <n v="10566887"/>
    <s v="AIRBREAK-1PH-MAN-45-69KV-&lt;=600AMPS"/>
    <d v="1977-07-01T00:00:00"/>
    <d v="1977-07-01T00:00:00"/>
    <s v="WCDXFER"/>
  </r>
  <r>
    <n v="1"/>
    <n v="43945.62"/>
    <n v="23517.220806681602"/>
    <n v="20428.399193318401"/>
    <d v="2022-12-01T00:00:00"/>
    <s v="BH Colorado Electric Oper Co"/>
    <s v="Regulated Electric (122)"/>
    <s v="WPC Sub 30518 Northridge"/>
    <x v="66"/>
    <n v="135300"/>
    <x v="336"/>
    <n v="10567061"/>
    <s v="AIRBRK-3PH-MANL-69-170KV- &lt;= 600AMPS"/>
    <d v="1997-12-31T00:00:00"/>
    <d v="2000-01-01T00:00:00"/>
    <s v="WCDXFER"/>
  </r>
  <r>
    <n v="5"/>
    <n v="23034.98"/>
    <n v="21995.278210415599"/>
    <n v="1039.7017895844001"/>
    <d v="2022-12-01T00:00:00"/>
    <s v="BH Colorado Electric Oper Co"/>
    <s v="Regulated Electric (122)"/>
    <s v="WPC Sub 30518 Northridge"/>
    <x v="66"/>
    <n v="135300"/>
    <x v="337"/>
    <n v="10566922"/>
    <s v="AIRBRK-3PH-ELEC-45-69KV- &lt;= 600AMPS"/>
    <d v="1977-07-01T00:00:00"/>
    <d v="1977-07-01T00:00:00"/>
    <s v="WCDXFER"/>
  </r>
  <r>
    <n v="9"/>
    <n v="12313.34"/>
    <n v="11757.5677946948"/>
    <n v="555.77220530520026"/>
    <d v="2022-12-01T00:00:00"/>
    <s v="BH Colorado Electric Oper Co"/>
    <s v="Regulated Electric (122)"/>
    <s v="WPC Sub 30518 Northridge"/>
    <x v="66"/>
    <n v="135300"/>
    <x v="93"/>
    <n v="10566950"/>
    <s v="ARRESTER - 69,001-146,000 VOLTS"/>
    <d v="1977-07-01T00:00:00"/>
    <d v="1977-07-01T00:00:00"/>
    <s v="WCDXFER"/>
  </r>
  <r>
    <n v="8"/>
    <n v="3878.4900000000002"/>
    <n v="1261.6084916358002"/>
    <n v="2616.8815083642003"/>
    <d v="2022-12-01T00:00:00"/>
    <s v="BH Colorado Electric Oper Co"/>
    <s v="Regulated Electric (122)"/>
    <s v="WPC Sub 30518 Northridge"/>
    <x v="66"/>
    <n v="135300"/>
    <x v="107"/>
    <n v="10567200"/>
    <s v="BATTERIES, STORAGE"/>
    <d v="2007-02-22T00:00:00"/>
    <d v="2007-01-01T00:00:00"/>
    <s v="10024515"/>
  </r>
  <r>
    <n v="2"/>
    <n v="5288.09"/>
    <n v="3495.7439293056004"/>
    <n v="1792.3460706943997"/>
    <d v="2022-12-01T00:00:00"/>
    <s v="BH Colorado Electric Oper Co"/>
    <s v="Regulated Electric (122)"/>
    <s v="WPC Sub 30518 Northridge"/>
    <x v="66"/>
    <n v="135300"/>
    <x v="108"/>
    <n v="10566993"/>
    <s v="BATTERY CHARGER"/>
    <d v="1991-07-01T00:00:00"/>
    <d v="1991-07-01T00:00:00"/>
    <s v="WCDXFER"/>
  </r>
  <r>
    <n v="1439"/>
    <n v="8225.15"/>
    <n v="4401.6370395519998"/>
    <n v="3823.5129604479998"/>
    <d v="2022-12-01T00:00:00"/>
    <s v="BH Colorado Electric Oper Co"/>
    <s v="Regulated Electric (122)"/>
    <s v="WPC Sub 30518 Northridge"/>
    <x v="66"/>
    <n v="135300"/>
    <x v="95"/>
    <n v="10567075"/>
    <s v="BUS AND STATION CONDUCTOR"/>
    <d v="1997-12-31T00:00:00"/>
    <d v="2000-01-01T00:00:00"/>
    <s v="WCDXFER"/>
  </r>
  <r>
    <n v="1"/>
    <n v="20673.95"/>
    <n v="7592.6212240064997"/>
    <n v="13081.328775993501"/>
    <d v="2022-12-01T00:00:00"/>
    <s v="BH Colorado Electric Oper Co"/>
    <s v="Regulated Electric (122)"/>
    <s v="WPC Sub 30518 Northridge"/>
    <x v="66"/>
    <n v="135300"/>
    <x v="97"/>
    <n v="10567193"/>
    <s v="Feeder Metering"/>
    <d v="2005-12-09T00:00:00"/>
    <d v="2005-01-01T00:00:00"/>
    <s v="10022279"/>
  </r>
  <r>
    <n v="1"/>
    <n v="368290.74"/>
    <n v="197088.46191352321"/>
    <n v="171202.27808647678"/>
    <d v="2022-12-01T00:00:00"/>
    <s v="BH Colorado Electric Oper Co"/>
    <s v="Regulated Electric (122)"/>
    <s v="WPC Sub 30518 Northridge"/>
    <x v="66"/>
    <n v="135300"/>
    <x v="97"/>
    <n v="10567096"/>
    <s v="CNTL CBL SWITCHGEAR METAL-CLAD"/>
    <d v="1997-12-31T00:00:00"/>
    <d v="2000-01-01T00:00:00"/>
    <s v="WCDXFER"/>
  </r>
  <r>
    <n v="60"/>
    <n v="155.45000000000002"/>
    <n v="57.089862811499998"/>
    <n v="98.360137188500019"/>
    <d v="2022-12-01T00:00:00"/>
    <s v="BH Colorado Electric Oper Co"/>
    <s v="Regulated Electric (122)"/>
    <s v="WPC Sub 30518 Northridge"/>
    <x v="66"/>
    <n v="135300"/>
    <x v="98"/>
    <n v="10567186"/>
    <s v="COND. CONTROL CABLE, OTHER"/>
    <d v="2005-12-09T00:00:00"/>
    <d v="2005-01-01T00:00:00"/>
    <s v="10022279"/>
  </r>
  <r>
    <n v="1"/>
    <n v="14755.67"/>
    <n v="14089.661325127399"/>
    <n v="666.00867487260075"/>
    <d v="2022-12-01T00:00:00"/>
    <s v="BH Colorado Electric Oper Co"/>
    <s v="Regulated Electric (122)"/>
    <s v="WPC Sub 30518 Northridge"/>
    <x v="66"/>
    <n v="135300"/>
    <x v="98"/>
    <n v="10566915"/>
    <s v="COND. CONTROL CABLE-COPPER, OTHER"/>
    <d v="1977-07-01T00:00:00"/>
    <d v="1977-07-01T00:00:00"/>
    <s v="WCDXFER"/>
  </r>
  <r>
    <n v="20"/>
    <n v="31.04"/>
    <n v="16.610859827199999"/>
    <n v="14.4291401728"/>
    <d v="2022-12-01T00:00:00"/>
    <s v="BH Colorado Electric Oper Co"/>
    <s v="Regulated Electric (122)"/>
    <s v="WPC Sub 30518 Northridge"/>
    <x v="66"/>
    <n v="135300"/>
    <x v="338"/>
    <n v="10567103"/>
    <s v="CONDUIT, ENCD-PVC-UNDR 3&quot;"/>
    <d v="1997-12-31T00:00:00"/>
    <d v="2000-01-01T00:00:00"/>
    <s v="WCDXFER"/>
  </r>
  <r>
    <n v="400"/>
    <n v="1426.3600000000001"/>
    <n v="763.30753940480008"/>
    <n v="663.05246059520005"/>
    <d v="2022-12-01T00:00:00"/>
    <s v="BH Colorado Electric Oper Co"/>
    <s v="Regulated Electric (122)"/>
    <s v="WPC Sub 30518 Northridge"/>
    <x v="66"/>
    <n v="135300"/>
    <x v="339"/>
    <n v="10567054"/>
    <s v="CONDUIT, ENCASED-PVC-&gt;4&quot;-6&quot;"/>
    <d v="1997-12-31T00:00:00"/>
    <d v="2000-01-01T00:00:00"/>
    <s v="WCDXFER"/>
  </r>
  <r>
    <n v="120"/>
    <n v="2704.58"/>
    <n v="2582.5066721275998"/>
    <n v="122.07332787240011"/>
    <d v="2022-12-01T00:00:00"/>
    <s v="BH Colorado Electric Oper Co"/>
    <s v="Regulated Electric (122)"/>
    <s v="WPC Sub 30518 Northridge"/>
    <x v="66"/>
    <n v="135300"/>
    <x v="281"/>
    <n v="10566901"/>
    <s v="CONDUIT, NOT ENCD-STL-&gt;4&quot;-6&quot;"/>
    <d v="1977-07-01T00:00:00"/>
    <d v="1977-07-01T00:00:00"/>
    <s v="WCDXFER"/>
  </r>
  <r>
    <n v="40"/>
    <n v="139.17000000000002"/>
    <n v="147.11007992700002"/>
    <n v="-7.9400799269999993"/>
    <d v="2022-12-01T00:00:00"/>
    <s v="BH Colorado Electric Oper Co"/>
    <s v="Regulated Electric (122)"/>
    <s v="WPC Sub 30518 Northridge"/>
    <x v="66"/>
    <n v="135300"/>
    <x v="149"/>
    <n v="10566849"/>
    <s v="CONDUIT-NOT ENCD, STL-3&quot;-4&quot;"/>
    <d v="1966-07-01T00:00:00"/>
    <d v="1966-07-01T00:00:00"/>
    <s v="WCDXFER"/>
  </r>
  <r>
    <n v="140"/>
    <n v="3138.31"/>
    <n v="2996.6599302682002"/>
    <n v="141.6500697317997"/>
    <d v="2022-12-01T00:00:00"/>
    <s v="BH Colorado Electric Oper Co"/>
    <s v="Regulated Electric (122)"/>
    <s v="WPC Sub 30518 Northridge"/>
    <x v="66"/>
    <n v="135300"/>
    <x v="149"/>
    <n v="10566929"/>
    <s v="CONDUIT-NOT ENCD, STL-3&quot;-4&quot;"/>
    <d v="1977-07-01T00:00:00"/>
    <d v="1977-07-01T00:00:00"/>
    <s v="WCDXFER"/>
  </r>
  <r>
    <n v="10"/>
    <n v="32.71"/>
    <n v="17.504549772800001"/>
    <n v="15.2054502272"/>
    <d v="2022-12-01T00:00:00"/>
    <s v="BH Colorado Electric Oper Co"/>
    <s v="Regulated Electric (122)"/>
    <s v="WPC Sub 30518 Northridge"/>
    <x v="66"/>
    <n v="135300"/>
    <x v="150"/>
    <n v="10567089"/>
    <s v="CONDUIT, NOT ENCD-STL-UNDR 3&quot;"/>
    <d v="1997-12-31T00:00:00"/>
    <d v="2000-01-01T00:00:00"/>
    <s v="WCDXFER"/>
  </r>
  <r>
    <n v="500"/>
    <n v="1245.2"/>
    <n v="1316.2425201200001"/>
    <n v="-71.042520120000063"/>
    <d v="2022-12-01T00:00:00"/>
    <s v="BH Colorado Electric Oper Co"/>
    <s v="Regulated Electric (122)"/>
    <s v="WPC Sub 30518 Northridge"/>
    <x v="66"/>
    <n v="135300"/>
    <x v="91"/>
    <n v="10566835"/>
    <s v="FENCE"/>
    <d v="1966-07-01T00:00:00"/>
    <d v="1966-07-01T00:00:00"/>
    <s v="WCDXFER"/>
  </r>
  <r>
    <n v="16"/>
    <n v="491.84000000000003"/>
    <n v="469.64041796480001"/>
    <n v="22.199582035200024"/>
    <d v="2022-12-01T00:00:00"/>
    <s v="BH Colorado Electric Oper Co"/>
    <s v="Regulated Electric (122)"/>
    <s v="WPC Sub 30518 Northridge"/>
    <x v="66"/>
    <n v="135300"/>
    <x v="91"/>
    <n v="10566908"/>
    <s v="FENCES, CHAIN LINK"/>
    <d v="1977-07-01T00:00:00"/>
    <d v="1977-07-01T00:00:00"/>
    <s v="WCDXFER"/>
  </r>
  <r>
    <n v="1"/>
    <n v="217.28"/>
    <n v="134.5153993568"/>
    <n v="82.764600643199998"/>
    <d v="2022-12-01T00:00:00"/>
    <s v="BH Colorado Electric Oper Co"/>
    <s v="Regulated Electric (122)"/>
    <s v="WPC Sub 30518 Northridge"/>
    <x v="66"/>
    <n v="135300"/>
    <x v="91"/>
    <n v="10567002"/>
    <s v="FENCES, CHAIN LINK"/>
    <d v="1993-07-01T00:00:00"/>
    <d v="1993-07-01T00:00:00"/>
    <s v="WCDXFER"/>
  </r>
  <r>
    <n v="1"/>
    <n v="3238.98"/>
    <n v="1393.4530517892001"/>
    <n v="1845.5269482107999"/>
    <d v="2022-12-01T00:00:00"/>
    <s v="BH Colorado Electric Oper Co"/>
    <s v="Regulated Electric (122)"/>
    <s v="WPC Sub 30518 Northridge"/>
    <x v="66"/>
    <n v="135300"/>
    <x v="157"/>
    <n v="10567159"/>
    <s v="FOUNDATION"/>
    <d v="2002-11-25T00:00:00"/>
    <d v="2002-01-01T00:00:00"/>
    <s v="10017123"/>
  </r>
  <r>
    <n v="1"/>
    <n v="408.41"/>
    <n v="218.5580303488"/>
    <n v="189.85196965120002"/>
    <d v="2022-12-01T00:00:00"/>
    <s v="BH Colorado Electric Oper Co"/>
    <s v="Regulated Electric (122)"/>
    <s v="WPC Sub 30518 Northridge"/>
    <x v="66"/>
    <n v="135300"/>
    <x v="101"/>
    <n v="10567082"/>
    <s v="GROUNDING SYSTEMS, STATION"/>
    <d v="1997-12-31T00:00:00"/>
    <d v="2000-01-01T00:00:00"/>
    <s v="WCDXFER"/>
  </r>
  <r>
    <n v="1"/>
    <n v="3028.38"/>
    <n v="2891.6917065635998"/>
    <n v="136.68829343640027"/>
    <d v="2022-12-01T00:00:00"/>
    <s v="BH Colorado Electric Oper Co"/>
    <s v="Regulated Electric (122)"/>
    <s v="WPC Sub 30518 Northridge"/>
    <x v="66"/>
    <n v="135300"/>
    <x v="101"/>
    <n v="10566894"/>
    <s v="GROUNDING SYSTEMS, STATION"/>
    <d v="1977-07-01T00:00:00"/>
    <d v="1977-07-01T00:00:00"/>
    <s v="WCDXFER"/>
  </r>
  <r>
    <n v="0"/>
    <n v="243.14000000000001"/>
    <n v="109.7046658812"/>
    <n v="133.43533411880003"/>
    <d v="2022-12-01T00:00:00"/>
    <s v="BH Colorado Electric Oper Co"/>
    <s v="Regulated Electric (122)"/>
    <s v="WPC Sub 30518 Northridge"/>
    <x v="66"/>
    <n v="135300"/>
    <x v="101"/>
    <n v="10567139"/>
    <s v="GROUNDING SYSTEMS, STATION"/>
    <d v="2001-06-01T00:00:00"/>
    <d v="2002-01-01T00:00:00"/>
    <s v="10012774"/>
  </r>
  <r>
    <n v="2"/>
    <n v="2551.4700000000003"/>
    <n v="1097.6769409038"/>
    <n v="1453.7930590962003"/>
    <d v="2022-12-01T00:00:00"/>
    <s v="BH Colorado Electric Oper Co"/>
    <s v="Regulated Electric (122)"/>
    <s v="WPC Sub 30518 Northridge"/>
    <x v="66"/>
    <n v="135300"/>
    <x v="264"/>
    <n v="12818249"/>
    <s v="SCADA Radio MDS 9710B"/>
    <d v="2002-09-30T00:00:00"/>
    <d v="2002-12-01T00:00:00"/>
    <s v="50507XFER"/>
  </r>
  <r>
    <n v="1"/>
    <n v="8081.89"/>
    <n v="3476.9385067906005"/>
    <n v="4604.9514932093998"/>
    <d v="2022-12-01T00:00:00"/>
    <s v="BH Colorado Electric Oper Co"/>
    <s v="Regulated Electric (122)"/>
    <s v="WPC Sub 30518 Northridge"/>
    <x v="66"/>
    <n v="135300"/>
    <x v="72"/>
    <n v="10567166"/>
    <s v="OTHER INTERRUPTIVE DEV 115-161 KV"/>
    <d v="2002-11-25T00:00:00"/>
    <d v="2002-01-01T00:00:00"/>
    <s v="10017123"/>
  </r>
  <r>
    <n v="2"/>
    <n v="2146.35"/>
    <n v="1283.7359486744999"/>
    <n v="862.61405132549999"/>
    <d v="2022-12-01T00:00:00"/>
    <s v="BH Colorado Electric Oper Co"/>
    <s v="Regulated Electric (122)"/>
    <s v="WPC Sub 30518 Northridge"/>
    <x v="66"/>
    <n v="135300"/>
    <x v="233"/>
    <n v="10567013"/>
    <s v="CIRCUIT BREAKER CONTROL PANEL"/>
    <d v="1994-07-01T00:00:00"/>
    <d v="1994-07-01T00:00:00"/>
    <s v="WCDXFER"/>
  </r>
  <r>
    <n v="12"/>
    <n v="1777.15"/>
    <n v="951.03059091199998"/>
    <n v="826.11940908800011"/>
    <d v="2022-12-01T00:00:00"/>
    <s v="BH Colorado Electric Oper Co"/>
    <s v="Regulated Electric (122)"/>
    <s v="WPC Sub 30518 Northridge"/>
    <x v="66"/>
    <n v="135300"/>
    <x v="197"/>
    <n v="10567068"/>
    <s v="POTHEADS (TERMINATORS)"/>
    <d v="1997-12-31T00:00:00"/>
    <d v="2000-01-01T00:00:00"/>
    <s v="WCDXFER"/>
  </r>
  <r>
    <n v="40"/>
    <n v="28.3"/>
    <n v="12.768948114000001"/>
    <n v="15.531051886"/>
    <d v="2022-12-01T00:00:00"/>
    <s v="BH Colorado Electric Oper Co"/>
    <s v="Regulated Electric (122)"/>
    <s v="WPC Sub 30518 Northridge"/>
    <x v="66"/>
    <n v="135300"/>
    <x v="198"/>
    <n v="10567146"/>
    <s v="PVC CONDUIT"/>
    <d v="2001-06-01T00:00:00"/>
    <d v="2002-01-01T00:00:00"/>
    <s v="10012774"/>
  </r>
  <r>
    <n v="40"/>
    <n v="1966.99"/>
    <n v="846.22573104460002"/>
    <n v="1120.7642689554"/>
    <d v="2022-12-01T00:00:00"/>
    <s v="BH Colorado Electric Oper Co"/>
    <s v="Regulated Electric (122)"/>
    <s v="WPC Sub 30518 Northridge"/>
    <x v="66"/>
    <n v="135300"/>
    <x v="198"/>
    <n v="10567173"/>
    <s v="PVC CONDUIT"/>
    <d v="2002-11-25T00:00:00"/>
    <d v="2002-01-01T00:00:00"/>
    <s v="10017123"/>
  </r>
  <r>
    <n v="1"/>
    <n v="56192.630000000005"/>
    <n v="53656.331814698598"/>
    <n v="2536.2981853014062"/>
    <d v="2022-12-01T00:00:00"/>
    <s v="BH Colorado Electric Oper Co"/>
    <s v="Regulated Electric (122)"/>
    <s v="WPC Sub 30518 Northridge"/>
    <x v="66"/>
    <n v="135300"/>
    <x v="103"/>
    <n v="10566957"/>
    <s v="TX.-POWER-08091-TX.-POWER"/>
    <d v="1977-07-01T00:00:00"/>
    <d v="1977-07-01T00:00:00"/>
    <s v="WCDXFER"/>
  </r>
  <r>
    <n v="1"/>
    <n v="149203.79"/>
    <n v="142469.36055939383"/>
    <n v="6734.4294406061817"/>
    <d v="2022-12-01T00:00:00"/>
    <s v="BH Colorado Electric Oper Co"/>
    <s v="Regulated Electric (122)"/>
    <s v="WPC Sub 30518 Northridge"/>
    <x v="66"/>
    <n v="135300"/>
    <x v="103"/>
    <n v="10566880"/>
    <s v="TX.-POWER-08090-TX.-POWER"/>
    <d v="1977-07-01T00:00:00"/>
    <d v="1977-07-01T00:00:00"/>
    <s v="WCDXFER"/>
  </r>
  <r>
    <n v="1"/>
    <n v="404721.7"/>
    <n v="216584.25991385599"/>
    <n v="188137.44008614402"/>
    <d v="2022-12-01T00:00:00"/>
    <s v="BH Colorado Electric Oper Co"/>
    <s v="Regulated Electric (122)"/>
    <s v="WPC Sub 30518 Northridge"/>
    <x v="66"/>
    <n v="135300"/>
    <x v="103"/>
    <n v="10567047"/>
    <s v="POWER TRANSFORMER NBR 08401-08401-"/>
    <d v="1997-12-31T00:00:00"/>
    <d v="1998-11-01T00:00:00"/>
    <s v="WCDXFER"/>
  </r>
  <r>
    <n v="3"/>
    <n v="57819.950000000004"/>
    <n v="26088.337155621"/>
    <n v="31731.612844379004"/>
    <d v="2022-12-01T00:00:00"/>
    <s v="BH Colorado Electric Oper Co"/>
    <s v="Regulated Electric (122)"/>
    <s v="WPC Sub 30518 Northridge"/>
    <x v="66"/>
    <n v="135300"/>
    <x v="289"/>
    <n v="10567132"/>
    <s v="REGULATOR, FEEDER VOLTAGE"/>
    <d v="2001-06-01T00:00:00"/>
    <d v="2002-01-01T00:00:00"/>
    <s v="10012774"/>
  </r>
  <r>
    <n v="1"/>
    <n v="4581.4800000000005"/>
    <n v="2740.1917553675999"/>
    <n v="1841.2882446324006"/>
    <d v="2022-12-01T00:00:00"/>
    <s v="BH Colorado Electric Oper Co"/>
    <s v="Regulated Electric (122)"/>
    <s v="WPC Sub 30518 Northridge"/>
    <x v="66"/>
    <n v="135300"/>
    <x v="166"/>
    <n v="10567020"/>
    <s v="MISCELLANEOUS RELAY"/>
    <d v="1994-07-01T00:00:00"/>
    <d v="1994-07-01T00:00:00"/>
    <s v="WCDXFER"/>
  </r>
  <r>
    <n v="1"/>
    <n v="2972.7000000000003"/>
    <n v="2089.9029291299998"/>
    <n v="882.79707087000043"/>
    <d v="2022-12-01T00:00:00"/>
    <s v="BH Colorado Electric Oper Co"/>
    <s v="Regulated Electric (122)"/>
    <s v="WPC Sub 30518 Northridge"/>
    <x v="66"/>
    <n v="135300"/>
    <x v="73"/>
    <n v="10566984"/>
    <s v="SCADA EQUIPMENT- RTU"/>
    <d v="1989-07-01T00:00:00"/>
    <d v="1989-07-01T00:00:00"/>
    <s v="WCDXFER"/>
  </r>
  <r>
    <n v="1"/>
    <n v="15153.550000000001"/>
    <n v="11607.467158358"/>
    <n v="3546.0828416420009"/>
    <d v="2022-12-01T00:00:00"/>
    <s v="BH Colorado Electric Oper Co"/>
    <s v="Regulated Electric (122)"/>
    <s v="WPC Sub 30518 Northridge"/>
    <x v="66"/>
    <n v="135300"/>
    <x v="73"/>
    <n v="10566966"/>
    <s v="SCADA EQUIPMENT- RTU"/>
    <d v="1986-07-01T00:00:00"/>
    <d v="1986-07-01T00:00:00"/>
    <s v="WCDXFER"/>
  </r>
  <r>
    <n v="0"/>
    <n v="4788.84"/>
    <n v="3467.2061196780001"/>
    <n v="1321.6338803220001"/>
    <d v="2022-12-01T00:00:00"/>
    <s v="BH Colorado Electric Oper Co"/>
    <s v="Regulated Electric (122)"/>
    <s v="WPC Sub 30518 Northridge"/>
    <x v="66"/>
    <n v="135300"/>
    <x v="73"/>
    <n v="10566975"/>
    <s v="TELEMETERING-RTU"/>
    <d v="1988-07-01T00:00:00"/>
    <d v="1988-07-01T00:00:00"/>
    <s v="WCDXFER"/>
  </r>
  <r>
    <n v="30"/>
    <n v="74.600000000000009"/>
    <n v="33.659488668000002"/>
    <n v="40.940511332000007"/>
    <d v="2022-12-01T00:00:00"/>
    <s v="BH Colorado Electric Oper Co"/>
    <s v="Regulated Electric (122)"/>
    <s v="WPC Sub 30518 Northridge"/>
    <x v="66"/>
    <n v="135300"/>
    <x v="201"/>
    <n v="10567125"/>
    <s v="STEEL CONDUIT"/>
    <d v="2001-06-01T00:00:00"/>
    <d v="2002-01-01T00:00:00"/>
    <s v="10012774"/>
  </r>
  <r>
    <n v="1"/>
    <n v="967.22"/>
    <n v="1028.7399990834001"/>
    <n v="-61.51999908340008"/>
    <d v="2022-12-01T00:00:00"/>
    <s v="BH Colorado Electric Oper Co"/>
    <s v="Regulated Electric (122)"/>
    <s v="WPC Sub 30518 Northridge"/>
    <x v="66"/>
    <n v="135300"/>
    <x v="340"/>
    <n v="10566842"/>
    <s v="STRUC-HIGH PROF-BAY #1-161KV"/>
    <d v="1956-07-01T00:00:00"/>
    <d v="1956-07-01T00:00:00"/>
    <s v="WCDXFER"/>
  </r>
  <r>
    <n v="1"/>
    <n v="26524.45"/>
    <n v="25327.248260179003"/>
    <n v="1197.2017398209973"/>
    <d v="2022-12-01T00:00:00"/>
    <s v="BH Colorado Electric Oper Co"/>
    <s v="Regulated Electric (122)"/>
    <s v="WPC Sub 30518 Northridge"/>
    <x v="66"/>
    <n v="135300"/>
    <x v="340"/>
    <n v="10566943"/>
    <s v="STRUC-HIGH PROF-BAY #1-161KV"/>
    <d v="1977-07-01T00:00:00"/>
    <d v="1977-07-01T00:00:00"/>
    <s v="WCDXFER"/>
  </r>
  <r>
    <n v="2"/>
    <n v="3969.6600000000003"/>
    <n v="3790.4862995652002"/>
    <n v="179.17370043480014"/>
    <d v="2022-12-01T00:00:00"/>
    <s v="BH Colorado Electric Oper Co"/>
    <s v="Regulated Electric (122)"/>
    <s v="WPC Sub 30518 Northridge"/>
    <x v="66"/>
    <n v="135300"/>
    <x v="341"/>
    <n v="10566936"/>
    <s v="STRUC-HIGH PROF-BAY #2-69KV"/>
    <d v="1977-07-01T00:00:00"/>
    <d v="1977-07-01T00:00:00"/>
    <s v="WCDXFER"/>
  </r>
  <r>
    <n v="2"/>
    <n v="4821.99"/>
    <n v="2580.4574735232004"/>
    <n v="2241.5325264767994"/>
    <d v="2022-12-01T00:00:00"/>
    <s v="BH Colorado Electric Oper Co"/>
    <s v="Regulated Electric (122)"/>
    <s v="WPC Sub 30518 Northridge"/>
    <x v="66"/>
    <n v="135300"/>
    <x v="213"/>
    <n v="10567110"/>
    <s v="FOUNDATION, SWITCHGEAR"/>
    <d v="1997-12-31T00:00:00"/>
    <d v="2000-01-01T00:00:00"/>
    <s v="23557246"/>
  </r>
  <r>
    <n v="1"/>
    <n v="12507.04"/>
    <n v="-290.7900557744"/>
    <n v="12797.830055774401"/>
    <d v="2022-12-01T00:00:00"/>
    <s v="BH Colorado Electric Oper Co"/>
    <s v="Regulated Electric (122)"/>
    <s v="WPC Sub 30572 Pueblo Hyde Park 2"/>
    <x v="67"/>
    <n v="135001"/>
    <x v="2"/>
    <n v="10562873"/>
    <s v="LAND - TRACT 75"/>
    <d v="1988-07-01T00:00:00"/>
    <d v="1988-07-01T00:00:00"/>
    <s v="WCDXFER"/>
  </r>
  <r>
    <n v="1"/>
    <n v="319906.17"/>
    <n v="95082.044784391808"/>
    <n v="224824.12521560816"/>
    <d v="2022-12-01T00:00:00"/>
    <s v="BH Colorado Electric Oper Co"/>
    <s v="Regulated Electric (122)"/>
    <s v="WPC Sub 30572 Pueblo Hyde Park 2"/>
    <x v="67"/>
    <n v="135200"/>
    <x v="214"/>
    <n v="10563177"/>
    <s v="BUILDING - OTHER"/>
    <d v="2004-04-26T00:00:00"/>
    <d v="2004-07-01T00:00:00"/>
    <s v="10018661"/>
  </r>
  <r>
    <n v="1"/>
    <n v="42804.66"/>
    <n v="12722.3385503964"/>
    <n v="30082.321449603602"/>
    <d v="2022-12-01T00:00:00"/>
    <s v="BH Colorado Electric Oper Co"/>
    <s v="Regulated Electric (122)"/>
    <s v="WPC Sub 30572 Pueblo Hyde Park 2"/>
    <x v="67"/>
    <n v="135200"/>
    <x v="90"/>
    <n v="10563170"/>
    <s v="CLEARING &amp; GRADING"/>
    <d v="2004-04-26T00:00:00"/>
    <d v="2004-01-01T00:00:00"/>
    <s v="10018661"/>
  </r>
  <r>
    <n v="1"/>
    <n v="30145.7"/>
    <n v="8959.8609412780006"/>
    <n v="21185.839058721998"/>
    <d v="2022-12-01T00:00:00"/>
    <s v="BH Colorado Electric Oper Co"/>
    <s v="Regulated Electric (122)"/>
    <s v="WPC Sub 30572 Pueblo Hyde Park 2"/>
    <x v="67"/>
    <n v="135200"/>
    <x v="91"/>
    <n v="10563149"/>
    <s v="FENCE"/>
    <d v="2004-04-26T00:00:00"/>
    <d v="2004-01-01T00:00:00"/>
    <s v="10018661"/>
  </r>
  <r>
    <n v="1"/>
    <n v="8402.92"/>
    <n v="2497.5036141368"/>
    <n v="5905.4163858632"/>
    <d v="2022-12-01T00:00:00"/>
    <s v="BH Colorado Electric Oper Co"/>
    <s v="Regulated Electric (122)"/>
    <s v="WPC Sub 30572 Pueblo Hyde Park 2"/>
    <x v="67"/>
    <n v="135200"/>
    <x v="132"/>
    <n v="10563163"/>
    <s v="LANDSCAPING"/>
    <d v="2004-04-26T00:00:00"/>
    <d v="2004-01-01T00:00:00"/>
    <s v="10018661"/>
  </r>
  <r>
    <n v="0"/>
    <n v="5481.84"/>
    <n v="308.24676857520001"/>
    <n v="5173.5932314248003"/>
    <d v="2022-12-01T00:00:00"/>
    <s v="BH Colorado Electric Oper Co"/>
    <s v="Regulated Electric (122)"/>
    <s v="WPC Sub 30572 Pueblo Hyde Park 2"/>
    <x v="67"/>
    <n v="135200"/>
    <x v="104"/>
    <n v="33375712"/>
    <s v="SECURITY SYSTEM"/>
    <d v="2019-12-16T00:00:00"/>
    <d v="2019-12-01T00:00:00"/>
    <s v="10068559"/>
  </r>
  <r>
    <n v="1"/>
    <n v="23554.75"/>
    <n v="7000.9084050650008"/>
    <n v="16553.841594934998"/>
    <d v="2022-12-01T00:00:00"/>
    <s v="BH Colorado Electric Oper Co"/>
    <s v="Regulated Electric (122)"/>
    <s v="WPC Sub 30572 Pueblo Hyde Park 2"/>
    <x v="67"/>
    <n v="135200"/>
    <x v="92"/>
    <n v="10563156"/>
    <s v="STATION ROCK"/>
    <d v="2004-04-26T00:00:00"/>
    <d v="2004-01-01T00:00:00"/>
    <s v="10018661"/>
  </r>
  <r>
    <n v="2"/>
    <n v="9800.7900000000009"/>
    <n v="3805.0733127771"/>
    <n v="5995.7166872229009"/>
    <d v="2022-12-01T00:00:00"/>
    <s v="BH Colorado Electric Oper Co"/>
    <s v="Regulated Electric (122)"/>
    <s v="WPC Sub 30572 Pueblo Hyde Park 2"/>
    <x v="67"/>
    <n v="135300"/>
    <x v="259"/>
    <n v="10567339"/>
    <s v="AIRBRK-3PH-MANL-15-45KV- &gt;=2000A"/>
    <d v="2004-04-26T00:00:00"/>
    <d v="2004-01-01T00:00:00"/>
    <s v="10018661"/>
  </r>
  <r>
    <n v="7"/>
    <n v="46925.88"/>
    <n v="18218.5735707612"/>
    <n v="28707.306429238797"/>
    <d v="2022-12-01T00:00:00"/>
    <s v="BH Colorado Electric Oper Co"/>
    <s v="Regulated Electric (122)"/>
    <s v="WPC Sub 30572 Pueblo Hyde Park 2"/>
    <x v="67"/>
    <n v="135300"/>
    <x v="177"/>
    <n v="10567423"/>
    <s v="AIRBRK-3PH-MANL-69-170KV- 1200-1999AMPS"/>
    <d v="2004-04-26T00:00:00"/>
    <d v="2004-01-01T00:00:00"/>
    <s v="10018661"/>
  </r>
  <r>
    <n v="25"/>
    <n v="2794.23"/>
    <n v="1084.8360186026998"/>
    <n v="1709.3939813973002"/>
    <d v="2022-12-01T00:00:00"/>
    <s v="BH Colorado Electric Oper Co"/>
    <s v="Regulated Electric (122)"/>
    <s v="WPC Sub 30572 Pueblo Hyde Park 2"/>
    <x v="67"/>
    <n v="135300"/>
    <x v="64"/>
    <n v="10567346"/>
    <s v="ARRESTER -  0-10,000 VOLTS"/>
    <d v="2004-04-26T00:00:00"/>
    <d v="2004-01-01T00:00:00"/>
    <s v="10020718"/>
  </r>
  <r>
    <n v="6"/>
    <n v="11026.74"/>
    <n v="4281.0379674425994"/>
    <n v="6745.7020325574003"/>
    <d v="2022-12-01T00:00:00"/>
    <s v="BH Colorado Electric Oper Co"/>
    <s v="Regulated Electric (122)"/>
    <s v="WPC Sub 30572 Pueblo Hyde Park 2"/>
    <x v="67"/>
    <n v="135300"/>
    <x v="93"/>
    <n v="10567290"/>
    <s v="ARRESTER -  69,001-146,000 VOLTS"/>
    <d v="2004-04-26T00:00:00"/>
    <d v="2004-01-01T00:00:00"/>
    <s v="10018661"/>
  </r>
  <r>
    <n v="1"/>
    <n v="17743.48"/>
    <n v="6888.7551129852"/>
    <n v="10854.7248870148"/>
    <d v="2022-12-01T00:00:00"/>
    <s v="BH Colorado Electric Oper Co"/>
    <s v="Regulated Electric (122)"/>
    <s v="WPC Sub 30572 Pueblo Hyde Park 2"/>
    <x v="67"/>
    <n v="135300"/>
    <x v="107"/>
    <n v="10567332"/>
    <s v="BATTERIES, STORAGE"/>
    <d v="2004-04-26T00:00:00"/>
    <d v="2004-01-01T00:00:00"/>
    <s v="10018661"/>
  </r>
  <r>
    <n v="2"/>
    <n v="160434.76999999999"/>
    <n v="62287.434152607297"/>
    <n v="98147.335847392693"/>
    <d v="2022-12-01T00:00:00"/>
    <s v="BH Colorado Electric Oper Co"/>
    <s v="Regulated Electric (122)"/>
    <s v="WPC Sub 30572 Pueblo Hyde Park 2"/>
    <x v="67"/>
    <n v="135300"/>
    <x v="94"/>
    <n v="10567437"/>
    <s v="BREAKER, GAS - 115-161 KV"/>
    <d v="2004-04-26T00:00:00"/>
    <d v="2004-01-01T00:00:00"/>
    <s v="10018661"/>
  </r>
  <r>
    <n v="0"/>
    <n v="34964.31"/>
    <n v="13574.5958112219"/>
    <n v="21389.714188778096"/>
    <d v="2022-12-01T00:00:00"/>
    <s v="BH Colorado Electric Oper Co"/>
    <s v="Regulated Electric (122)"/>
    <s v="WPC Sub 30572 Pueblo Hyde Park 2"/>
    <x v="67"/>
    <n v="135300"/>
    <x v="179"/>
    <n v="10567311"/>
    <s v="BUS BAR"/>
    <d v="2004-04-26T00:00:00"/>
    <d v="2004-01-01T00:00:00"/>
    <s v="10018661"/>
  </r>
  <r>
    <n v="27"/>
    <n v="30754.959999999999"/>
    <n v="11940.351495290401"/>
    <n v="18814.608504709598"/>
    <d v="2022-12-01T00:00:00"/>
    <s v="BH Colorado Electric Oper Co"/>
    <s v="Regulated Electric (122)"/>
    <s v="WPC Sub 30572 Pueblo Hyde Park 2"/>
    <x v="67"/>
    <n v="135300"/>
    <x v="180"/>
    <n v="10567318"/>
    <s v="BUS SUPPORT"/>
    <d v="2004-04-26T00:00:00"/>
    <d v="2004-01-01T00:00:00"/>
    <s v="10018661"/>
  </r>
  <r>
    <n v="140"/>
    <n v="38806"/>
    <n v="15066.09926094"/>
    <n v="23739.900739060002"/>
    <d v="2022-12-01T00:00:00"/>
    <s v="BH Colorado Electric Oper Co"/>
    <s v="Regulated Electric (122)"/>
    <s v="WPC Sub 30572 Pueblo Hyde Park 2"/>
    <x v="67"/>
    <n v="135300"/>
    <x v="328"/>
    <n v="10567325"/>
    <s v="CABLE TRENCH"/>
    <d v="2004-04-26T00:00:00"/>
    <d v="2004-01-01T00:00:00"/>
    <s v="10018661"/>
  </r>
  <r>
    <n v="1"/>
    <n v="534466.02"/>
    <n v="207501.88395916979"/>
    <n v="326964.13604083023"/>
    <d v="2022-12-01T00:00:00"/>
    <s v="BH Colorado Electric Oper Co"/>
    <s v="Regulated Electric (122)"/>
    <s v="WPC Sub 30572 Pueblo Hyde Park 2"/>
    <x v="67"/>
    <n v="135300"/>
    <x v="97"/>
    <n v="10567416"/>
    <s v="CNTL CBL SWITCHGEAR METAL-CLAD"/>
    <d v="2004-04-26T00:00:00"/>
    <d v="2004-01-01T00:00:00"/>
    <s v="10018661"/>
  </r>
  <r>
    <n v="13500"/>
    <n v="19580.75"/>
    <n v="7602.0595553174999"/>
    <n v="11978.690444682499"/>
    <d v="2022-12-01T00:00:00"/>
    <s v="BH Colorado Electric Oper Co"/>
    <s v="Regulated Electric (122)"/>
    <s v="WPC Sub 30572 Pueblo Hyde Park 2"/>
    <x v="67"/>
    <n v="135300"/>
    <x v="98"/>
    <n v="10567430"/>
    <s v="COND. CONTROL CABLE, OTHER"/>
    <d v="2004-04-26T00:00:00"/>
    <d v="2004-01-01T00:00:00"/>
    <s v="10018661"/>
  </r>
  <r>
    <n v="8104"/>
    <n v="72165.600000000006"/>
    <n v="28017.680070744002"/>
    <n v="44147.919929256008"/>
    <d v="2022-12-01T00:00:00"/>
    <s v="BH Colorado Electric Oper Co"/>
    <s v="Regulated Electric (122)"/>
    <s v="WPC Sub 30572 Pueblo Hyde Park 2"/>
    <x v="67"/>
    <n v="135300"/>
    <x v="183"/>
    <n v="10567353"/>
    <s v="COND. PWR CABLE, OTHER"/>
    <d v="2004-04-26T00:00:00"/>
    <d v="2004-01-01T00:00:00"/>
    <s v="10018661"/>
  </r>
  <r>
    <n v="5"/>
    <n v="5893.7300000000005"/>
    <n v="2288.1905168577"/>
    <n v="3605.5394831423005"/>
    <d v="2022-12-01T00:00:00"/>
    <s v="BH Colorado Electric Oper Co"/>
    <s v="Regulated Electric (122)"/>
    <s v="WPC Sub 30572 Pueblo Hyde Park 2"/>
    <x v="67"/>
    <n v="135300"/>
    <x v="186"/>
    <n v="10567360"/>
    <s v="CURR/POT TRANS/REAC STAND"/>
    <d v="2004-04-26T00:00:00"/>
    <d v="2004-01-01T00:00:00"/>
    <s v="10018661"/>
  </r>
  <r>
    <n v="1"/>
    <n v="20851.09"/>
    <n v="8095.2582497241001"/>
    <n v="12755.8317502759"/>
    <d v="2022-12-01T00:00:00"/>
    <s v="BH Colorado Electric Oper Co"/>
    <s v="Regulated Electric (122)"/>
    <s v="WPC Sub 30572 Pueblo Hyde Park 2"/>
    <x v="67"/>
    <n v="135300"/>
    <x v="101"/>
    <n v="10567367"/>
    <s v="GROUNDING SYSTEMS, STATION"/>
    <d v="2004-04-26T00:00:00"/>
    <d v="2004-01-01T00:00:00"/>
    <s v="10018661"/>
  </r>
  <r>
    <n v="3"/>
    <n v="6164.28"/>
    <n v="2393.2292519772004"/>
    <n v="3771.0507480227993"/>
    <d v="2022-12-01T00:00:00"/>
    <s v="BH Colorado Electric Oper Co"/>
    <s v="Regulated Electric (122)"/>
    <s v="WPC Sub 30572 Pueblo Hyde Park 2"/>
    <x v="67"/>
    <n v="135300"/>
    <x v="342"/>
    <n v="10567374"/>
    <s v="INTERRUPTING DEVICE STAND"/>
    <d v="2004-04-26T00:00:00"/>
    <d v="2004-01-01T00:00:00"/>
    <s v="10018661"/>
  </r>
  <r>
    <n v="1"/>
    <n v="56853.56"/>
    <n v="22072.910846204399"/>
    <n v="34780.649153795603"/>
    <d v="2022-12-01T00:00:00"/>
    <s v="BH Colorado Electric Oper Co"/>
    <s v="Regulated Electric (122)"/>
    <s v="WPC Sub 30572 Pueblo Hyde Park 2"/>
    <x v="67"/>
    <n v="135300"/>
    <x v="72"/>
    <n v="10567402"/>
    <s v="CIRCUIT SWITCHER"/>
    <d v="2004-04-26T00:00:00"/>
    <d v="2004-01-01T00:00:00"/>
    <s v="10018661"/>
  </r>
  <r>
    <n v="1"/>
    <n v="61620.49"/>
    <n v="646.58441777490009"/>
    <n v="60973.905582225096"/>
    <d v="2022-12-01T00:00:00"/>
    <s v="BH Colorado Electric Oper Co"/>
    <s v="Regulated Electric (122)"/>
    <s v="WPC Sub 30572 Pueblo Hyde Park 2"/>
    <x v="67"/>
    <n v="135300"/>
    <x v="193"/>
    <n v="36014237"/>
    <s v="Panel - DME(Disturbance Monitoring Equipment)"/>
    <d v="2022-05-19T00:00:00"/>
    <d v="2022-05-01T00:00:00"/>
    <s v="10077633"/>
  </r>
  <r>
    <n v="1"/>
    <n v="5567.46"/>
    <n v="1226.8080722688001"/>
    <n v="4340.6519277312"/>
    <d v="2022-12-01T00:00:00"/>
    <s v="BH Colorado Electric Oper Co"/>
    <s v="Regulated Electric (122)"/>
    <s v="WPC Sub 30572 Pueblo Hyde Park 2"/>
    <x v="67"/>
    <n v="135300"/>
    <x v="343"/>
    <n v="35443474"/>
    <s v="HYDE PARK AIRCONDITIONER"/>
    <d v="2012-04-01T00:00:00"/>
    <d v="2012-11-01T00:00:00"/>
    <s v="10043031"/>
  </r>
  <r>
    <n v="1"/>
    <n v="5564.31"/>
    <n v="1226.1139594368001"/>
    <n v="4338.1960405631999"/>
    <d v="2022-12-01T00:00:00"/>
    <s v="BH Colorado Electric Oper Co"/>
    <s v="Regulated Electric (122)"/>
    <s v="WPC Sub 30572 Pueblo Hyde Park 2"/>
    <x v="67"/>
    <n v="135300"/>
    <x v="343"/>
    <n v="35443463"/>
    <s v="HYDE PARK HEAT PUMP"/>
    <d v="2012-04-01T00:00:00"/>
    <d v="2012-11-01T00:00:00"/>
    <s v="10043031"/>
  </r>
  <r>
    <n v="27"/>
    <n v="9176.57"/>
    <n v="3562.7252098893005"/>
    <n v="5613.8447901106993"/>
    <d v="2022-12-01T00:00:00"/>
    <s v="BH Colorado Electric Oper Co"/>
    <s v="Regulated Electric (122)"/>
    <s v="WPC Sub 30572 Pueblo Hyde Park 2"/>
    <x v="67"/>
    <n v="135300"/>
    <x v="21"/>
    <n v="10567381"/>
    <s v="POST INSULATORS"/>
    <d v="2004-04-26T00:00:00"/>
    <d v="2004-01-01T00:00:00"/>
    <s v="10018661"/>
  </r>
  <r>
    <n v="5"/>
    <n v="28397.690000000002"/>
    <n v="11025.161478158099"/>
    <n v="17372.528521841901"/>
    <d v="2022-12-01T00:00:00"/>
    <s v="BH Colorado Electric Oper Co"/>
    <s v="Regulated Electric (122)"/>
    <s v="WPC Sub 30572 Pueblo Hyde Park 2"/>
    <x v="67"/>
    <n v="135300"/>
    <x v="196"/>
    <n v="10567388"/>
    <s v="POTENTIAL DEVICE - CCVT"/>
    <d v="2004-04-26T00:00:00"/>
    <d v="2004-01-01T00:00:00"/>
    <s v="10018661"/>
  </r>
  <r>
    <n v="62"/>
    <n v="12464.95"/>
    <n v="4839.4107607754995"/>
    <n v="7625.5392392245012"/>
    <d v="2022-12-01T00:00:00"/>
    <s v="BH Colorado Electric Oper Co"/>
    <s v="Regulated Electric (122)"/>
    <s v="WPC Sub 30572 Pueblo Hyde Park 2"/>
    <x v="67"/>
    <n v="135300"/>
    <x v="197"/>
    <n v="10567395"/>
    <s v="POTHEADS (TERMINATORS)"/>
    <d v="2004-04-26T00:00:00"/>
    <d v="2004-01-01T00:00:00"/>
    <s v="10018661"/>
  </r>
  <r>
    <n v="2810"/>
    <n v="35989.620000000003"/>
    <n v="13972.6636933338"/>
    <n v="22016.956306666201"/>
    <d v="2022-12-01T00:00:00"/>
    <s v="BH Colorado Electric Oper Co"/>
    <s v="Regulated Electric (122)"/>
    <s v="WPC Sub 30572 Pueblo Hyde Park 2"/>
    <x v="67"/>
    <n v="135300"/>
    <x v="198"/>
    <n v="10567409"/>
    <s v="PVC CONDUIT"/>
    <d v="2004-04-26T00:00:00"/>
    <d v="2004-01-01T00:00:00"/>
    <s v="10018661"/>
  </r>
  <r>
    <n v="1"/>
    <n v="6299.42"/>
    <n v="2445.6962069358001"/>
    <n v="3853.7237930642"/>
    <d v="2022-12-01T00:00:00"/>
    <s v="BH Colorado Electric Oper Co"/>
    <s v="Regulated Electric (122)"/>
    <s v="WPC Sub 30572 Pueblo Hyde Park 2"/>
    <x v="67"/>
    <n v="135300"/>
    <x v="344"/>
    <n v="10567472"/>
    <s v="PWR TRFRMR NBR 08403 BUSHING-08403-POWER TRANSFORMER 08403 - BUSHING"/>
    <d v="2004-04-26T00:00:00"/>
    <d v="2004-07-01T00:00:00"/>
    <s v="10018661"/>
  </r>
  <r>
    <n v="1"/>
    <n v="3956.85"/>
    <n v="1536.2133397064999"/>
    <n v="2420.6366602935"/>
    <d v="2022-12-01T00:00:00"/>
    <s v="BH Colorado Electric Oper Co"/>
    <s v="Regulated Electric (122)"/>
    <s v="WPC Sub 30572 Pueblo Hyde Park 2"/>
    <x v="67"/>
    <n v="135300"/>
    <x v="344"/>
    <n v="10567479"/>
    <s v="PWR TRFRMR NBR 08403 BUSHING-08403-POWER TRANSFORMER 08403 - BUSHING"/>
    <d v="2004-04-26T00:00:00"/>
    <d v="2004-07-01T00:00:00"/>
    <s v="10018661"/>
  </r>
  <r>
    <n v="1"/>
    <n v="11433.2"/>
    <n v="4438.8426034680006"/>
    <n v="6994.3573965320002"/>
    <d v="2022-12-01T00:00:00"/>
    <s v="BH Colorado Electric Oper Co"/>
    <s v="Regulated Electric (122)"/>
    <s v="WPC Sub 30572 Pueblo Hyde Park 2"/>
    <x v="67"/>
    <n v="135300"/>
    <x v="117"/>
    <n v="10567465"/>
    <s v="PWR TRFRMR NBR 08403 FOUNDATION--POWER TRANSFORMER  - FOUNDATION"/>
    <d v="2004-04-26T00:00:00"/>
    <d v="2004-07-01T00:00:00"/>
    <s v="10018661"/>
  </r>
  <r>
    <n v="1"/>
    <n v="10619.960000000001"/>
    <n v="4123.1090941404"/>
    <n v="6496.850905859601"/>
    <d v="2022-12-01T00:00:00"/>
    <s v="BH Colorado Electric Oper Co"/>
    <s v="Regulated Electric (122)"/>
    <s v="WPC Sub 30572 Pueblo Hyde Park 2"/>
    <x v="67"/>
    <n v="135300"/>
    <x v="332"/>
    <n v="10567458"/>
    <s v="PWR TRFRMR NBR 08403 INSTALLATION-08403-POWER TRANSFORMER 08403 - INSTALLAT"/>
    <d v="2004-04-26T00:00:00"/>
    <d v="2004-07-01T00:00:00"/>
    <s v="10018661"/>
  </r>
  <r>
    <n v="1"/>
    <n v="534627.47"/>
    <n v="207564.56554773031"/>
    <n v="327062.90445226966"/>
    <d v="2022-12-01T00:00:00"/>
    <s v="BH Colorado Electric Oper Co"/>
    <s v="Regulated Electric (122)"/>
    <s v="WPC Sub 30572 Pueblo Hyde Park 2"/>
    <x v="67"/>
    <n v="135300"/>
    <x v="103"/>
    <n v="10567269"/>
    <s v="POWER TRANSFORMER 08403-08403-POWER TRANSFORMER 08403"/>
    <d v="2004-04-26T00:00:00"/>
    <d v="2004-07-01T00:00:00"/>
    <s v="10018661"/>
  </r>
  <r>
    <n v="0"/>
    <n v="11794.12"/>
    <n v="371.26733936239998"/>
    <n v="11422.8526606376"/>
    <d v="2022-12-01T00:00:00"/>
    <s v="BH Colorado Electric Oper Co"/>
    <s v="Regulated Electric (122)"/>
    <s v="WPC Sub 30572 Pueblo Hyde Park 2"/>
    <x v="67"/>
    <n v="135300"/>
    <x v="119"/>
    <n v="35443497"/>
    <s v="NERC Test Switch"/>
    <d v="2021-06-16T00:00:00"/>
    <d v="2021-06-01T00:00:00"/>
    <s v="10075418"/>
  </r>
  <r>
    <n v="1"/>
    <n v="34709.199999999997"/>
    <n v="13475.551524708"/>
    <n v="21233.648475291997"/>
    <d v="2022-12-01T00:00:00"/>
    <s v="BH Colorado Electric Oper Co"/>
    <s v="Regulated Electric (122)"/>
    <s v="WPC Sub 30572 Pueblo Hyde Park 2"/>
    <x v="67"/>
    <n v="135300"/>
    <x v="73"/>
    <n v="10567444"/>
    <s v="SCADA EQUIP - RTU"/>
    <d v="2004-04-26T00:00:00"/>
    <d v="2004-01-01T00:00:00"/>
    <s v="10018661"/>
  </r>
  <r>
    <n v="440"/>
    <n v="38163.14"/>
    <n v="14816.5143366786"/>
    <n v="23346.6256633214"/>
    <d v="2022-12-01T00:00:00"/>
    <s v="BH Colorado Electric Oper Co"/>
    <s v="Regulated Electric (122)"/>
    <s v="WPC Sub 30572 Pueblo Hyde Park 2"/>
    <x v="67"/>
    <n v="135300"/>
    <x v="201"/>
    <n v="10567283"/>
    <s v="STEEL CONDUIT"/>
    <d v="2004-04-26T00:00:00"/>
    <d v="2004-01-01T00:00:00"/>
    <s v="10018661"/>
  </r>
  <r>
    <n v="3"/>
    <n v="92281.77"/>
    <n v="35827.611884637299"/>
    <n v="56454.158115362705"/>
    <d v="2022-12-01T00:00:00"/>
    <s v="BH Colorado Electric Oper Co"/>
    <s v="Regulated Electric (122)"/>
    <s v="WPC Sub 30572 Pueblo Hyde Park 2"/>
    <x v="67"/>
    <n v="135300"/>
    <x v="213"/>
    <n v="10567451"/>
    <s v="STATIC MAST"/>
    <d v="2004-04-26T00:00:00"/>
    <d v="2004-01-01T00:00:00"/>
    <s v="10018661"/>
  </r>
  <r>
    <n v="6"/>
    <n v="3110.7200000000003"/>
    <n v="1207.7105677728"/>
    <n v="1903.0094322272003"/>
    <d v="2022-12-01T00:00:00"/>
    <s v="BH Colorado Electric Oper Co"/>
    <s v="Regulated Electric (122)"/>
    <s v="WPC Sub 30572 Pueblo Hyde Park 2"/>
    <x v="67"/>
    <n v="135300"/>
    <x v="22"/>
    <n v="10567304"/>
    <s v="SUSPENSION INSULATORS"/>
    <d v="2004-04-26T00:00:00"/>
    <d v="2004-01-01T00:00:00"/>
    <s v="10018661"/>
  </r>
  <r>
    <n v="2"/>
    <n v="12269.17"/>
    <n v="4763.4008418633002"/>
    <n v="7505.7691581366998"/>
    <d v="2022-12-01T00:00:00"/>
    <s v="BH Colorado Electric Oper Co"/>
    <s v="Regulated Electric (122)"/>
    <s v="WPC Sub 30572 Pueblo Hyde Park 2"/>
    <x v="67"/>
    <n v="135300"/>
    <x v="203"/>
    <n v="10567297"/>
    <s v="SWITCH STAND - 15kV"/>
    <d v="2004-04-26T00:00:00"/>
    <d v="2004-01-01T00:00:00"/>
    <s v="10018661"/>
  </r>
  <r>
    <n v="7"/>
    <n v="19951.14"/>
    <n v="7745.8603207986007"/>
    <n v="12205.279679201398"/>
    <d v="2022-12-01T00:00:00"/>
    <s v="BH Colorado Electric Oper Co"/>
    <s v="Regulated Electric (122)"/>
    <s v="WPC Sub 30572 Pueblo Hyde Park 2"/>
    <x v="67"/>
    <n v="135300"/>
    <x v="203"/>
    <n v="10567276"/>
    <s v="SWITCH STAND"/>
    <d v="2004-04-26T00:00:00"/>
    <d v="2004-01-01T00:00:00"/>
    <s v="10018661"/>
  </r>
  <r>
    <n v="12"/>
    <n v="4365.6499999999996"/>
    <n v="1694.9264608185001"/>
    <n v="2670.7235391814993"/>
    <d v="2022-12-01T00:00:00"/>
    <s v="BH Colorado Electric Oper Co"/>
    <s v="Regulated Electric (122)"/>
    <s v="WPC Sub 30572 Pueblo Hyde Park 2"/>
    <x v="67"/>
    <n v="135300"/>
    <x v="345"/>
    <n v="35443486"/>
    <s v="SWITCHES - 7501 - 15000V"/>
    <d v="2004-04-26T00:00:00"/>
    <d v="2004-01-01T00:00:00"/>
    <s v="10019172"/>
  </r>
  <r>
    <n v="1"/>
    <n v="11155.37"/>
    <n v="3494.8032856743002"/>
    <n v="7660.5667143257006"/>
    <d v="2022-12-01T00:00:00"/>
    <s v="BH Colorado Electric Oper Co"/>
    <s v="Regulated Electric (122)"/>
    <s v="WPC Sub 30592 Pueblo Plant 115/13"/>
    <x v="68"/>
    <n v="135200"/>
    <x v="134"/>
    <n v="10563186"/>
    <s v="WALLS,ENCLOSE/RETAIN,SOUND WALL"/>
    <d v="2003-10-08T00:00:00"/>
    <d v="2003-01-01T00:00:00"/>
    <s v="10018815"/>
  </r>
  <r>
    <n v="1"/>
    <n v="3963.37"/>
    <n v="1177.9870448798001"/>
    <n v="2785.3829551201998"/>
    <d v="2022-12-01T00:00:00"/>
    <s v="BH Colorado Electric Oper Co"/>
    <s v="Regulated Electric (122)"/>
    <s v="WPC Sub 30592 Pueblo Plant 115/13"/>
    <x v="68"/>
    <n v="135200"/>
    <x v="134"/>
    <n v="10563195"/>
    <s v="WALLS,ENCLOSE/RETAIN,SOUND WALL"/>
    <d v="2004-12-03T00:00:00"/>
    <d v="2004-01-01T00:00:00"/>
    <s v="10020795"/>
  </r>
  <r>
    <n v="6"/>
    <n v="3433.19"/>
    <n v="900.61269970270007"/>
    <n v="2532.5773002973001"/>
    <d v="2022-12-01T00:00:00"/>
    <s v="BH Colorado Electric Oper Co"/>
    <s v="Regulated Electric (122)"/>
    <s v="WPC Sub 30610 Greenhorn"/>
    <x v="69"/>
    <n v="135300"/>
    <x v="64"/>
    <n v="11874014"/>
    <s v="ARRESTER: 115 KV 70 MCOV"/>
    <d v="2010-04-15T00:00:00"/>
    <d v="2010-01-01T00:00:00"/>
    <s v="10026635"/>
  </r>
  <r>
    <n v="1"/>
    <n v="9608.2199999999993"/>
    <n v="1512.2878046261999"/>
    <n v="8095.9321953737999"/>
    <d v="2022-12-01T00:00:00"/>
    <s v="BH Colorado Electric Oper Co"/>
    <s v="Regulated Electric (122)"/>
    <s v="WPC Sub 30610 Greenhorn"/>
    <x v="69"/>
    <n v="135300"/>
    <x v="108"/>
    <n v="13533101"/>
    <s v="Battery Charger"/>
    <d v="2015-07-27T00:00:00"/>
    <d v="2015-07-01T00:00:00"/>
    <s v="10049998"/>
  </r>
  <r>
    <n v="3"/>
    <n v="100617.06"/>
    <n v="26394.4034681298"/>
    <n v="74222.656531870191"/>
    <d v="2022-12-01T00:00:00"/>
    <s v="BH Colorado Electric Oper Co"/>
    <s v="Regulated Electric (122)"/>
    <s v="WPC Sub 30610 Greenhorn"/>
    <x v="69"/>
    <n v="135300"/>
    <x v="94"/>
    <n v="11874007"/>
    <s v="BREAKER, GAS-115-161 KV"/>
    <d v="2010-04-15T00:00:00"/>
    <d v="2010-01-01T00:00:00"/>
    <s v="10026635"/>
  </r>
  <r>
    <n v="0"/>
    <n v="4971.96"/>
    <n v="0"/>
    <n v="4971.96"/>
    <d v="2022-12-01T00:00:00"/>
    <s v="BH Colorado Electric Oper Co"/>
    <s v="Regulated Electric (122)"/>
    <s v="WPC Sub 30610 Greenhorn"/>
    <x v="69"/>
    <n v="135300"/>
    <x v="95"/>
    <n v="32803797"/>
    <s v="BUS"/>
    <d v="2021-03-03T00:00:00"/>
    <d v="2021-01-01T00:00:00"/>
    <s v="10066394"/>
  </r>
  <r>
    <n v="71"/>
    <n v="6635.02"/>
    <n v="1740.5338110565999"/>
    <n v="4894.4861889434005"/>
    <d v="2022-12-01T00:00:00"/>
    <s v="BH Colorado Electric Oper Co"/>
    <s v="Regulated Electric (122)"/>
    <s v="WPC Sub 30610 Greenhorn"/>
    <x v="69"/>
    <n v="135300"/>
    <x v="179"/>
    <n v="11874021"/>
    <s v="BUS BAR"/>
    <d v="2010-04-15T00:00:00"/>
    <d v="2010-01-01T00:00:00"/>
    <s v="10026635"/>
  </r>
  <r>
    <n v="0"/>
    <n v="22692.98"/>
    <n v="0"/>
    <n v="22692.98"/>
    <d v="2022-12-01T00:00:00"/>
    <s v="BH Colorado Electric Oper Co"/>
    <s v="Regulated Electric (122)"/>
    <s v="WPC Sub 30610 Greenhorn"/>
    <x v="69"/>
    <n v="135300"/>
    <x v="96"/>
    <n v="32803813"/>
    <s v="Cable Trench"/>
    <d v="2021-03-03T00:00:00"/>
    <d v="2021-01-01T00:00:00"/>
    <s v="10066394"/>
  </r>
  <r>
    <n v="0"/>
    <n v="111043.31"/>
    <n v="0"/>
    <n v="111043.31"/>
    <d v="2022-12-01T00:00:00"/>
    <s v="BH Colorado Electric Oper Co"/>
    <s v="Regulated Electric (122)"/>
    <s v="WPC Sub 30610 Greenhorn"/>
    <x v="69"/>
    <n v="135300"/>
    <x v="182"/>
    <n v="32803834"/>
    <s v="Circuit Switcher"/>
    <d v="2021-03-03T00:00:00"/>
    <d v="2021-01-01T00:00:00"/>
    <s v="10066394"/>
  </r>
  <r>
    <n v="1"/>
    <n v="8712"/>
    <n v="1919.7177753599999"/>
    <n v="6792.2822246400001"/>
    <d v="2022-12-01T00:00:00"/>
    <s v="BH Colorado Electric Oper Co"/>
    <s v="Regulated Electric (122)"/>
    <s v="WPC Sub 30610 Greenhorn"/>
    <x v="69"/>
    <n v="135300"/>
    <x v="112"/>
    <n v="11907833"/>
    <s v="WPC 30610 COMMUNICATIONS: JMUX"/>
    <d v="2012-10-11T00:00:00"/>
    <d v="2012-01-01T00:00:00"/>
    <s v="10044917"/>
  </r>
  <r>
    <n v="0"/>
    <n v="4686.07"/>
    <n v="0"/>
    <n v="4686.07"/>
    <d v="2022-12-01T00:00:00"/>
    <s v="BH Colorado Electric Oper Co"/>
    <s v="Regulated Electric (122)"/>
    <s v="WPC Sub 30610 Greenhorn"/>
    <x v="69"/>
    <n v="135300"/>
    <x v="98"/>
    <n v="32803807"/>
    <s v="CONTROL CABLE"/>
    <d v="2021-03-03T00:00:00"/>
    <d v="2021-01-01T00:00:00"/>
    <s v="10066394"/>
  </r>
  <r>
    <n v="0"/>
    <n v="10353.52"/>
    <n v="0"/>
    <n v="10353.52"/>
    <d v="2022-12-01T00:00:00"/>
    <s v="BH Colorado Electric Oper Co"/>
    <s v="Regulated Electric (122)"/>
    <s v="WPC Sub 30610 Greenhorn"/>
    <x v="69"/>
    <n v="135300"/>
    <x v="99"/>
    <n v="32803828"/>
    <s v="STATION CONDUIT"/>
    <d v="2021-03-03T00:00:00"/>
    <d v="2021-01-01T00:00:00"/>
    <s v="10066394"/>
  </r>
  <r>
    <n v="0"/>
    <n v="1081.97"/>
    <n v="0"/>
    <n v="1081.97"/>
    <d v="2022-12-01T00:00:00"/>
    <s v="BH Colorado Electric Oper Co"/>
    <s v="Regulated Electric (122)"/>
    <s v="WPC Sub 30610 Greenhorn"/>
    <x v="69"/>
    <n v="135300"/>
    <x v="91"/>
    <n v="32803840"/>
    <s v="Fence"/>
    <d v="2021-03-03T00:00:00"/>
    <d v="2021-03-01T00:00:00"/>
    <s v="10066394"/>
  </r>
  <r>
    <n v="1"/>
    <n v="37153.770000000004"/>
    <n v="8186.9550838655996"/>
    <n v="28966.814916134404"/>
    <d v="2022-12-01T00:00:00"/>
    <s v="BH Colorado Electric Oper Co"/>
    <s v="Regulated Electric (122)"/>
    <s v="WPC Sub 30610 Greenhorn"/>
    <x v="69"/>
    <n v="135300"/>
    <x v="262"/>
    <n v="11845625"/>
    <s v="FIBER OPTIC PATCH PANEL"/>
    <d v="2012-10-11T00:00:00"/>
    <d v="2013-01-01T00:00:00"/>
    <s v="10044362"/>
  </r>
  <r>
    <n v="0"/>
    <n v="160000"/>
    <n v="41972.052799999998"/>
    <n v="118027.9472"/>
    <d v="2022-12-01T00:00:00"/>
    <s v="BH Colorado Electric Oper Co"/>
    <s v="Regulated Electric (122)"/>
    <s v="WPC Sub 30610 Greenhorn"/>
    <x v="69"/>
    <n v="135300"/>
    <x v="100"/>
    <n v="11874028"/>
    <s v="FOUNDATION, EQUIPMENT"/>
    <d v="2010-04-15T00:00:00"/>
    <d v="2010-05-01T00:00:00"/>
    <s v="10026635"/>
  </r>
  <r>
    <n v="0"/>
    <n v="3506.8"/>
    <n v="0"/>
    <n v="3506.8"/>
    <d v="2022-12-01T00:00:00"/>
    <s v="BH Colorado Electric Oper Co"/>
    <s v="Regulated Electric (122)"/>
    <s v="WPC Sub 30610 Greenhorn"/>
    <x v="69"/>
    <n v="135300"/>
    <x v="101"/>
    <n v="32803819"/>
    <s v="Grounding Systems, Station"/>
    <d v="2021-03-03T00:00:00"/>
    <d v="2021-01-01T00:00:00"/>
    <s v="10066394"/>
  </r>
  <r>
    <n v="2"/>
    <n v="3889.53"/>
    <n v="1020.3222407949"/>
    <n v="2869.2077592051"/>
    <d v="2022-12-01T00:00:00"/>
    <s v="BH Colorado Electric Oper Co"/>
    <s v="Regulated Electric (122)"/>
    <s v="WPC Sub 30610 Greenhorn"/>
    <x v="69"/>
    <n v="135300"/>
    <x v="187"/>
    <n v="11874035"/>
    <s v="LINE TUNER"/>
    <d v="2010-04-15T00:00:00"/>
    <d v="2010-01-01T00:00:00"/>
    <s v="10026635"/>
  </r>
  <r>
    <n v="1"/>
    <n v="9993.44"/>
    <n v="1572.9195874224001"/>
    <n v="8420.5204125775999"/>
    <d v="2022-12-01T00:00:00"/>
    <s v="BH Colorado Electric Oper Co"/>
    <s v="Regulated Electric (122)"/>
    <s v="WPC Sub 30610 Greenhorn"/>
    <x v="69"/>
    <n v="135300"/>
    <x v="194"/>
    <n v="13533106"/>
    <s v="Panel - Transformer Differential"/>
    <d v="2015-07-27T00:00:00"/>
    <d v="2015-07-01T00:00:00"/>
    <s v="10049998"/>
  </r>
  <r>
    <n v="0"/>
    <n v="9926.4500000000007"/>
    <n v="312.47491807900002"/>
    <n v="9613.9750819210003"/>
    <d v="2022-12-01T00:00:00"/>
    <s v="BH Colorado Electric Oper Co"/>
    <s v="Regulated Electric (122)"/>
    <s v="WPC Sub 30610 Greenhorn"/>
    <x v="69"/>
    <n v="135300"/>
    <x v="119"/>
    <n v="34237233"/>
    <s v="NERC Test Switch"/>
    <d v="2021-07-20T00:00:00"/>
    <d v="2021-07-01T00:00:00"/>
    <s v="10075392"/>
  </r>
  <r>
    <n v="0"/>
    <n v="140000"/>
    <n v="36725.546199999997"/>
    <n v="103274.4538"/>
    <d v="2022-12-01T00:00:00"/>
    <s v="BH Colorado Electric Oper Co"/>
    <s v="Regulated Electric (122)"/>
    <s v="WPC Sub 30610 Greenhorn"/>
    <x v="69"/>
    <n v="135300"/>
    <x v="202"/>
    <n v="11874042"/>
    <s v="STRUCTURE-STEEL"/>
    <d v="2010-04-15T00:00:00"/>
    <d v="2010-05-01T00:00:00"/>
    <s v="10026635"/>
  </r>
  <r>
    <n v="8"/>
    <n v="42431.25"/>
    <n v="11130.791658562501"/>
    <n v="31300.458341437501"/>
    <d v="2022-12-01T00:00:00"/>
    <s v="BH Colorado Electric Oper Co"/>
    <s v="Regulated Electric (122)"/>
    <s v="WPC Sub 30610 Greenhorn"/>
    <x v="69"/>
    <n v="135300"/>
    <x v="123"/>
    <n v="11874049"/>
    <s v="SWITCH:3 PH 115KV GANG"/>
    <d v="2010-04-15T00:00:00"/>
    <d v="2010-01-01T00:00:00"/>
    <s v="10026635"/>
  </r>
  <r>
    <n v="2"/>
    <n v="11315.01"/>
    <n v="2968.2137322033"/>
    <n v="8346.7962677967007"/>
    <d v="2022-12-01T00:00:00"/>
    <s v="BH Colorado Electric Oper Co"/>
    <s v="Regulated Electric (122)"/>
    <s v="WPC Sub 30610 Greenhorn"/>
    <x v="69"/>
    <n v="135300"/>
    <x v="333"/>
    <n v="11874056"/>
    <s v="WAVE TRAP"/>
    <d v="2010-04-15T00:00:00"/>
    <d v="2010-01-01T00:00:00"/>
    <s v="10026635"/>
  </r>
  <r>
    <n v="1"/>
    <n v="1.1000000000000001"/>
    <n v="-2.1099594999999999E-2"/>
    <n v="1.121099595"/>
    <d v="2022-12-01T00:00:00"/>
    <s v="BH Colorado Electric Oper Co"/>
    <s v="Regulated Electric (122)"/>
    <s v="WPC Sub 30615 Pueblo Mem Airport"/>
    <x v="70"/>
    <n v="135002"/>
    <x v="10"/>
    <n v="10562878"/>
    <s v="LAND RIGHTS"/>
    <d v="1990-07-01T00:00:00"/>
    <d v="1990-07-01T00:00:00"/>
    <s v="WCDXFER"/>
  </r>
  <r>
    <n v="1"/>
    <n v="2427.83"/>
    <n v="1267.6686614546002"/>
    <n v="1160.1613385453998"/>
    <d v="2022-12-01T00:00:00"/>
    <s v="BH Colorado Electric Oper Co"/>
    <s v="Regulated Electric (122)"/>
    <s v="WPC Sub 30615 Pueblo Mem Airport"/>
    <x v="70"/>
    <n v="135200"/>
    <x v="90"/>
    <n v="10563213"/>
    <s v="CLEARING &amp; GRADING"/>
    <d v="1990-07-01T00:00:00"/>
    <d v="1990-07-01T00:00:00"/>
    <s v="WCDXFER"/>
  </r>
  <r>
    <n v="1"/>
    <n v="3857.23"/>
    <n v="1270.3797419521002"/>
    <n v="2586.8502580478998"/>
    <d v="2022-12-01T00:00:00"/>
    <s v="BH Colorado Electric Oper Co"/>
    <s v="Regulated Electric (122)"/>
    <s v="WPC Sub 30615 Pueblo Mem Airport"/>
    <x v="70"/>
    <n v="135200"/>
    <x v="134"/>
    <n v="10563222"/>
    <s v="OIL CONTAINMENT BURMING"/>
    <d v="2002-06-17T00:00:00"/>
    <d v="2002-01-01T00:00:00"/>
    <s v="10016226"/>
  </r>
  <r>
    <n v="1"/>
    <n v="7503.62"/>
    <n v="3917.9447990444"/>
    <n v="3585.6752009555998"/>
    <d v="2022-12-01T00:00:00"/>
    <s v="BH Colorado Electric Oper Co"/>
    <s v="Regulated Electric (122)"/>
    <s v="WPC Sub 30615 Pueblo Mem Airport"/>
    <x v="70"/>
    <n v="135200"/>
    <x v="216"/>
    <n v="10563206"/>
    <s v="YARD LIGHTING SYSTEMS"/>
    <d v="1990-07-01T00:00:00"/>
    <d v="1990-07-01T00:00:00"/>
    <s v="WCDXFER"/>
  </r>
  <r>
    <n v="1"/>
    <n v="23624.93"/>
    <n v="12642.7319799424"/>
    <n v="10982.1980200576"/>
    <d v="2022-12-01T00:00:00"/>
    <s v="BH Colorado Electric Oper Co"/>
    <s v="Regulated Electric (122)"/>
    <s v="WPC Sub 30615 Pueblo Mem Airport"/>
    <x v="70"/>
    <n v="135300"/>
    <x v="346"/>
    <n v="10567778"/>
    <s v="AIR MAGNETIC - 69 KV"/>
    <d v="1997-07-01T00:00:00"/>
    <d v="1997-07-01T00:00:00"/>
    <s v="WCDXFER"/>
  </r>
  <r>
    <n v="1"/>
    <n v="8571.61"/>
    <n v="5846.2312854668007"/>
    <n v="2725.3787145331999"/>
    <d v="2022-12-01T00:00:00"/>
    <s v="BH Colorado Electric Oper Co"/>
    <s v="Regulated Electric (122)"/>
    <s v="WPC Sub 30615 Pueblo Mem Airport"/>
    <x v="70"/>
    <n v="135300"/>
    <x v="347"/>
    <n v="10567660"/>
    <s v="AIRBREAK-1PH-MAN-0-15000V-&lt;=600AMPS"/>
    <d v="1990-07-01T00:00:00"/>
    <d v="1990-07-01T00:00:00"/>
    <s v="WCDXFER"/>
  </r>
  <r>
    <n v="3"/>
    <n v="2111.4700000000003"/>
    <n v="908.38298330379996"/>
    <n v="1203.0870166962004"/>
    <d v="2022-12-01T00:00:00"/>
    <s v="BH Colorado Electric Oper Co"/>
    <s v="Regulated Electric (122)"/>
    <s v="WPC Sub 30615 Pueblo Mem Airport"/>
    <x v="70"/>
    <n v="135300"/>
    <x v="348"/>
    <n v="10567941"/>
    <s v="AIRBRK-1PH-MAN-0-15000V-1200-1999A"/>
    <d v="2002-06-11T00:00:00"/>
    <d v="2002-01-01T00:00:00"/>
    <s v="10014094"/>
  </r>
  <r>
    <n v="2"/>
    <n v="5613.1900000000005"/>
    <n v="5962.8908950215"/>
    <n v="-349.70089502149949"/>
    <d v="2022-12-01T00:00:00"/>
    <s v="BH Colorado Electric Oper Co"/>
    <s v="Regulated Electric (122)"/>
    <s v="WPC Sub 30615 Pueblo Mem Airport"/>
    <x v="70"/>
    <n v="135300"/>
    <x v="335"/>
    <n v="10567499"/>
    <s v="SWITCH,1PH,MAN,45001-69K,&lt;600"/>
    <d v="1958-07-01T00:00:00"/>
    <d v="1958-07-01T00:00:00"/>
    <s v="WCDXFER"/>
  </r>
  <r>
    <n v="3"/>
    <n v="14629.73"/>
    <n v="9978.1470720123998"/>
    <n v="4651.5829279875998"/>
    <d v="2022-12-01T00:00:00"/>
    <s v="BH Colorado Electric Oper Co"/>
    <s v="Regulated Electric (122)"/>
    <s v="WPC Sub 30615 Pueblo Mem Airport"/>
    <x v="70"/>
    <n v="135300"/>
    <x v="335"/>
    <n v="10567618"/>
    <s v="AIRBREAK-1PH-MAN-45-69KV-&lt;=600AMPS"/>
    <d v="1990-07-01T00:00:00"/>
    <d v="1990-07-01T00:00:00"/>
    <s v="WCDXFER"/>
  </r>
  <r>
    <n v="4"/>
    <n v="41798.01"/>
    <n v="28508.1605126988"/>
    <n v="13289.849487301202"/>
    <d v="2022-12-01T00:00:00"/>
    <s v="BH Colorado Electric Oper Co"/>
    <s v="Regulated Electric (122)"/>
    <s v="WPC Sub 30615 Pueblo Mem Airport"/>
    <x v="70"/>
    <n v="135300"/>
    <x v="349"/>
    <n v="10567632"/>
    <s v="AIRBRK-1PH-MAN-69-170KV- 1200-1999AMPS"/>
    <d v="1990-07-01T00:00:00"/>
    <d v="1990-07-01T00:00:00"/>
    <s v="WCDXFER"/>
  </r>
  <r>
    <n v="5"/>
    <n v="41390.58"/>
    <n v="10857.797557391401"/>
    <n v="30532.782442608601"/>
    <d v="2022-12-01T00:00:00"/>
    <s v="BH Colorado Electric Oper Co"/>
    <s v="Regulated Electric (122)"/>
    <s v="WPC Sub 30615 Pueblo Mem Airport"/>
    <x v="70"/>
    <n v="135300"/>
    <x v="326"/>
    <n v="11100010"/>
    <s v="115 KV 3 PH, 1200 AMP 550KV BIL"/>
    <d v="2010-04-15T00:00:00"/>
    <d v="2010-01-01T00:00:00"/>
    <s v="10026453"/>
  </r>
  <r>
    <n v="2"/>
    <n v="66456.39"/>
    <n v="28590.438797520601"/>
    <n v="37865.951202479395"/>
    <d v="2022-12-01T00:00:00"/>
    <s v="BH Colorado Electric Oper Co"/>
    <s v="Regulated Electric (122)"/>
    <s v="WPC Sub 30615 Pueblo Mem Airport"/>
    <x v="70"/>
    <n v="135300"/>
    <x v="177"/>
    <n v="10567976"/>
    <s v="AIRBRK-3PH-MANL-69-170KV- 1200-1999AMPS"/>
    <d v="2002-07-01T00:00:00"/>
    <d v="2002-01-01T00:00:00"/>
    <s v="10009212"/>
  </r>
  <r>
    <n v="2"/>
    <n v="3768.61"/>
    <n v="3981.1502955332999"/>
    <n v="-212.54029553329974"/>
    <d v="2022-12-01T00:00:00"/>
    <s v="BH Colorado Electric Oper Co"/>
    <s v="Regulated Electric (122)"/>
    <s v="WPC Sub 30615 Pueblo Mem Airport"/>
    <x v="70"/>
    <n v="135300"/>
    <x v="337"/>
    <n v="10567506"/>
    <s v="AIRBRK-3PH-ELEC-45-69KV- &lt;= 600AMPS"/>
    <d v="1967-07-01T00:00:00"/>
    <d v="1967-07-01T00:00:00"/>
    <s v="WCDXFER"/>
  </r>
  <r>
    <n v="3"/>
    <n v="427.99"/>
    <n v="229.0361436032"/>
    <n v="198.95385639680001"/>
    <d v="2022-12-01T00:00:00"/>
    <s v="BH Colorado Electric Oper Co"/>
    <s v="Regulated Electric (122)"/>
    <s v="WPC Sub 30615 Pueblo Mem Airport"/>
    <x v="70"/>
    <n v="135300"/>
    <x v="106"/>
    <n v="10567841"/>
    <s v="ARRESTER - 23,000-69,000 VOLTS"/>
    <d v="1997-07-01T00:00:00"/>
    <d v="1997-07-01T00:00:00"/>
    <s v="WCDXFER"/>
  </r>
  <r>
    <n v="9"/>
    <n v="14650.16"/>
    <n v="6302.6971951664009"/>
    <n v="8347.4628048335981"/>
    <d v="2022-12-01T00:00:00"/>
    <s v="BH Colorado Electric Oper Co"/>
    <s v="Regulated Electric (122)"/>
    <s v="WPC Sub 30615 Pueblo Mem Airport"/>
    <x v="70"/>
    <n v="135300"/>
    <x v="93"/>
    <n v="10568102"/>
    <s v="ARRESTER - 69,001-146,000 VOLTS"/>
    <d v="2002-07-01T00:00:00"/>
    <d v="2002-01-01T00:00:00"/>
    <s v="10009212"/>
  </r>
  <r>
    <n v="3"/>
    <n v="27231.03"/>
    <n v="7143.3889309899005"/>
    <n v="20087.641069010097"/>
    <d v="2022-12-01T00:00:00"/>
    <s v="BH Colorado Electric Oper Co"/>
    <s v="Regulated Electric (122)"/>
    <s v="WPC Sub 30615 Pueblo Mem Airport"/>
    <x v="70"/>
    <n v="135300"/>
    <x v="93"/>
    <n v="11457866"/>
    <s v="115 KV ARRESTER"/>
    <d v="2010-04-15T00:00:00"/>
    <d v="2010-01-01T00:00:00"/>
    <s v="10026453"/>
  </r>
  <r>
    <n v="1"/>
    <n v="16777.41"/>
    <n v="2992.7750320143"/>
    <n v="13784.634967985699"/>
    <d v="2022-12-01T00:00:00"/>
    <s v="BH Colorado Electric Oper Co"/>
    <s v="Regulated Electric (122)"/>
    <s v="WPC Sub 30615 Pueblo Mem Airport"/>
    <x v="70"/>
    <n v="135300"/>
    <x v="107"/>
    <n v="12458881"/>
    <s v="BATTERIES"/>
    <d v="2014-02-07T00:00:00"/>
    <d v="2014-02-01T00:00:00"/>
    <s v="10048613"/>
  </r>
  <r>
    <n v="1"/>
    <n v="4085.67"/>
    <n v="2786.6143905396002"/>
    <n v="1299.0556094603999"/>
    <d v="2022-12-01T00:00:00"/>
    <s v="BH Colorado Electric Oper Co"/>
    <s v="Regulated Electric (122)"/>
    <s v="WPC Sub 30615 Pueblo Mem Airport"/>
    <x v="70"/>
    <n v="135300"/>
    <x v="108"/>
    <n v="10567604"/>
    <s v="BATTERY CHARGER"/>
    <d v="1990-07-01T00:00:00"/>
    <d v="1990-07-01T00:00:00"/>
    <s v="WCDXFER"/>
  </r>
  <r>
    <n v="2"/>
    <n v="141235.28"/>
    <n v="60761.329781691202"/>
    <n v="80473.950218308804"/>
    <d v="2022-12-01T00:00:00"/>
    <s v="BH Colorado Electric Oper Co"/>
    <s v="Regulated Electric (122)"/>
    <s v="WPC Sub 30615 Pueblo Mem Airport"/>
    <x v="70"/>
    <n v="135300"/>
    <x v="94"/>
    <n v="10568053"/>
    <s v="GAS - 115-161 KV"/>
    <d v="2002-07-01T00:00:00"/>
    <d v="2002-01-01T00:00:00"/>
    <s v="10009212"/>
  </r>
  <r>
    <n v="1"/>
    <n v="514802.92"/>
    <n v="135045.84587396358"/>
    <n v="379757.07412603637"/>
    <d v="2022-12-01T00:00:00"/>
    <s v="BH Colorado Electric Oper Co"/>
    <s v="Regulated Electric (122)"/>
    <s v="WPC Sub 30615 Pueblo Mem Airport"/>
    <x v="70"/>
    <n v="135300"/>
    <x v="94"/>
    <n v="11100016"/>
    <s v="115 KV GAS BREAKER"/>
    <d v="2010-04-15T00:00:00"/>
    <d v="2010-01-01T00:00:00"/>
    <s v="10026453"/>
  </r>
  <r>
    <n v="1"/>
    <n v="16550.16"/>
    <n v="8856.7135269888004"/>
    <n v="7693.4464730111995"/>
    <d v="2022-12-01T00:00:00"/>
    <s v="BH Colorado Electric Oper Co"/>
    <s v="Regulated Electric (122)"/>
    <s v="WPC Sub 30615 Pueblo Mem Airport"/>
    <x v="70"/>
    <n v="135300"/>
    <x v="214"/>
    <n v="10567785"/>
    <s v="FOUNDATION FOR TRSF."/>
    <d v="1997-07-01T00:00:00"/>
    <d v="1997-07-01T00:00:00"/>
    <s v="WCDXFER"/>
  </r>
  <r>
    <n v="1"/>
    <n v="135094.33000000002"/>
    <n v="58119.409943228202"/>
    <n v="76974.920056771807"/>
    <d v="2022-12-01T00:00:00"/>
    <s v="BH Colorado Electric Oper Co"/>
    <s v="Regulated Electric (122)"/>
    <s v="WPC Sub 30615 Pueblo Mem Airport"/>
    <x v="70"/>
    <n v="135300"/>
    <x v="214"/>
    <n v="10568109"/>
    <s v="BUILDING - OTHER"/>
    <d v="2002-07-01T00:00:00"/>
    <d v="2002-10-01T00:00:00"/>
    <s v="10009212"/>
  </r>
  <r>
    <n v="1"/>
    <n v="14397.2"/>
    <n v="3776.7502410759998"/>
    <n v="10620.449758924002"/>
    <d v="2022-12-01T00:00:00"/>
    <s v="BH Colorado Electric Oper Co"/>
    <s v="Regulated Electric (122)"/>
    <s v="WPC Sub 30615 Pueblo Mem Airport"/>
    <x v="70"/>
    <n v="135300"/>
    <x v="95"/>
    <n v="11099996"/>
    <s v="BUS AND STATION CONDUCTOR"/>
    <d v="2010-04-15T00:00:00"/>
    <d v="2010-01-01T00:00:00"/>
    <s v="10026453"/>
  </r>
  <r>
    <n v="1"/>
    <n v="7528.42"/>
    <n v="3238.8282188068001"/>
    <n v="4289.5917811931995"/>
    <d v="2022-12-01T00:00:00"/>
    <s v="BH Colorado Electric Oper Co"/>
    <s v="Regulated Electric (122)"/>
    <s v="WPC Sub 30615 Pueblo Mem Airport"/>
    <x v="70"/>
    <n v="135300"/>
    <x v="180"/>
    <n v="10567948"/>
    <s v="BUS SUPPORT"/>
    <d v="2002-07-01T00:00:00"/>
    <d v="2002-01-01T00:00:00"/>
    <s v="10009212"/>
  </r>
  <r>
    <n v="1"/>
    <n v="21381.39"/>
    <n v="7852.4324337033004"/>
    <n v="13528.9575662967"/>
    <d v="2022-12-01T00:00:00"/>
    <s v="BH Colorado Electric Oper Co"/>
    <s v="Regulated Electric (122)"/>
    <s v="WPC Sub 30615 Pueblo Mem Airport"/>
    <x v="70"/>
    <n v="135300"/>
    <x v="97"/>
    <n v="10568147"/>
    <s v="Feeder Metering"/>
    <d v="2005-12-12T00:00:00"/>
    <d v="2005-01-01T00:00:00"/>
    <s v="10022280"/>
  </r>
  <r>
    <n v="1"/>
    <n v="34497.61"/>
    <n v="8325.6293940491014"/>
    <n v="26171.980605950899"/>
    <d v="2022-12-01T00:00:00"/>
    <s v="BH Colorado Electric Oper Co"/>
    <s v="Regulated Electric (122)"/>
    <s v="WPC Sub 30615 Pueblo Mem Airport"/>
    <x v="70"/>
    <n v="135300"/>
    <x v="112"/>
    <n v="11100051"/>
    <s v="GE JUMX COMMUNICATION EQUIPMENT"/>
    <d v="2011-03-02T00:00:00"/>
    <d v="2011-01-01T00:00:00"/>
    <s v="10040951"/>
  </r>
  <r>
    <n v="1000"/>
    <n v="24603.34"/>
    <n v="10584.689997223601"/>
    <n v="14018.6500027764"/>
    <d v="2022-12-01T00:00:00"/>
    <s v="BH Colorado Electric Oper Co"/>
    <s v="Regulated Electric (122)"/>
    <s v="WPC Sub 30615 Pueblo Mem Airport"/>
    <x v="70"/>
    <n v="135300"/>
    <x v="98"/>
    <n v="10567990"/>
    <s v="COND. CONTROL CABLE, OTHER"/>
    <d v="2002-07-01T00:00:00"/>
    <d v="2002-01-01T00:00:00"/>
    <s v="10009212"/>
  </r>
  <r>
    <n v="950"/>
    <n v="6263.9800000000005"/>
    <n v="3352.1293086463997"/>
    <n v="2911.8506913536007"/>
    <d v="2022-12-01T00:00:00"/>
    <s v="BH Colorado Electric Oper Co"/>
    <s v="Regulated Electric (122)"/>
    <s v="WPC Sub 30615 Pueblo Mem Airport"/>
    <x v="70"/>
    <n v="135300"/>
    <x v="142"/>
    <n v="10567813"/>
    <s v="COND. CONTROL CABLE-COPPER, 4c/6"/>
    <d v="1997-07-01T00:00:00"/>
    <d v="1997-07-01T00:00:00"/>
    <s v="WCDXFER"/>
  </r>
  <r>
    <n v="950"/>
    <n v="6870.54"/>
    <n v="3676.7260591872005"/>
    <n v="3193.8139408127995"/>
    <d v="2022-12-01T00:00:00"/>
    <s v="BH Colorado Electric Oper Co"/>
    <s v="Regulated Electric (122)"/>
    <s v="WPC Sub 30615 Pueblo Mem Airport"/>
    <x v="70"/>
    <n v="135300"/>
    <x v="143"/>
    <n v="10567834"/>
    <s v="COND. CONTROL CABLE-COPPER, 12c/12"/>
    <d v="1997-07-01T00:00:00"/>
    <d v="1997-07-01T00:00:00"/>
    <s v="WCDXFER"/>
  </r>
  <r>
    <n v="474"/>
    <n v="10016.300000000001"/>
    <n v="4309.1478807020003"/>
    <n v="5707.1521192980008"/>
    <d v="2022-12-01T00:00:00"/>
    <s v="BH Colorado Electric Oper Co"/>
    <s v="Regulated Electric (122)"/>
    <s v="WPC Sub 30615 Pueblo Mem Airport"/>
    <x v="70"/>
    <n v="135300"/>
    <x v="350"/>
    <n v="10567997"/>
    <s v="COND. PWR CABLE, AL, 796MCM-2000MCM"/>
    <d v="2002-06-11T00:00:00"/>
    <d v="2002-01-01T00:00:00"/>
    <s v="10014094"/>
  </r>
  <r>
    <n v="688"/>
    <n v="12650.67"/>
    <n v="4911.5149702982999"/>
    <n v="7739.1550297017002"/>
    <d v="2022-12-01T00:00:00"/>
    <s v="BH Colorado Electric Oper Co"/>
    <s v="Regulated Electric (122)"/>
    <s v="WPC Sub 30615 Pueblo Mem Airport"/>
    <x v="70"/>
    <n v="135300"/>
    <x v="183"/>
    <n v="10568154"/>
    <s v="COND. PWR CABLE, OTHER"/>
    <d v="2004-11-05T00:00:00"/>
    <d v="2004-01-01T00:00:00"/>
    <s v="10018497"/>
  </r>
  <r>
    <n v="140"/>
    <n v="2743.92"/>
    <n v="1468.3914464256002"/>
    <n v="1275.5285535743999"/>
    <d v="2022-12-01T00:00:00"/>
    <s v="BH Colorado Electric Oper Co"/>
    <s v="Regulated Electric (122)"/>
    <s v="WPC Sub 30615 Pueblo Mem Airport"/>
    <x v="70"/>
    <n v="135300"/>
    <x v="338"/>
    <n v="10567792"/>
    <s v="CONDUIT, ENCD-PVC-UNDR 3&quot;"/>
    <d v="1997-07-01T00:00:00"/>
    <d v="1997-07-01T00:00:00"/>
    <s v="WCDXFER"/>
  </r>
  <r>
    <n v="60"/>
    <n v="1106.55"/>
    <n v="592.16323910400001"/>
    <n v="514.38676089599994"/>
    <d v="2022-12-01T00:00:00"/>
    <s v="BH Colorado Electric Oper Co"/>
    <s v="Regulated Electric (122)"/>
    <s v="WPC Sub 30615 Pueblo Mem Airport"/>
    <x v="70"/>
    <n v="135300"/>
    <x v="339"/>
    <n v="10567764"/>
    <s v="CONDUIT, ENCASED-PVC-&gt;4&quot;-6&quot;"/>
    <d v="1997-07-01T00:00:00"/>
    <d v="1997-07-01T00:00:00"/>
    <s v="WCDXFER"/>
  </r>
  <r>
    <n v="10"/>
    <n v="192.67000000000002"/>
    <n v="103.10613282560001"/>
    <n v="89.563867174400002"/>
    <d v="2022-12-01T00:00:00"/>
    <s v="BH Colorado Electric Oper Co"/>
    <s v="Regulated Electric (122)"/>
    <s v="WPC Sub 30615 Pueblo Mem Airport"/>
    <x v="70"/>
    <n v="135300"/>
    <x v="351"/>
    <n v="10567799"/>
    <s v="CONDUIT-ENC COND-STEEL-UNDR 3&quot;"/>
    <d v="1997-07-01T00:00:00"/>
    <d v="1997-07-01T00:00:00"/>
    <s v="WCDXFER"/>
  </r>
  <r>
    <n v="230"/>
    <n v="1678.82"/>
    <n v="722.25109522280002"/>
    <n v="956.56890477719992"/>
    <d v="2022-12-01T00:00:00"/>
    <s v="BH Colorado Electric Oper Co"/>
    <s v="Regulated Electric (122)"/>
    <s v="WPC Sub 30615 Pueblo Mem Airport"/>
    <x v="70"/>
    <n v="135300"/>
    <x v="147"/>
    <n v="10568011"/>
    <s v="CONDUIT, NOT ENCSD PLASTIC &gt;4&quot;- 6&quot;"/>
    <d v="2002-06-11T00:00:00"/>
    <d v="2002-01-01T00:00:00"/>
    <s v="10014094"/>
  </r>
  <r>
    <n v="1100"/>
    <n v="12210.32"/>
    <n v="5253.0449917327996"/>
    <n v="6957.2750082672001"/>
    <d v="2022-12-01T00:00:00"/>
    <s v="BH Colorado Electric Oper Co"/>
    <s v="Regulated Electric (122)"/>
    <s v="WPC Sub 30615 Pueblo Mem Airport"/>
    <x v="70"/>
    <n v="135300"/>
    <x v="184"/>
    <n v="10567962"/>
    <s v="CONDUIT, NOT ENCSD PLASTIC 2.25-4&quot;"/>
    <d v="2002-07-01T00:00:00"/>
    <d v="2002-01-01T00:00:00"/>
    <s v="10009212"/>
  </r>
  <r>
    <n v="1"/>
    <n v="17580.670000000002"/>
    <n v="11990.8235411396"/>
    <n v="5589.846458860402"/>
    <d v="2022-12-01T00:00:00"/>
    <s v="BH Colorado Electric Oper Co"/>
    <s v="Regulated Electric (122)"/>
    <s v="WPC Sub 30615 Pueblo Mem Airport"/>
    <x v="70"/>
    <n v="135300"/>
    <x v="148"/>
    <n v="10567625"/>
    <s v="CONDUIT, NOT ENCD-PVC-UNDR 3&quot;"/>
    <d v="1990-07-01T00:00:00"/>
    <d v="1990-07-01T00:00:00"/>
    <s v="WCDXFER"/>
  </r>
  <r>
    <n v="118"/>
    <n v="6232.5"/>
    <n v="2681.3058880499998"/>
    <n v="3551.1941119500002"/>
    <d v="2022-12-01T00:00:00"/>
    <s v="BH Colorado Electric Oper Co"/>
    <s v="Regulated Electric (122)"/>
    <s v="WPC Sub 30615 Pueblo Mem Airport"/>
    <x v="70"/>
    <n v="135300"/>
    <x v="352"/>
    <n v="10568025"/>
    <s v="CONDUIT, NOT ENCSD STEEL 2.25&quot;-4&quot;"/>
    <d v="2002-07-01T00:00:00"/>
    <d v="2002-01-01T00:00:00"/>
    <s v="10009212"/>
  </r>
  <r>
    <n v="1"/>
    <n v="9830.69"/>
    <n v="5260.8316235392003"/>
    <n v="4569.8583764608002"/>
    <d v="2022-12-01T00:00:00"/>
    <s v="BH Colorado Electric Oper Co"/>
    <s v="Regulated Electric (122)"/>
    <s v="WPC Sub 30615 Pueblo Mem Airport"/>
    <x v="70"/>
    <n v="135300"/>
    <x v="353"/>
    <n v="10567848"/>
    <s v="CONTROL CUBICLES-MAIN SWTBRD"/>
    <d v="1997-07-01T00:00:00"/>
    <d v="1997-07-01T00:00:00"/>
    <s v="WCDXFER"/>
  </r>
  <r>
    <n v="3"/>
    <n v="23018.41"/>
    <n v="12318.1566351488"/>
    <n v="10700.2533648512"/>
    <d v="2022-12-01T00:00:00"/>
    <s v="BH Colorado Electric Oper Co"/>
    <s v="Regulated Electric (122)"/>
    <s v="WPC Sub 30615 Pueblo Mem Airport"/>
    <x v="70"/>
    <n v="135300"/>
    <x v="153"/>
    <n v="10567820"/>
    <s v="CTRL CUB-SWITCHGEAR, METALCLAD"/>
    <d v="1997-07-01T00:00:00"/>
    <d v="1997-07-01T00:00:00"/>
    <s v="WCDXFER"/>
  </r>
  <r>
    <n v="3"/>
    <n v="10199.99"/>
    <n v="4388.1738058645997"/>
    <n v="5811.8161941354001"/>
    <d v="2022-12-01T00:00:00"/>
    <s v="BH Colorado Electric Oper Co"/>
    <s v="Regulated Electric (122)"/>
    <s v="WPC Sub 30615 Pueblo Mem Airport"/>
    <x v="70"/>
    <n v="135300"/>
    <x v="186"/>
    <n v="10568032"/>
    <s v="CURR/POT TRANS/REAC STAND"/>
    <d v="2002-07-01T00:00:00"/>
    <d v="2002-01-01T00:00:00"/>
    <s v="10009212"/>
  </r>
  <r>
    <n v="960"/>
    <n v="13607.27"/>
    <n v="9280.7824415476007"/>
    <n v="4326.4875584523998"/>
    <d v="2022-12-01T00:00:00"/>
    <s v="BH Colorado Electric Oper Co"/>
    <s v="Regulated Electric (122)"/>
    <s v="WPC Sub 30615 Pueblo Mem Airport"/>
    <x v="70"/>
    <n v="135300"/>
    <x v="91"/>
    <n v="10567597"/>
    <s v="FENCE"/>
    <d v="1990-07-01T00:00:00"/>
    <d v="1990-07-01T00:00:00"/>
    <s v="WCDXFER"/>
  </r>
  <r>
    <n v="1"/>
    <n v="217.28"/>
    <n v="134.5153993568"/>
    <n v="82.764600643199998"/>
    <d v="2022-12-01T00:00:00"/>
    <s v="BH Colorado Electric Oper Co"/>
    <s v="Regulated Electric (122)"/>
    <s v="WPC Sub 30615 Pueblo Mem Airport"/>
    <x v="70"/>
    <n v="135300"/>
    <x v="91"/>
    <n v="10567704"/>
    <s v="FENCES, CHAIN LINK"/>
    <d v="1993-07-01T00:00:00"/>
    <d v="1993-07-01T00:00:00"/>
    <s v="WCDXFER"/>
  </r>
  <r>
    <n v="1"/>
    <n v="18516.43"/>
    <n v="4080.1560843903999"/>
    <n v="14436.273915609599"/>
    <d v="2022-12-01T00:00:00"/>
    <s v="BH Colorado Electric Oper Co"/>
    <s v="Regulated Electric (122)"/>
    <s v="WPC Sub 30615 Pueblo Mem Airport"/>
    <x v="70"/>
    <n v="135300"/>
    <x v="262"/>
    <n v="11845613"/>
    <s v="FIBER OPTIC PATCH PANEL"/>
    <d v="2012-10-11T00:00:00"/>
    <d v="2013-01-01T00:00:00"/>
    <s v="10044362"/>
  </r>
  <r>
    <n v="1"/>
    <n v="66844.13"/>
    <n v="17534.908460812901"/>
    <n v="49309.2215391871"/>
    <d v="2022-12-01T00:00:00"/>
    <s v="BH Colorado Electric Oper Co"/>
    <s v="Regulated Electric (122)"/>
    <s v="WPC Sub 30615 Pueblo Mem Airport"/>
    <x v="70"/>
    <n v="135300"/>
    <x v="223"/>
    <n v="11100022"/>
    <s v="FOUNDATION"/>
    <d v="2010-04-15T00:00:00"/>
    <d v="2010-05-01T00:00:00"/>
    <s v="10026453"/>
  </r>
  <r>
    <n v="2"/>
    <n v="9704.8700000000008"/>
    <n v="4175.1664779397997"/>
    <n v="5529.7035220602011"/>
    <d v="2022-12-01T00:00:00"/>
    <s v="BH Colorado Electric Oper Co"/>
    <s v="Regulated Electric (122)"/>
    <s v="WPC Sub 30615 Pueblo Mem Airport"/>
    <x v="70"/>
    <n v="135300"/>
    <x v="157"/>
    <n v="10568046"/>
    <s v="FOUNDATION"/>
    <d v="2002-07-01T00:00:00"/>
    <d v="2002-01-01T00:00:00"/>
    <s v="10009212"/>
  </r>
  <r>
    <n v="1"/>
    <n v="8990.130000000001"/>
    <n v="2358.3388189929001"/>
    <n v="6631.7911810071009"/>
    <d v="2022-12-01T00:00:00"/>
    <s v="BH Colorado Electric Oper Co"/>
    <s v="Regulated Electric (122)"/>
    <s v="WPC Sub 30615 Pueblo Mem Airport"/>
    <x v="70"/>
    <n v="135300"/>
    <x v="101"/>
    <n v="11100007"/>
    <s v="GROUNDING SYSTEMS, STATION"/>
    <d v="2010-04-15T00:00:00"/>
    <d v="2010-01-01T00:00:00"/>
    <s v="10026453"/>
  </r>
  <r>
    <n v="1"/>
    <n v="15639.94"/>
    <n v="10667.1566404472"/>
    <n v="4972.7833595528009"/>
    <d v="2022-12-01T00:00:00"/>
    <s v="BH Colorado Electric Oper Co"/>
    <s v="Regulated Electric (122)"/>
    <s v="WPC Sub 30615 Pueblo Mem Airport"/>
    <x v="70"/>
    <n v="135300"/>
    <x v="101"/>
    <n v="10567611"/>
    <s v="GROUNDING SYSTEMS, STATION"/>
    <d v="1990-07-01T00:00:00"/>
    <d v="1990-07-01T00:00:00"/>
    <s v="WCDXFER"/>
  </r>
  <r>
    <n v="35"/>
    <n v="21806.799999999999"/>
    <n v="14873.238095983999"/>
    <n v="6933.561904016"/>
    <d v="2022-12-01T00:00:00"/>
    <s v="BH Colorado Electric Oper Co"/>
    <s v="Regulated Electric (122)"/>
    <s v="WPC Sub 30615 Pueblo Mem Airport"/>
    <x v="70"/>
    <n v="135300"/>
    <x v="85"/>
    <n v="10567653"/>
    <s v="HIGH PROFILE STRUCT-FOUNDATION"/>
    <d v="1990-07-01T00:00:00"/>
    <d v="1990-07-01T00:00:00"/>
    <s v="WCDXFER"/>
  </r>
  <r>
    <n v="8"/>
    <n v="8141.88"/>
    <n v="3502.7470170552001"/>
    <n v="4639.1329829448005"/>
    <d v="2022-12-01T00:00:00"/>
    <s v="BH Colorado Electric Oper Co"/>
    <s v="Regulated Electric (122)"/>
    <s v="WPC Sub 30615 Pueblo Mem Airport"/>
    <x v="70"/>
    <n v="135300"/>
    <x v="225"/>
    <n v="10568067"/>
    <s v="INSULATORS-POST-115KV"/>
    <d v="2002-07-01T00:00:00"/>
    <d v="2002-01-01T00:00:00"/>
    <s v="10009212"/>
  </r>
  <r>
    <n v="1"/>
    <n v="14555.15"/>
    <n v="6261.8226067309997"/>
    <n v="8293.327393268999"/>
    <d v="2022-12-01T00:00:00"/>
    <s v="BH Colorado Electric Oper Co"/>
    <s v="Regulated Electric (122)"/>
    <s v="WPC Sub 30615 Pueblo Mem Airport"/>
    <x v="70"/>
    <n v="135300"/>
    <x v="187"/>
    <n v="10568095"/>
    <s v="CARR CURR EQ-LINE TUNER"/>
    <d v="2002-07-01T00:00:00"/>
    <d v="2002-01-01T00:00:00"/>
    <s v="10009212"/>
  </r>
  <r>
    <n v="2"/>
    <n v="37304.300000000003"/>
    <n v="9785.8628079190003"/>
    <n v="27518.437192081001"/>
    <d v="2022-12-01T00:00:00"/>
    <s v="BH Colorado Electric Oper Co"/>
    <s v="Regulated Electric (122)"/>
    <s v="WPC Sub 30615 Pueblo Mem Airport"/>
    <x v="70"/>
    <n v="135300"/>
    <x v="187"/>
    <n v="11100004"/>
    <s v="LINE TUNER- 115KV UNIT"/>
    <d v="2010-04-15T00:00:00"/>
    <d v="2010-01-01T00:00:00"/>
    <s v="10026453"/>
  </r>
  <r>
    <n v="4"/>
    <n v="19719.95"/>
    <n v="13449.910651306"/>
    <n v="6270.0393486940011"/>
    <d v="2022-12-01T00:00:00"/>
    <s v="BH Colorado Electric Oper Co"/>
    <s v="Regulated Electric (122)"/>
    <s v="WPC Sub 30615 Pueblo Mem Airport"/>
    <x v="70"/>
    <n v="135300"/>
    <x v="188"/>
    <n v="10567681"/>
    <s v="LOW PROF- SWITCH STAND - LOW"/>
    <d v="1990-07-01T00:00:00"/>
    <d v="1990-07-01T00:00:00"/>
    <s v="WCDXFER"/>
  </r>
  <r>
    <n v="2"/>
    <n v="12795.77"/>
    <n v="8727.3022099275986"/>
    <n v="4068.4677900724018"/>
    <d v="2022-12-01T00:00:00"/>
    <s v="BH Colorado Electric Oper Co"/>
    <s v="Regulated Electric (122)"/>
    <s v="WPC Sub 30615 Pueblo Mem Airport"/>
    <x v="70"/>
    <n v="135300"/>
    <x v="228"/>
    <n v="10567639"/>
    <s v="LOW PROFILE STR-LIGHTNING MAST"/>
    <d v="1990-07-01T00:00:00"/>
    <d v="1990-07-01T00:00:00"/>
    <s v="WCDXFER"/>
  </r>
  <r>
    <n v="15"/>
    <n v="43137.41"/>
    <n v="29421.692764370804"/>
    <n v="13715.717235629199"/>
    <d v="2022-12-01T00:00:00"/>
    <s v="BH Colorado Electric Oper Co"/>
    <s v="Regulated Electric (122)"/>
    <s v="WPC Sub 30615 Pueblo Mem Airport"/>
    <x v="70"/>
    <n v="135300"/>
    <x v="161"/>
    <n v="10567667"/>
    <s v="LOW PROFILE STRUCT-BUS SUPPORT-1PH"/>
    <d v="1990-07-01T00:00:00"/>
    <d v="1990-07-01T00:00:00"/>
    <s v="WCDXFER"/>
  </r>
  <r>
    <n v="1"/>
    <n v="1275.73"/>
    <n v="548.83631938420001"/>
    <n v="726.89368061580001"/>
    <d v="2022-12-01T00:00:00"/>
    <s v="BH Colorado Electric Oper Co"/>
    <s v="Regulated Electric (122)"/>
    <s v="WPC Sub 30615 Pueblo Mem Airport"/>
    <x v="70"/>
    <n v="135300"/>
    <x v="264"/>
    <n v="12818392"/>
    <s v="SCADA Radio MDS 9710B"/>
    <d v="2002-09-30T00:00:00"/>
    <d v="2002-12-01T00:00:00"/>
    <s v="50507XFER"/>
  </r>
  <r>
    <n v="48"/>
    <n v="20325.84"/>
    <n v="4905.4242007703997"/>
    <n v="15420.4157992296"/>
    <d v="2022-12-01T00:00:00"/>
    <s v="BH Colorado Electric Oper Co"/>
    <s v="Regulated Electric (122)"/>
    <s v="WPC Sub 30615 Pueblo Mem Airport"/>
    <x v="70"/>
    <n v="135300"/>
    <x v="56"/>
    <n v="11100056"/>
    <s v="FIBER OPTIC AND CONTROL WIRING"/>
    <d v="2011-03-02T00:00:00"/>
    <d v="2011-01-01T00:00:00"/>
    <s v="10040951"/>
  </r>
  <r>
    <n v="2"/>
    <n v="7131.84"/>
    <n v="4864.2420888192"/>
    <n v="2267.5979111808001"/>
    <d v="2022-12-01T00:00:00"/>
    <s v="BH Colorado Electric Oper Co"/>
    <s v="Regulated Electric (122)"/>
    <s v="WPC Sub 30615 Pueblo Mem Airport"/>
    <x v="70"/>
    <n v="135300"/>
    <x v="163"/>
    <n v="10567674"/>
    <s v="OTHER LOW PROFILE STRUCTURE"/>
    <d v="1990-07-01T00:00:00"/>
    <d v="1990-07-01T00:00:00"/>
    <s v="WCDXFER"/>
  </r>
  <r>
    <n v="2"/>
    <n v="20260.95"/>
    <n v="8716.5350232630008"/>
    <n v="11544.414976737"/>
    <d v="2022-12-01T00:00:00"/>
    <s v="BH Colorado Electric Oper Co"/>
    <s v="Regulated Electric (122)"/>
    <s v="WPC Sub 30615 Pueblo Mem Airport"/>
    <x v="70"/>
    <n v="135300"/>
    <x v="233"/>
    <n v="10567983"/>
    <s v="CIRCUIT BREAKER CONTROL PANEL"/>
    <d v="2002-07-01T00:00:00"/>
    <d v="2002-01-01T00:00:00"/>
    <s v="10009212"/>
  </r>
  <r>
    <n v="2"/>
    <n v="25707.72"/>
    <n v="11059.809226528801"/>
    <n v="14647.9107734712"/>
    <d v="2022-12-01T00:00:00"/>
    <s v="BH Colorado Electric Oper Co"/>
    <s v="Regulated Electric (122)"/>
    <s v="WPC Sub 30615 Pueblo Mem Airport"/>
    <x v="70"/>
    <n v="135300"/>
    <x v="193"/>
    <n v="10568088"/>
    <s v="OTHER PANELS"/>
    <d v="2002-07-01T00:00:00"/>
    <d v="2002-01-01T00:00:00"/>
    <s v="10009212"/>
  </r>
  <r>
    <n v="3"/>
    <n v="47028.58"/>
    <n v="12336.787767931401"/>
    <n v="34691.792232068605"/>
    <d v="2022-12-01T00:00:00"/>
    <s v="BH Colorado Electric Oper Co"/>
    <s v="Regulated Electric (122)"/>
    <s v="WPC Sub 30615 Pueblo Mem Airport"/>
    <x v="70"/>
    <n v="135300"/>
    <x v="234"/>
    <n v="11100031"/>
    <s v="RELAY PANELS"/>
    <d v="2010-04-15T00:00:00"/>
    <d v="2010-05-01T00:00:00"/>
    <s v="10026453"/>
  </r>
  <r>
    <n v="1"/>
    <n v="36414.99"/>
    <n v="8788.3685602569003"/>
    <n v="27626.621439743096"/>
    <d v="2022-12-01T00:00:00"/>
    <s v="BH Colorado Electric Oper Co"/>
    <s v="Regulated Electric (122)"/>
    <s v="WPC Sub 30615 Pueblo Mem Airport"/>
    <x v="70"/>
    <n v="135300"/>
    <x v="234"/>
    <n v="11100059"/>
    <s v="PANEL-REALY BREAKER 9637"/>
    <d v="2011-03-02T00:00:00"/>
    <d v="2011-06-01T00:00:00"/>
    <s v="10040951"/>
  </r>
  <r>
    <n v="5"/>
    <n v="50938.020000000004"/>
    <n v="21914.225904790801"/>
    <n v="29023.794095209203"/>
    <d v="2022-12-01T00:00:00"/>
    <s v="BH Colorado Electric Oper Co"/>
    <s v="Regulated Electric (122)"/>
    <s v="WPC Sub 30615 Pueblo Mem Airport"/>
    <x v="70"/>
    <n v="135300"/>
    <x v="196"/>
    <n v="10568018"/>
    <s v="CARR CURR EQ-POTENTIAL DEVICE"/>
    <d v="2002-07-01T00:00:00"/>
    <d v="2002-01-01T00:00:00"/>
    <s v="10009212"/>
  </r>
  <r>
    <n v="9"/>
    <n v="3494.39"/>
    <n v="1356.6671802411001"/>
    <n v="2137.7228197588997"/>
    <d v="2022-12-01T00:00:00"/>
    <s v="BH Colorado Electric Oper Co"/>
    <s v="Regulated Electric (122)"/>
    <s v="WPC Sub 30615 Pueblo Mem Airport"/>
    <x v="70"/>
    <n v="135300"/>
    <x v="197"/>
    <n v="10568126"/>
    <s v="POTHEADS (TERMINATORS)"/>
    <d v="2004-11-05T00:00:00"/>
    <d v="2004-01-01T00:00:00"/>
    <s v="10018497"/>
  </r>
  <r>
    <n v="120"/>
    <n v="1540.67"/>
    <n v="598.15201639830002"/>
    <n v="942.51798360170005"/>
    <d v="2022-12-01T00:00:00"/>
    <s v="BH Colorado Electric Oper Co"/>
    <s v="Regulated Electric (122)"/>
    <s v="WPC Sub 30615 Pueblo Mem Airport"/>
    <x v="70"/>
    <n v="135300"/>
    <x v="198"/>
    <n v="10568133"/>
    <s v="PVC CONDUIT"/>
    <d v="2004-11-05T00:00:00"/>
    <d v="2004-01-01T00:00:00"/>
    <s v="10018497"/>
  </r>
  <r>
    <n v="1"/>
    <n v="2743.51"/>
    <n v="1871.1996922388"/>
    <n v="872.31030776120019"/>
    <d v="2022-12-01T00:00:00"/>
    <s v="BH Colorado Electric Oper Co"/>
    <s v="Regulated Electric (122)"/>
    <s v="WPC Sub 30615 Pueblo Mem Airport"/>
    <x v="70"/>
    <n v="135300"/>
    <x v="117"/>
    <n v="10567688"/>
    <s v="TRANSF, PWR, FOUNDATION-00000-TRANSF, PWR, FOUNDATION"/>
    <d v="1990-07-01T00:00:00"/>
    <d v="1990-07-01T00:00:00"/>
    <s v="WCDXFER"/>
  </r>
  <r>
    <n v="1"/>
    <n v="80213.83"/>
    <n v="79960.054297475799"/>
    <n v="253.77570252420264"/>
    <d v="2022-12-01T00:00:00"/>
    <s v="BH Colorado Electric Oper Co"/>
    <s v="Regulated Electric (122)"/>
    <s v="WPC Sub 30615 Pueblo Mem Airport"/>
    <x v="70"/>
    <n v="135300"/>
    <x v="103"/>
    <n v="10567519"/>
    <s v="TX.-POWER-08145-TX.-POWER"/>
    <d v="1975-07-01T00:00:00"/>
    <d v="1975-07-01T00:00:00"/>
    <s v="WCDXFER"/>
  </r>
  <r>
    <n v="1"/>
    <n v="60892.22"/>
    <n v="60699.572847897201"/>
    <n v="192.64715210279974"/>
    <d v="2022-12-01T00:00:00"/>
    <s v="BH Colorado Electric Oper Co"/>
    <s v="Regulated Electric (122)"/>
    <s v="WPC Sub 30615 Pueblo Mem Airport"/>
    <x v="70"/>
    <n v="135300"/>
    <x v="103"/>
    <n v="10567526"/>
    <s v="TX.-POWER-08144-TX.-POWER"/>
    <d v="1975-07-01T00:00:00"/>
    <d v="1975-07-01T00:00:00"/>
    <s v="WCDXFER"/>
  </r>
  <r>
    <n v="1"/>
    <n v="18.86"/>
    <n v="10.0928098048"/>
    <n v="8.7671901951999995"/>
    <d v="2022-12-01T00:00:00"/>
    <s v="BH Colorado Electric Oper Co"/>
    <s v="Regulated Electric (122)"/>
    <s v="WPC Sub 30615 Pueblo Mem Airport"/>
    <x v="70"/>
    <n v="135300"/>
    <x v="103"/>
    <n v="10567757"/>
    <s v="POWER TRANSFORMER-08241-TX.-POWER"/>
    <d v="1997-07-01T00:00:00"/>
    <d v="1997-07-01T00:00:00"/>
    <s v="WCDXFER"/>
  </r>
  <r>
    <n v="1"/>
    <n v="536920.49"/>
    <n v="287329.60688600322"/>
    <n v="249590.88311399677"/>
    <d v="2022-12-01T00:00:00"/>
    <s v="BH Colorado Electric Oper Co"/>
    <s v="Regulated Electric (122)"/>
    <s v="WPC Sub 30615 Pueblo Mem Airport"/>
    <x v="70"/>
    <n v="135300"/>
    <x v="103"/>
    <n v="10567771"/>
    <s v="POWER TRANSFORMER-08241-TX.-POWER"/>
    <d v="1997-07-01T00:00:00"/>
    <d v="1997-07-01T00:00:00"/>
    <s v="WCDXFER"/>
  </r>
  <r>
    <n v="1"/>
    <n v="53446.58"/>
    <n v="36453.019689090404"/>
    <n v="16993.560310909597"/>
    <d v="2022-12-01T00:00:00"/>
    <s v="BH Colorado Electric Oper Co"/>
    <s v="Regulated Electric (122)"/>
    <s v="WPC Sub 30615 Pueblo Mem Airport"/>
    <x v="70"/>
    <n v="135300"/>
    <x v="354"/>
    <n v="10567695"/>
    <s v="RECT BUS BAR, ALUM, UNDER 3&quot;"/>
    <d v="1990-07-01T00:00:00"/>
    <d v="1990-07-01T00:00:00"/>
    <s v="WCDXFER"/>
  </r>
  <r>
    <n v="2"/>
    <n v="31345.82"/>
    <n v="13485.396186402799"/>
    <n v="17860.423813597201"/>
    <d v="2022-12-01T00:00:00"/>
    <s v="BH Colorado Electric Oper Co"/>
    <s v="Regulated Electric (122)"/>
    <s v="WPC Sub 30615 Pueblo Mem Airport"/>
    <x v="70"/>
    <n v="135300"/>
    <x v="239"/>
    <n v="10568060"/>
    <s v="IMPEDANCE RELAY"/>
    <d v="2002-07-01T00:00:00"/>
    <d v="2002-01-01T00:00:00"/>
    <s v="10009212"/>
  </r>
  <r>
    <n v="1"/>
    <n v="4581.4800000000005"/>
    <n v="2740.1917553675999"/>
    <n v="1841.2882446324006"/>
    <d v="2022-12-01T00:00:00"/>
    <s v="BH Colorado Electric Oper Co"/>
    <s v="Regulated Electric (122)"/>
    <s v="WPC Sub 30615 Pueblo Mem Airport"/>
    <x v="70"/>
    <n v="135300"/>
    <x v="166"/>
    <n v="10567722"/>
    <s v="MISCELLANEOUS RELAY"/>
    <d v="1994-07-01T00:00:00"/>
    <d v="1994-07-01T00:00:00"/>
    <s v="WCDXFER"/>
  </r>
  <r>
    <n v="2"/>
    <n v="3299.94"/>
    <n v="1765.9420353792"/>
    <n v="1533.9979646208001"/>
    <d v="2022-12-01T00:00:00"/>
    <s v="BH Colorado Electric Oper Co"/>
    <s v="Regulated Electric (122)"/>
    <s v="WPC Sub 30615 Pueblo Mem Airport"/>
    <x v="70"/>
    <n v="135300"/>
    <x v="166"/>
    <n v="10567806"/>
    <s v="MISCELLANEOUS RELAY"/>
    <d v="1997-07-01T00:00:00"/>
    <d v="1997-07-01T00:00:00"/>
    <s v="WCDXFER"/>
  </r>
  <r>
    <n v="10"/>
    <n v="39846.57"/>
    <n v="17142.5339365578"/>
    <n v="22704.0360634422"/>
    <d v="2022-12-01T00:00:00"/>
    <s v="BH Colorado Electric Oper Co"/>
    <s v="Regulated Electric (122)"/>
    <s v="WPC Sub 30615 Pueblo Mem Airport"/>
    <x v="70"/>
    <n v="135300"/>
    <x v="166"/>
    <n v="10568081"/>
    <s v="MISCELLANEOUS RELAY"/>
    <d v="2002-07-01T00:00:00"/>
    <d v="2002-01-01T00:00:00"/>
    <s v="10009212"/>
  </r>
  <r>
    <n v="1"/>
    <n v="13008.91"/>
    <n v="6961.6359701888005"/>
    <n v="6047.2740298111994"/>
    <d v="2022-12-01T00:00:00"/>
    <s v="BH Colorado Electric Oper Co"/>
    <s v="Regulated Electric (122)"/>
    <s v="WPC Sub 30615 Pueblo Mem Airport"/>
    <x v="70"/>
    <n v="135300"/>
    <x v="168"/>
    <n v="10567827"/>
    <s v="TRANSFORMER DIFFERENTIAL RELAY"/>
    <d v="1997-07-01T00:00:00"/>
    <d v="1997-07-01T00:00:00"/>
    <s v="WCDXFER"/>
  </r>
  <r>
    <n v="1"/>
    <n v="2964.32"/>
    <n v="2084.011521808"/>
    <n v="880.30847819200017"/>
    <d v="2022-12-01T00:00:00"/>
    <s v="BH Colorado Electric Oper Co"/>
    <s v="Regulated Electric (122)"/>
    <s v="WPC Sub 30615 Pueblo Mem Airport"/>
    <x v="70"/>
    <n v="135300"/>
    <x v="73"/>
    <n v="10567551"/>
    <s v="SCADA EQUIPMENT- RTU"/>
    <d v="1989-07-01T00:00:00"/>
    <d v="1989-07-01T00:00:00"/>
    <s v="WCDXFER"/>
  </r>
  <r>
    <n v="1"/>
    <n v="44829.54"/>
    <n v="19286.275099971601"/>
    <n v="25543.2649000284"/>
    <d v="2022-12-01T00:00:00"/>
    <s v="BH Colorado Electric Oper Co"/>
    <s v="Regulated Electric (122)"/>
    <s v="WPC Sub 30615 Pueblo Mem Airport"/>
    <x v="70"/>
    <n v="135300"/>
    <x v="73"/>
    <n v="10567934"/>
    <s v="SCADA EQUIPMENT- RTU"/>
    <d v="2002-07-01T00:00:00"/>
    <d v="2002-01-01T00:00:00"/>
    <s v="10009212"/>
  </r>
  <r>
    <n v="1"/>
    <n v="15491.82"/>
    <n v="11866.5785821272"/>
    <n v="3625.2414178727995"/>
    <d v="2022-12-01T00:00:00"/>
    <s v="BH Colorado Electric Oper Co"/>
    <s v="Regulated Electric (122)"/>
    <s v="WPC Sub 30615 Pueblo Mem Airport"/>
    <x v="70"/>
    <n v="135300"/>
    <x v="73"/>
    <n v="10567533"/>
    <s v="SCADA EQUIPMENT- RTU"/>
    <d v="1986-07-01T00:00:00"/>
    <d v="1986-07-01T00:00:00"/>
    <s v="WCDXFER"/>
  </r>
  <r>
    <n v="0"/>
    <n v="4899.22"/>
    <n v="3547.1232209989998"/>
    <n v="1352.0967790010004"/>
    <d v="2022-12-01T00:00:00"/>
    <s v="BH Colorado Electric Oper Co"/>
    <s v="Regulated Electric (122)"/>
    <s v="WPC Sub 30615 Pueblo Mem Airport"/>
    <x v="70"/>
    <n v="135300"/>
    <x v="73"/>
    <n v="10567542"/>
    <s v="TELEMETERING-RTU"/>
    <d v="1988-07-01T00:00:00"/>
    <d v="1988-07-01T00:00:00"/>
    <s v="WCDXFER"/>
  </r>
  <r>
    <n v="0"/>
    <n v="5268.24"/>
    <n v="386.95797038159998"/>
    <n v="4881.2820296184"/>
    <d v="2022-12-01T00:00:00"/>
    <s v="BH Colorado Electric Oper Co"/>
    <s v="Regulated Electric (122)"/>
    <s v="WPC Sub 30615 Pueblo Mem Airport"/>
    <x v="70"/>
    <n v="135300"/>
    <x v="104"/>
    <n v="33375814"/>
    <s v="SECURITY SYSTEM"/>
    <d v="2019-12-16T00:00:00"/>
    <d v="2020-03-01T00:00:00"/>
    <s v="10068542"/>
  </r>
  <r>
    <n v="1"/>
    <n v="7675.92"/>
    <n v="3302.2847159568"/>
    <n v="4373.6352840432"/>
    <d v="2022-12-01T00:00:00"/>
    <s v="BH Colorado Electric Oper Co"/>
    <s v="Regulated Electric (122)"/>
    <s v="WPC Sub 30615 Pueblo Mem Airport"/>
    <x v="70"/>
    <n v="135300"/>
    <x v="92"/>
    <n v="10567927"/>
    <s v="STATION ROCK"/>
    <d v="2002-07-01T00:00:00"/>
    <d v="2002-01-01T00:00:00"/>
    <s v="10009212"/>
  </r>
  <r>
    <n v="10"/>
    <n v="842.02"/>
    <n v="362.24840495080002"/>
    <n v="479.77159504919996"/>
    <d v="2022-12-01T00:00:00"/>
    <s v="BH Colorado Electric Oper Co"/>
    <s v="Regulated Electric (122)"/>
    <s v="WPC Sub 30615 Pueblo Mem Airport"/>
    <x v="70"/>
    <n v="135300"/>
    <x v="201"/>
    <n v="10567955"/>
    <s v="STEEL CONDUIT"/>
    <d v="2002-06-11T00:00:00"/>
    <d v="2002-01-01T00:00:00"/>
    <s v="10014094"/>
  </r>
  <r>
    <n v="20"/>
    <n v="5068.01"/>
    <n v="1967.6117537349"/>
    <n v="3100.3982462651002"/>
    <d v="2022-12-01T00:00:00"/>
    <s v="BH Colorado Electric Oper Co"/>
    <s v="Regulated Electric (122)"/>
    <s v="WPC Sub 30615 Pueblo Mem Airport"/>
    <x v="70"/>
    <n v="135300"/>
    <x v="201"/>
    <n v="10568140"/>
    <s v="STEEL CONDUIT"/>
    <d v="2004-11-05T00:00:00"/>
    <d v="2004-01-01T00:00:00"/>
    <s v="10018497"/>
  </r>
  <r>
    <n v="2"/>
    <n v="51354.96"/>
    <n v="35026.438885564799"/>
    <n v="16328.5211144352"/>
    <d v="2022-12-01T00:00:00"/>
    <s v="BH Colorado Electric Oper Co"/>
    <s v="Regulated Electric (122)"/>
    <s v="WPC Sub 30615 Pueblo Mem Airport"/>
    <x v="70"/>
    <n v="135300"/>
    <x v="341"/>
    <n v="10567590"/>
    <s v="STRUC-HIGH PROF-BAY #2-69KV"/>
    <d v="1990-07-01T00:00:00"/>
    <d v="1990-07-01T00:00:00"/>
    <s v="WCDXFER"/>
  </r>
  <r>
    <n v="1"/>
    <n v="900"/>
    <n v="965.51353800000004"/>
    <n v="-65.51353800000004"/>
    <d v="2022-12-01T00:00:00"/>
    <s v="BH Colorado Electric Oper Co"/>
    <s v="Regulated Electric (122)"/>
    <s v="WPC Sub 30615 Pueblo Mem Airport"/>
    <x v="70"/>
    <n v="135300"/>
    <x v="341"/>
    <n v="10567492"/>
    <s v="STRUC-HIGH PROF-BAY #2-69KV"/>
    <d v="1942-07-01T00:00:00"/>
    <d v="1942-07-01T00:00:00"/>
    <s v="WCDXFER"/>
  </r>
  <r>
    <n v="3"/>
    <n v="36930.79"/>
    <n v="9687.8816739107006"/>
    <n v="27242.908326089302"/>
    <d v="2022-12-01T00:00:00"/>
    <s v="BH Colorado Electric Oper Co"/>
    <s v="Regulated Electric (122)"/>
    <s v="WPC Sub 30615 Pueblo Mem Airport"/>
    <x v="70"/>
    <n v="135300"/>
    <x v="202"/>
    <n v="11100028"/>
    <s v="STEEL STRUCTURES"/>
    <d v="2010-04-15T00:00:00"/>
    <d v="2010-05-01T00:00:00"/>
    <s v="10026453"/>
  </r>
  <r>
    <n v="1"/>
    <n v="1828.96"/>
    <n v="901.98999558080004"/>
    <n v="926.9700044192"/>
    <d v="2022-12-01T00:00:00"/>
    <s v="BH Colorado Electric Oper Co"/>
    <s v="Regulated Electric (122)"/>
    <s v="WPC Sub 30615 Pueblo Mem Airport"/>
    <x v="70"/>
    <n v="135300"/>
    <x v="65"/>
    <n v="10567866"/>
    <s v="SWITCHES - NOT AVAILABLE"/>
    <d v="1999-12-31T00:00:00"/>
    <d v="2001-01-01T00:00:00"/>
    <s v="23550102"/>
  </r>
  <r>
    <n v="1"/>
    <n v="61056.6"/>
    <n v="16016.692743678001"/>
    <n v="45039.907256321996"/>
    <d v="2022-12-01T00:00:00"/>
    <s v="BH Colorado Electric Oper Co"/>
    <s v="Regulated Electric (122)"/>
    <s v="WPC Sub 30615 Pueblo Mem Airport"/>
    <x v="70"/>
    <n v="135300"/>
    <x v="123"/>
    <n v="11100013"/>
    <s v="115 KV 3 PHASE-GOAB SWITCH 1200 AMP"/>
    <d v="2010-04-15T00:00:00"/>
    <d v="2010-01-01T00:00:00"/>
    <s v="10026453"/>
  </r>
  <r>
    <n v="1"/>
    <n v="7573.35"/>
    <n v="1986.6815379555001"/>
    <n v="5586.6684620445003"/>
    <d v="2022-12-01T00:00:00"/>
    <s v="BH Colorado Electric Oper Co"/>
    <s v="Regulated Electric (122)"/>
    <s v="WPC Sub 30615 Pueblo Mem Airport"/>
    <x v="70"/>
    <n v="135300"/>
    <x v="124"/>
    <n v="11100025"/>
    <s v="115 KV-POTENTIAL TRANSFORMER CCVT"/>
    <d v="2010-04-15T00:00:00"/>
    <d v="2010-05-01T00:00:00"/>
    <s v="10026453"/>
  </r>
  <r>
    <n v="2"/>
    <n v="29190.07"/>
    <n v="12557.9633475478"/>
    <n v="16632.106652452199"/>
    <d v="2022-12-01T00:00:00"/>
    <s v="BH Colorado Electric Oper Co"/>
    <s v="Regulated Electric (122)"/>
    <s v="WPC Sub 30615 Pueblo Mem Airport"/>
    <x v="70"/>
    <n v="135300"/>
    <x v="206"/>
    <n v="10567969"/>
    <s v="CARR CURR EQ-TRANS/REC COMBINED"/>
    <d v="2002-07-01T00:00:00"/>
    <d v="2002-01-01T00:00:00"/>
    <s v="10009212"/>
  </r>
  <r>
    <n v="45"/>
    <n v="6419.32"/>
    <n v="2761.6783815928002"/>
    <n v="3657.6416184071995"/>
    <d v="2022-12-01T00:00:00"/>
    <s v="BH Colorado Electric Oper Co"/>
    <s v="Regulated Electric (122)"/>
    <s v="WPC Sub 30615 Pueblo Mem Airport"/>
    <x v="70"/>
    <n v="135300"/>
    <x v="243"/>
    <n v="10568004"/>
    <s v="TUBULAR BUS, ALUM , UNDER 3&quot;"/>
    <d v="2002-07-01T00:00:00"/>
    <d v="2002-01-01T00:00:00"/>
    <s v="10009212"/>
  </r>
  <r>
    <n v="2"/>
    <n v="104156.45"/>
    <n v="27322.875117878499"/>
    <n v="76833.574882121495"/>
    <d v="2022-12-01T00:00:00"/>
    <s v="BH Colorado Electric Oper Co"/>
    <s v="Regulated Electric (122)"/>
    <s v="WPC Sub 30615 Pueblo Mem Airport"/>
    <x v="70"/>
    <n v="135300"/>
    <x v="333"/>
    <n v="11100001"/>
    <s v="WAVE TRAP"/>
    <d v="2010-04-15T00:00:00"/>
    <d v="2010-01-01T00:00:00"/>
    <s v="10026453"/>
  </r>
  <r>
    <n v="1"/>
    <n v="23577.82"/>
    <n v="10143.4974076828"/>
    <n v="13434.322592317199"/>
    <d v="2022-12-01T00:00:00"/>
    <s v="BH Colorado Electric Oper Co"/>
    <s v="Regulated Electric (122)"/>
    <s v="WPC Sub 30615 Pueblo Mem Airport"/>
    <x v="70"/>
    <n v="135300"/>
    <x v="207"/>
    <n v="10568039"/>
    <s v="CARR CURR EQ-WAVE TRAP-800 AMP"/>
    <d v="2002-07-01T00:00:00"/>
    <d v="2002-01-01T00:00:00"/>
    <s v="10009212"/>
  </r>
  <r>
    <n v="3"/>
    <n v="2124.67"/>
    <n v="824.88504655830002"/>
    <n v="1299.7849534417001"/>
    <d v="2022-12-01T00:00:00"/>
    <s v="BH Colorado Electric Oper Co"/>
    <s v="Regulated Electric (122)"/>
    <s v="WPC Sub 30616 PDA Substation"/>
    <x v="71"/>
    <n v="135300"/>
    <x v="64"/>
    <n v="10568299"/>
    <s v="ARRESTER -  0-10,000 VOLTS"/>
    <d v="2004-10-27T00:00:00"/>
    <d v="2004-01-01T00:00:00"/>
    <s v="10020722"/>
  </r>
  <r>
    <n v="3"/>
    <n v="569.41999999999996"/>
    <n v="221.07246923579999"/>
    <n v="348.34753076419997"/>
    <d v="2022-12-01T00:00:00"/>
    <s v="BH Colorado Electric Oper Co"/>
    <s v="Regulated Electric (122)"/>
    <s v="WPC Sub 30616 PDA Substation"/>
    <x v="71"/>
    <n v="135300"/>
    <x v="93"/>
    <n v="10568306"/>
    <s v="ARRESTER -  115KV"/>
    <d v="2004-08-01T00:00:00"/>
    <d v="2004-01-01T00:00:00"/>
    <s v="10016447"/>
  </r>
  <r>
    <n v="600"/>
    <n v="1138.8700000000001"/>
    <n v="442.15658571630001"/>
    <n v="696.7134142837001"/>
    <d v="2022-12-01T00:00:00"/>
    <s v="BH Colorado Electric Oper Co"/>
    <s v="Regulated Electric (122)"/>
    <s v="WPC Sub 30616 PDA Substation"/>
    <x v="71"/>
    <n v="135300"/>
    <x v="179"/>
    <n v="10568313"/>
    <s v="BUS BAR-alum 2&quot; and 4&quot;"/>
    <d v="2004-08-01T00:00:00"/>
    <d v="2004-01-01T00:00:00"/>
    <s v="10016447"/>
  </r>
  <r>
    <n v="9"/>
    <n v="1138.8700000000001"/>
    <n v="442.15658571630001"/>
    <n v="696.7134142837001"/>
    <d v="2022-12-01T00:00:00"/>
    <s v="BH Colorado Electric Oper Co"/>
    <s v="Regulated Electric (122)"/>
    <s v="WPC Sub 30616 PDA Substation"/>
    <x v="71"/>
    <n v="135300"/>
    <x v="180"/>
    <n v="10568201"/>
    <s v="BUS SUPPORT"/>
    <d v="2004-08-01T00:00:00"/>
    <d v="2004-01-01T00:00:00"/>
    <s v="10016447"/>
  </r>
  <r>
    <n v="2"/>
    <n v="5694.32"/>
    <n v="2210.7712813367998"/>
    <n v="3483.5487186631999"/>
    <d v="2022-12-01T00:00:00"/>
    <s v="BH Colorado Electric Oper Co"/>
    <s v="Regulated Electric (122)"/>
    <s v="WPC Sub 30616 PDA Substation"/>
    <x v="71"/>
    <n v="135300"/>
    <x v="135"/>
    <n v="10568278"/>
    <s v="15kv 2400mvar Capacitors"/>
    <d v="2004-08-01T00:00:00"/>
    <d v="2004-01-01T00:00:00"/>
    <s v="10016447"/>
  </r>
  <r>
    <n v="1"/>
    <n v="37582.410000000003"/>
    <n v="14591.050856190901"/>
    <n v="22991.359143809103"/>
    <d v="2022-12-01T00:00:00"/>
    <s v="BH Colorado Electric Oper Co"/>
    <s v="Regulated Electric (122)"/>
    <s v="WPC Sub 30616 PDA Substation"/>
    <x v="71"/>
    <n v="135300"/>
    <x v="137"/>
    <n v="10568292"/>
    <s v="15kv switchgear, 4 feeder breakers,2 main,1 tie,8 relay panels"/>
    <d v="2004-08-01T00:00:00"/>
    <d v="2004-01-01T00:00:00"/>
    <s v="10016447"/>
  </r>
  <r>
    <n v="2500"/>
    <n v="5694.17"/>
    <n v="2210.7130451132998"/>
    <n v="3483.4569548867003"/>
    <d v="2022-12-01T00:00:00"/>
    <s v="BH Colorado Electric Oper Co"/>
    <s v="Regulated Electric (122)"/>
    <s v="WPC Sub 30616 PDA Substation"/>
    <x v="71"/>
    <n v="135300"/>
    <x v="98"/>
    <n v="10568208"/>
    <s v="COND. CONTROL CABLE"/>
    <d v="2004-08-01T00:00:00"/>
    <d v="2004-01-01T00:00:00"/>
    <s v="10016447"/>
  </r>
  <r>
    <n v="540"/>
    <n v="2220.7800000000002"/>
    <n v="862.19893616220008"/>
    <n v="1358.5810638378002"/>
    <d v="2022-12-01T00:00:00"/>
    <s v="BH Colorado Electric Oper Co"/>
    <s v="Regulated Electric (122)"/>
    <s v="WPC Sub 30616 PDA Substation"/>
    <x v="71"/>
    <n v="135300"/>
    <x v="183"/>
    <n v="10568215"/>
    <s v="COND. PWR CABLE, Underground, CU"/>
    <d v="2004-08-01T00:00:00"/>
    <d v="2004-01-01T00:00:00"/>
    <s v="10016447"/>
  </r>
  <r>
    <n v="1"/>
    <n v="3416.6"/>
    <n v="1326.465874734"/>
    <n v="2090.134125266"/>
    <d v="2022-12-01T00:00:00"/>
    <s v="BH Colorado Electric Oper Co"/>
    <s v="Regulated Electric (122)"/>
    <s v="WPC Sub 30616 PDA Substation"/>
    <x v="71"/>
    <n v="135300"/>
    <x v="114"/>
    <n v="10568222"/>
    <s v="DEADEND TOWER"/>
    <d v="2004-08-01T00:00:00"/>
    <d v="2004-01-01T00:00:00"/>
    <s v="10016447"/>
  </r>
  <r>
    <n v="645"/>
    <n v="1708.27"/>
    <n v="663.22129012230005"/>
    <n v="1045.0487098776998"/>
    <d v="2022-12-01T00:00:00"/>
    <s v="BH Colorado Electric Oper Co"/>
    <s v="Regulated Electric (122)"/>
    <s v="WPC Sub 30616 PDA Substation"/>
    <x v="71"/>
    <n v="135300"/>
    <x v="91"/>
    <n v="10568229"/>
    <s v="FENCE"/>
    <d v="2004-08-01T00:00:00"/>
    <d v="2004-01-01T00:00:00"/>
    <s v="10016447"/>
  </r>
  <r>
    <n v="1"/>
    <n v="1138.8700000000001"/>
    <n v="442.15658571630001"/>
    <n v="696.7134142837001"/>
    <d v="2022-12-01T00:00:00"/>
    <s v="BH Colorado Electric Oper Co"/>
    <s v="Regulated Electric (122)"/>
    <s v="WPC Sub 30616 PDA Substation"/>
    <x v="71"/>
    <n v="135300"/>
    <x v="101"/>
    <n v="10568236"/>
    <s v="GROUNDING SYSTEMS, STATION"/>
    <d v="2004-08-01T00:00:00"/>
    <d v="2004-01-01T00:00:00"/>
    <s v="10016447"/>
  </r>
  <r>
    <n v="1"/>
    <n v="1138.8700000000001"/>
    <n v="442.15658571630001"/>
    <n v="696.7134142837001"/>
    <d v="2022-12-01T00:00:00"/>
    <s v="BH Colorado Electric Oper Co"/>
    <s v="Regulated Electric (122)"/>
    <s v="WPC Sub 30616 PDA Substation"/>
    <x v="71"/>
    <n v="135300"/>
    <x v="211"/>
    <n v="10568327"/>
    <s v="STATIC MAST"/>
    <d v="2004-08-01T00:00:00"/>
    <d v="2004-01-01T00:00:00"/>
    <s v="10016447"/>
  </r>
  <r>
    <n v="1"/>
    <n v="5694.32"/>
    <n v="2210.7712813367998"/>
    <n v="3483.5487186631999"/>
    <d v="2022-12-01T00:00:00"/>
    <s v="BH Colorado Electric Oper Co"/>
    <s v="Regulated Electric (122)"/>
    <s v="WPC Sub 30616 PDA Substation"/>
    <x v="71"/>
    <n v="135300"/>
    <x v="355"/>
    <n v="10568271"/>
    <s v="115kv CIRCUIT SWITCHER S&amp;C MOEL 2030 BREAKER"/>
    <d v="2004-08-01T00:00:00"/>
    <d v="2004-01-01T00:00:00"/>
    <s v="10016447"/>
  </r>
  <r>
    <n v="9"/>
    <n v="56.95"/>
    <n v="22.1103528555"/>
    <n v="34.839647144500006"/>
    <d v="2022-12-01T00:00:00"/>
    <s v="BH Colorado Electric Oper Co"/>
    <s v="Regulated Electric (122)"/>
    <s v="WPC Sub 30616 PDA Substation"/>
    <x v="71"/>
    <n v="135300"/>
    <x v="21"/>
    <n v="10568243"/>
    <s v="POST INSULATORS 115kv"/>
    <d v="2004-08-01T00:00:00"/>
    <d v="2004-01-01T00:00:00"/>
    <s v="10016447"/>
  </r>
  <r>
    <n v="12"/>
    <n v="1138.8700000000001"/>
    <n v="442.15658571630001"/>
    <n v="696.7134142837001"/>
    <d v="2022-12-01T00:00:00"/>
    <s v="BH Colorado Electric Oper Co"/>
    <s v="Regulated Electric (122)"/>
    <s v="WPC Sub 30616 PDA Substation"/>
    <x v="71"/>
    <n v="135300"/>
    <x v="197"/>
    <n v="10568250"/>
    <s v="POTHEADS (TERMINATORS) 15kv"/>
    <d v="2004-08-01T00:00:00"/>
    <d v="2004-01-01T00:00:00"/>
    <s v="10016447"/>
  </r>
  <r>
    <n v="1500"/>
    <n v="1138.8700000000001"/>
    <n v="442.15658571630001"/>
    <n v="696.7134142837001"/>
    <d v="2022-12-01T00:00:00"/>
    <s v="BH Colorado Electric Oper Co"/>
    <s v="Regulated Electric (122)"/>
    <s v="WPC Sub 30616 PDA Substation"/>
    <x v="71"/>
    <n v="135300"/>
    <x v="198"/>
    <n v="10568257"/>
    <s v="PVC CONDUIT-2&quot; and 6&quot;"/>
    <d v="2004-08-01T00:00:00"/>
    <d v="2004-01-01T00:00:00"/>
    <s v="10016447"/>
  </r>
  <r>
    <n v="1"/>
    <n v="3416.6"/>
    <n v="1326.465874734"/>
    <n v="2090.134125266"/>
    <d v="2022-12-01T00:00:00"/>
    <s v="BH Colorado Electric Oper Co"/>
    <s v="Regulated Electric (122)"/>
    <s v="WPC Sub 30616 PDA Substation"/>
    <x v="71"/>
    <n v="135300"/>
    <x v="117"/>
    <n v="10568320"/>
    <s v="PWR TRFRMR NBR XXXXXX FOUNDATION"/>
    <d v="2004-08-01T00:00:00"/>
    <d v="2004-12-01T00:00:00"/>
    <s v="10016447"/>
  </r>
  <r>
    <n v="1"/>
    <n v="38060.26"/>
    <n v="14776.572052187399"/>
    <n v="23283.687947812603"/>
    <d v="2022-12-01T00:00:00"/>
    <s v="BH Colorado Electric Oper Co"/>
    <s v="Regulated Electric (122)"/>
    <s v="WPC Sub 30616 PDA Substation"/>
    <x v="71"/>
    <n v="135300"/>
    <x v="103"/>
    <n v="10568285"/>
    <s v="PWR TRFRMR NBR 08406"/>
    <d v="2004-08-01T00:00:00"/>
    <d v="2004-12-01T00:00:00"/>
    <s v="10016447"/>
  </r>
  <r>
    <n v="2"/>
    <n v="1138.8700000000001"/>
    <n v="442.15658571630001"/>
    <n v="696.7134142837001"/>
    <d v="2022-12-01T00:00:00"/>
    <s v="BH Colorado Electric Oper Co"/>
    <s v="Regulated Electric (122)"/>
    <s v="WPC Sub 30616 PDA Substation"/>
    <x v="71"/>
    <n v="135300"/>
    <x v="203"/>
    <n v="10568334"/>
    <s v="SWITCH STAND"/>
    <d v="2004-08-01T00:00:00"/>
    <d v="2004-01-01T00:00:00"/>
    <s v="10016447"/>
  </r>
  <r>
    <n v="2"/>
    <n v="1138.8700000000001"/>
    <n v="442.15658571630001"/>
    <n v="696.7134142837001"/>
    <d v="2022-12-01T00:00:00"/>
    <s v="BH Colorado Electric Oper Co"/>
    <s v="Regulated Electric (122)"/>
    <s v="WPC Sub 30616 PDA Substation"/>
    <x v="71"/>
    <n v="135300"/>
    <x v="65"/>
    <n v="10568264"/>
    <s v="115KV 3PHASE GANG OPERATED ELEC SWITCH"/>
    <d v="2004-08-01T00:00:00"/>
    <d v="2004-01-01T00:00:00"/>
    <s v="10016447"/>
  </r>
  <r>
    <n v="1"/>
    <n v="1769.71"/>
    <n v="-42.339993202199999"/>
    <n v="1812.0499932022001"/>
    <d v="2022-12-01T00:00:00"/>
    <s v="BH Colorado Electric Oper Co"/>
    <s v="Regulated Electric (122)"/>
    <s v="WPC Sub 30619 Pueblo Airport Ind Pk"/>
    <x v="72"/>
    <n v="135001"/>
    <x v="2"/>
    <n v="10562885"/>
    <s v="LAND - TRACT 84"/>
    <d v="1987-07-01T00:00:00"/>
    <d v="1987-07-01T00:00:00"/>
    <s v="WCDXFER"/>
  </r>
  <r>
    <n v="1"/>
    <n v="12420.66"/>
    <n v="-129.74000402999999"/>
    <n v="12550.40000403"/>
    <d v="2022-12-01T00:00:00"/>
    <s v="BH Colorado Electric Oper Co"/>
    <s v="Regulated Electric (122)"/>
    <s v="WPC Sub 30619 Pueblo Airport Ind Pk"/>
    <x v="72"/>
    <n v="135001"/>
    <x v="2"/>
    <n v="10562888"/>
    <s v="LAND"/>
    <d v="2007-11-27T00:00:00"/>
    <d v="2007-11-01T00:00:00"/>
    <s v="10024252"/>
  </r>
  <r>
    <n v="1"/>
    <n v="673.16"/>
    <n v="383.92626431440004"/>
    <n v="289.23373568559992"/>
    <d v="2022-12-01T00:00:00"/>
    <s v="BH Colorado Electric Oper Co"/>
    <s v="Regulated Electric (122)"/>
    <s v="WPC Sub 30619 Pueblo Airport Ind Pk"/>
    <x v="72"/>
    <n v="135200"/>
    <x v="90"/>
    <n v="10563240"/>
    <s v="CLEARING &amp; GRADING"/>
    <d v="1987-07-01T00:00:00"/>
    <d v="1987-07-01T00:00:00"/>
    <s v="WCDXFER"/>
  </r>
  <r>
    <n v="1"/>
    <n v="4561.5"/>
    <n v="2161.890036585"/>
    <n v="2399.609963415"/>
    <d v="2022-12-01T00:00:00"/>
    <s v="BH Colorado Electric Oper Co"/>
    <s v="Regulated Electric (122)"/>
    <s v="WPC Sub 30619 Pueblo Airport Ind Pk"/>
    <x v="72"/>
    <n v="135200"/>
    <x v="92"/>
    <n v="10563260"/>
    <s v="STATION ROCK"/>
    <d v="1993-07-01T00:00:00"/>
    <d v="1993-07-01T00:00:00"/>
    <s v="WCDXFER"/>
  </r>
  <r>
    <n v="1"/>
    <n v="18626.29"/>
    <n v="9127.0458250891006"/>
    <n v="9499.2441749109003"/>
    <d v="2022-12-01T00:00:00"/>
    <s v="BH Colorado Electric Oper Co"/>
    <s v="Regulated Electric (122)"/>
    <s v="WPC Sub 30619 Pueblo Airport Ind Pk"/>
    <x v="72"/>
    <n v="135200"/>
    <x v="133"/>
    <n v="10563249"/>
    <s v="WALKS, DRIVES, CURBS, ROADS, ETC."/>
    <d v="1992-07-01T00:00:00"/>
    <d v="1992-07-01T00:00:00"/>
    <s v="WCDXFER"/>
  </r>
  <r>
    <n v="1"/>
    <n v="4206.9800000000005"/>
    <n v="1385.5699988846"/>
    <n v="2821.4100011154005"/>
    <d v="2022-12-01T00:00:00"/>
    <s v="BH Colorado Electric Oper Co"/>
    <s v="Regulated Electric (122)"/>
    <s v="WPC Sub 30619 Pueblo Airport Ind Pk"/>
    <x v="72"/>
    <n v="135200"/>
    <x v="134"/>
    <n v="10563269"/>
    <s v="OIL CONTAINMENT BURM"/>
    <d v="2002-06-17T00:00:00"/>
    <d v="2002-01-01T00:00:00"/>
    <s v="10016227"/>
  </r>
  <r>
    <n v="1"/>
    <n v="1265.58"/>
    <n v="721.8037340172001"/>
    <n v="543.77626598279983"/>
    <d v="2022-12-01T00:00:00"/>
    <s v="BH Colorado Electric Oper Co"/>
    <s v="Regulated Electric (122)"/>
    <s v="WPC Sub 30619 Pueblo Airport Ind Pk"/>
    <x v="72"/>
    <n v="135200"/>
    <x v="216"/>
    <n v="10563233"/>
    <s v="YARD LIGHTING SYSTEMS"/>
    <d v="1987-07-01T00:00:00"/>
    <d v="1987-07-01T00:00:00"/>
    <s v="WCDXFER"/>
  </r>
  <r>
    <n v="7"/>
    <n v="1750.75"/>
    <n v="642.97251410249999"/>
    <n v="1107.7774858974999"/>
    <d v="2022-12-01T00:00:00"/>
    <s v="BH Colorado Electric Oper Co"/>
    <s v="Regulated Electric (122)"/>
    <s v="WPC Sub 30619 Pueblo Airport Ind Pk"/>
    <x v="72"/>
    <n v="135300"/>
    <x v="347"/>
    <n v="10569244"/>
    <s v="AIRBRK-1PH-MAN-0-15000V-&lt;=600AMPS"/>
    <d v="2005-12-09T00:00:00"/>
    <d v="2006-01-01T00:00:00"/>
    <s v="10020259"/>
  </r>
  <r>
    <n v="1"/>
    <n v="2612.88"/>
    <n v="1782.1040389344"/>
    <n v="830.77596106560009"/>
    <d v="2022-12-01T00:00:00"/>
    <s v="BH Colorado Electric Oper Co"/>
    <s v="Regulated Electric (122)"/>
    <s v="WPC Sub 30619 Pueblo Airport Ind Pk"/>
    <x v="72"/>
    <n v="135300"/>
    <x v="347"/>
    <n v="10568596"/>
    <s v="AIRBREAK-1PH-MAN-0-15000V-&lt;=600AMPS"/>
    <d v="1990-07-01T00:00:00"/>
    <d v="1990-07-01T00:00:00"/>
    <s v="WCDXFER"/>
  </r>
  <r>
    <n v="3"/>
    <n v="23146.080000000002"/>
    <n v="17243.920795555201"/>
    <n v="5902.1592044448007"/>
    <d v="2022-12-01T00:00:00"/>
    <s v="BH Colorado Electric Oper Co"/>
    <s v="Regulated Electric (122)"/>
    <s v="WPC Sub 30619 Pueblo Airport Ind Pk"/>
    <x v="72"/>
    <n v="135300"/>
    <x v="349"/>
    <n v="10568430"/>
    <s v="AIRBRK-1PH-MAN-69-170KV- 1200-1999AMPS"/>
    <d v="1987-07-01T00:00:00"/>
    <d v="1987-07-01T00:00:00"/>
    <s v="WCDXFER"/>
  </r>
  <r>
    <n v="7"/>
    <n v="56633.15"/>
    <n v="35060.892806901502"/>
    <n v="21572.2571930985"/>
    <d v="2022-12-01T00:00:00"/>
    <s v="BH Colorado Electric Oper Co"/>
    <s v="Regulated Electric (122)"/>
    <s v="WPC Sub 30619 Pueblo Airport Ind Pk"/>
    <x v="72"/>
    <n v="135300"/>
    <x v="349"/>
    <n v="10568699"/>
    <s v="SWITCH,1PH,MAN,69001-170K,1200"/>
    <d v="1993-07-01T00:00:00"/>
    <d v="1993-07-01T00:00:00"/>
    <s v="WCDXFER"/>
  </r>
  <r>
    <n v="2"/>
    <n v="1163.8399999999999"/>
    <n v="867.06538552960001"/>
    <n v="296.77461447039991"/>
    <d v="2022-12-01T00:00:00"/>
    <s v="BH Colorado Electric Oper Co"/>
    <s v="Regulated Electric (122)"/>
    <s v="WPC Sub 30619 Pueblo Airport Ind Pk"/>
    <x v="72"/>
    <n v="135300"/>
    <x v="177"/>
    <n v="10568507"/>
    <s v="AIRBRK-3PH-MANL-69-170KV- 1200-1999AMPS"/>
    <d v="1987-07-01T00:00:00"/>
    <d v="1987-07-01T00:00:00"/>
    <s v="WCDXFER"/>
  </r>
  <r>
    <n v="1"/>
    <n v="12730.14"/>
    <n v="5476.6785940955997"/>
    <n v="7253.4614059043997"/>
    <d v="2022-12-01T00:00:00"/>
    <s v="BH Colorado Electric Oper Co"/>
    <s v="Regulated Electric (122)"/>
    <s v="WPC Sub 30619 Pueblo Airport Ind Pk"/>
    <x v="72"/>
    <n v="135300"/>
    <x v="177"/>
    <n v="10568994"/>
    <s v="AIRBRK-3PH-MANL-69-170KV- 1200-1999AMPS"/>
    <d v="2002-07-01T00:00:00"/>
    <d v="2002-01-01T00:00:00"/>
    <s v="10009214"/>
  </r>
  <r>
    <n v="1"/>
    <n v="10380.460000000001"/>
    <n v="3812.2807161162"/>
    <n v="6568.179283883801"/>
    <d v="2022-12-01T00:00:00"/>
    <s v="BH Colorado Electric Oper Co"/>
    <s v="Regulated Electric (122)"/>
    <s v="WPC Sub 30619 Pueblo Airport Ind Pk"/>
    <x v="72"/>
    <n v="135300"/>
    <x v="177"/>
    <n v="10569251"/>
    <s v="AIRBRK-3PH-MANL-69-170KV- 1200-1999AMPS"/>
    <d v="2005-12-09T00:00:00"/>
    <d v="2006-01-01T00:00:00"/>
    <s v="10020259"/>
  </r>
  <r>
    <n v="9"/>
    <n v="606.28"/>
    <n v="222.6596463516"/>
    <n v="383.62035364839994"/>
    <d v="2022-12-01T00:00:00"/>
    <s v="BH Colorado Electric Oper Co"/>
    <s v="Regulated Electric (122)"/>
    <s v="WPC Sub 30619 Pueblo Airport Ind Pk"/>
    <x v="72"/>
    <n v="135300"/>
    <x v="64"/>
    <n v="10569258"/>
    <s v="ARRESTER -  0-10,000 VOLTS"/>
    <d v="2005-12-09T00:00:00"/>
    <d v="2006-01-01T00:00:00"/>
    <s v="10020259"/>
  </r>
  <r>
    <n v="3"/>
    <n v="5537.32"/>
    <n v="4125.3252170407995"/>
    <n v="1411.9947829592002"/>
    <d v="2022-12-01T00:00:00"/>
    <s v="BH Colorado Electric Oper Co"/>
    <s v="Regulated Electric (122)"/>
    <s v="WPC Sub 30619 Pueblo Airport Ind Pk"/>
    <x v="72"/>
    <n v="135300"/>
    <x v="93"/>
    <n v="10568500"/>
    <s v="ARRESTERS"/>
    <d v="1987-07-01T00:00:00"/>
    <d v="1987-07-01T00:00:00"/>
    <s v="WCDXFER"/>
  </r>
  <r>
    <n v="6"/>
    <n v="9309.83"/>
    <n v="5763.6022661723"/>
    <n v="3546.2277338276999"/>
    <d v="2022-12-01T00:00:00"/>
    <s v="BH Colorado Electric Oper Co"/>
    <s v="Regulated Electric (122)"/>
    <s v="WPC Sub 30619 Pueblo Airport Ind Pk"/>
    <x v="72"/>
    <n v="135300"/>
    <x v="93"/>
    <n v="10568650"/>
    <s v="ARRESTER - 69,001-146,000 VOLTS"/>
    <d v="1993-07-01T00:00:00"/>
    <d v="1993-07-01T00:00:00"/>
    <s v="WCDXFER"/>
  </r>
  <r>
    <n v="8"/>
    <n v="3436.6"/>
    <n v="1334.2307045340001"/>
    <n v="2102.369295466"/>
    <d v="2022-12-01T00:00:00"/>
    <s v="BH Colorado Electric Oper Co"/>
    <s v="Regulated Electric (122)"/>
    <s v="WPC Sub 30619 Pueblo Airport Ind Pk"/>
    <x v="72"/>
    <n v="135300"/>
    <x v="107"/>
    <n v="10569017"/>
    <s v="BATTERIES, STORAGE"/>
    <d v="2004-11-22T00:00:00"/>
    <d v="2004-01-01T00:00:00"/>
    <s v="10020671"/>
  </r>
  <r>
    <n v="1"/>
    <n v="1914.04"/>
    <n v="1425.9673413176001"/>
    <n v="488.07265868239983"/>
    <d v="2022-12-01T00:00:00"/>
    <s v="BH Colorado Electric Oper Co"/>
    <s v="Regulated Electric (122)"/>
    <s v="WPC Sub 30619 Pueblo Airport Ind Pk"/>
    <x v="72"/>
    <n v="135300"/>
    <x v="108"/>
    <n v="10568479"/>
    <s v="BATTERY CHARGER"/>
    <d v="1987-07-01T00:00:00"/>
    <d v="1987-07-01T00:00:00"/>
    <s v="WCDXFER"/>
  </r>
  <r>
    <n v="2"/>
    <n v="215876.38"/>
    <n v="92872.941642185207"/>
    <n v="123003.4383578148"/>
    <d v="2022-12-01T00:00:00"/>
    <s v="BH Colorado Electric Oper Co"/>
    <s v="Regulated Electric (122)"/>
    <s v="WPC Sub 30619 Pueblo Airport Ind Pk"/>
    <x v="72"/>
    <n v="135300"/>
    <x v="94"/>
    <n v="10568889"/>
    <s v="GAS - 115-161 KV"/>
    <d v="2002-07-01T00:00:00"/>
    <d v="2002-01-01T00:00:00"/>
    <s v="10009214"/>
  </r>
  <r>
    <n v="1"/>
    <n v="12821.65"/>
    <n v="6861.424964672"/>
    <n v="5960.2250353279996"/>
    <d v="2022-12-01T00:00:00"/>
    <s v="BH Colorado Electric Oper Co"/>
    <s v="Regulated Electric (122)"/>
    <s v="WPC Sub 30619 Pueblo Airport Ind Pk"/>
    <x v="72"/>
    <n v="135300"/>
    <x v="278"/>
    <n v="10568756"/>
    <s v="OIL - 15 KV"/>
    <d v="1997-07-01T00:00:00"/>
    <d v="1997-07-01T00:00:00"/>
    <s v="WCDXFER"/>
  </r>
  <r>
    <n v="1"/>
    <n v="1407.78"/>
    <n v="605.64601734120004"/>
    <n v="802.13398265879994"/>
    <d v="2022-12-01T00:00:00"/>
    <s v="BH Colorado Electric Oper Co"/>
    <s v="Regulated Electric (122)"/>
    <s v="WPC Sub 30619 Pueblo Airport Ind Pk"/>
    <x v="72"/>
    <n v="135300"/>
    <x v="214"/>
    <n v="10568903"/>
    <s v="BUILDING FOUNDATION"/>
    <d v="2002-07-01T00:00:00"/>
    <d v="2002-10-01T00:00:00"/>
    <s v="10009214"/>
  </r>
  <r>
    <n v="1"/>
    <n v="206760.21"/>
    <n v="88951.041875243405"/>
    <n v="117809.16812475659"/>
    <d v="2022-12-01T00:00:00"/>
    <s v="BH Colorado Electric Oper Co"/>
    <s v="Regulated Electric (122)"/>
    <s v="WPC Sub 30619 Pueblo Airport Ind Pk"/>
    <x v="72"/>
    <n v="135300"/>
    <x v="214"/>
    <n v="10568910"/>
    <s v="CONTROL BUILDING"/>
    <d v="2002-07-01T00:00:00"/>
    <d v="2002-10-01T00:00:00"/>
    <s v="10009214"/>
  </r>
  <r>
    <n v="200"/>
    <n v="12036.84"/>
    <n v="4420.5953315147999"/>
    <n v="7616.2446684852002"/>
    <d v="2022-12-01T00:00:00"/>
    <s v="BH Colorado Electric Oper Co"/>
    <s v="Regulated Electric (122)"/>
    <s v="WPC Sub 30619 Pueblo Airport Ind Pk"/>
    <x v="72"/>
    <n v="135300"/>
    <x v="179"/>
    <n v="10569265"/>
    <s v="BUS BAR"/>
    <d v="2005-12-09T00:00:00"/>
    <d v="2006-01-01T00:00:00"/>
    <s v="10020259"/>
  </r>
  <r>
    <n v="25"/>
    <n v="12897.39"/>
    <n v="4736.6370262233004"/>
    <n v="8160.752973776699"/>
    <d v="2022-12-01T00:00:00"/>
    <s v="BH Colorado Electric Oper Co"/>
    <s v="Regulated Electric (122)"/>
    <s v="WPC Sub 30619 Pueblo Airport Ind Pk"/>
    <x v="72"/>
    <n v="135300"/>
    <x v="328"/>
    <n v="10569272"/>
    <s v="CABLE TRENCH"/>
    <d v="2005-12-09T00:00:00"/>
    <d v="2006-01-01T00:00:00"/>
    <s v="10020259"/>
  </r>
  <r>
    <n v="0"/>
    <n v="26610.05"/>
    <n v="18707.714010594998"/>
    <n v="7902.3359894050009"/>
    <d v="2022-12-01T00:00:00"/>
    <s v="BH Colorado Electric Oper Co"/>
    <s v="Regulated Electric (122)"/>
    <s v="WPC Sub 30619 Pueblo Airport Ind Pk"/>
    <x v="72"/>
    <n v="135300"/>
    <x v="136"/>
    <n v="10568559"/>
    <s v="CAPACITOR BANKS-FOUNDATION"/>
    <d v="1989-07-01T00:00:00"/>
    <d v="1989-07-01T00:00:00"/>
    <s v="WCDXFER"/>
  </r>
  <r>
    <n v="1"/>
    <n v="984442.22"/>
    <n v="361541.79019394337"/>
    <n v="622900.42980605667"/>
    <d v="2022-12-01T00:00:00"/>
    <s v="BH Colorado Electric Oper Co"/>
    <s v="Regulated Electric (122)"/>
    <s v="WPC Sub 30619 Pueblo Airport Ind Pk"/>
    <x v="72"/>
    <n v="135300"/>
    <x v="97"/>
    <n v="10569286"/>
    <s v="CNTL CBL SWITCHGEAR METAL-CLAD"/>
    <d v="2005-12-09T00:00:00"/>
    <d v="2006-01-01T00:00:00"/>
    <s v="10020259"/>
  </r>
  <r>
    <n v="1"/>
    <n v="54325.91"/>
    <n v="13110.977634522102"/>
    <n v="41214.9323654779"/>
    <d v="2022-12-01T00:00:00"/>
    <s v="BH Colorado Electric Oper Co"/>
    <s v="Regulated Electric (122)"/>
    <s v="WPC Sub 30619 Pueblo Airport Ind Pk"/>
    <x v="72"/>
    <n v="135300"/>
    <x v="112"/>
    <n v="11100034"/>
    <s v="JMUX SONET MULTIPLEXER AND STAND"/>
    <d v="2011-04-20T00:00:00"/>
    <d v="2011-01-01T00:00:00"/>
    <s v="10040950"/>
  </r>
  <r>
    <n v="14886"/>
    <n v="17170.670000000002"/>
    <n v="7387.0547248718003"/>
    <n v="9783.6152751282025"/>
    <d v="2022-12-01T00:00:00"/>
    <s v="BH Colorado Electric Oper Co"/>
    <s v="Regulated Electric (122)"/>
    <s v="WPC Sub 30619 Pueblo Airport Ind Pk"/>
    <x v="72"/>
    <n v="135300"/>
    <x v="98"/>
    <n v="10568987"/>
    <s v="COND. CONTROL CABLE, OTHER"/>
    <d v="2002-07-01T00:00:00"/>
    <d v="2002-01-01T00:00:00"/>
    <s v="10009214"/>
  </r>
  <r>
    <n v="5882"/>
    <n v="5121.3900000000003"/>
    <n v="1880.8584915033002"/>
    <n v="3240.5315084967001"/>
    <d v="2022-12-01T00:00:00"/>
    <s v="BH Colorado Electric Oper Co"/>
    <s v="Regulated Electric (122)"/>
    <s v="WPC Sub 30619 Pueblo Airport Ind Pk"/>
    <x v="72"/>
    <n v="135300"/>
    <x v="98"/>
    <n v="10569293"/>
    <s v="COND. CONTROL CABLE, OTHER"/>
    <d v="2005-12-09T00:00:00"/>
    <d v="2006-01-01T00:00:00"/>
    <s v="10020259"/>
  </r>
  <r>
    <n v="148"/>
    <n v="125.06"/>
    <n v="53.802505312400001"/>
    <n v="71.257494687600001"/>
    <d v="2022-12-01T00:00:00"/>
    <s v="BH Colorado Electric Oper Co"/>
    <s v="Regulated Electric (122)"/>
    <s v="WPC Sub 30619 Pueblo Airport Ind Pk"/>
    <x v="72"/>
    <n v="135300"/>
    <x v="144"/>
    <n v="10568868"/>
    <s v="COND. PWR CABLE, AL, 251MCM-795MCM"/>
    <d v="2002-07-01T00:00:00"/>
    <d v="2002-01-01T00:00:00"/>
    <s v="10009214"/>
  </r>
  <r>
    <n v="374"/>
    <n v="2387.04"/>
    <n v="1678.165266576"/>
    <n v="708.87473342399994"/>
    <d v="2022-12-01T00:00:00"/>
    <s v="BH Colorado Electric Oper Co"/>
    <s v="Regulated Electric (122)"/>
    <s v="WPC Sub 30619 Pueblo Airport Ind Pk"/>
    <x v="72"/>
    <n v="135300"/>
    <x v="145"/>
    <n v="10568545"/>
    <s v="COND. PWR CABLE, AL, OTHER"/>
    <d v="1989-07-01T00:00:00"/>
    <d v="1989-07-01T00:00:00"/>
    <s v="WCDXFER"/>
  </r>
  <r>
    <n v="21917"/>
    <n v="62535.01"/>
    <n v="22966.324489004699"/>
    <n v="39568.685510995303"/>
    <d v="2022-12-01T00:00:00"/>
    <s v="BH Colorado Electric Oper Co"/>
    <s v="Regulated Electric (122)"/>
    <s v="WPC Sub 30619 Pueblo Airport Ind Pk"/>
    <x v="72"/>
    <n v="135300"/>
    <x v="183"/>
    <n v="10569300"/>
    <s v="COND. PWR CABLE, OTHER"/>
    <d v="2005-12-09T00:00:00"/>
    <d v="2006-01-01T00:00:00"/>
    <s v="10020259"/>
  </r>
  <r>
    <n v="790"/>
    <n v="4380.5"/>
    <n v="2987.7019773400002"/>
    <n v="1392.7980226599998"/>
    <d v="2022-12-01T00:00:00"/>
    <s v="BH Colorado Electric Oper Co"/>
    <s v="Regulated Electric (122)"/>
    <s v="WPC Sub 30619 Pueblo Airport Ind Pk"/>
    <x v="72"/>
    <n v="135300"/>
    <x v="147"/>
    <n v="10568603"/>
    <s v="CONDUIT-NOT ENC COND-PLS-&gt;4&quot;- 6&quot;"/>
    <d v="1990-07-01T00:00:00"/>
    <d v="1990-07-01T00:00:00"/>
    <s v="WCDXFER"/>
  </r>
  <r>
    <n v="130"/>
    <n v="1073.58"/>
    <n v="461.86865227320004"/>
    <n v="611.71134772679989"/>
    <d v="2022-12-01T00:00:00"/>
    <s v="BH Colorado Electric Oper Co"/>
    <s v="Regulated Electric (122)"/>
    <s v="WPC Sub 30619 Pueblo Airport Ind Pk"/>
    <x v="72"/>
    <n v="135300"/>
    <x v="356"/>
    <n v="10568924"/>
    <s v="CONDUIT, NOT ENCSD STEEL 2&quot;&amp;UNDER"/>
    <d v="2002-07-01T00:00:00"/>
    <d v="2002-01-01T00:00:00"/>
    <s v="10009214"/>
  </r>
  <r>
    <n v="50"/>
    <n v="800.88"/>
    <n v="344.54941991520002"/>
    <n v="456.33058008479998"/>
    <d v="2022-12-01T00:00:00"/>
    <s v="BH Colorado Electric Oper Co"/>
    <s v="Regulated Electric (122)"/>
    <s v="WPC Sub 30619 Pueblo Airport Ind Pk"/>
    <x v="72"/>
    <n v="135300"/>
    <x v="149"/>
    <n v="10568861"/>
    <s v="CONDUIT, NOT ENCSD STEEL 3&quot;-4&quot;"/>
    <d v="2002-07-01T00:00:00"/>
    <d v="2002-01-01T00:00:00"/>
    <s v="10009214"/>
  </r>
  <r>
    <n v="1"/>
    <n v="726.24"/>
    <n v="541.05166138559991"/>
    <n v="185.1883386144001"/>
    <d v="2022-12-01T00:00:00"/>
    <s v="BH Colorado Electric Oper Co"/>
    <s v="Regulated Electric (122)"/>
    <s v="WPC Sub 30619 Pueblo Airport Ind Pk"/>
    <x v="72"/>
    <n v="135300"/>
    <x v="150"/>
    <n v="10568416"/>
    <s v="CONDUIT, NOT ENCD-STL-UNDR 3&quot;"/>
    <d v="1987-07-01T00:00:00"/>
    <d v="1987-07-01T00:00:00"/>
    <s v="WCDXFER"/>
  </r>
  <r>
    <n v="9"/>
    <n v="265334.09999999998"/>
    <n v="197674.949916354"/>
    <n v="67659.150083645975"/>
    <d v="2022-12-01T00:00:00"/>
    <s v="BH Colorado Electric Oper Co"/>
    <s v="Regulated Electric (122)"/>
    <s v="WPC Sub 30619 Pueblo Airport Ind Pk"/>
    <x v="72"/>
    <n v="135300"/>
    <x v="153"/>
    <n v="10568437"/>
    <s v="CTRL CUB-SWITCHGEAR, METALCLAD"/>
    <d v="1987-07-01T00:00:00"/>
    <d v="1987-07-01T00:00:00"/>
    <s v="WCDXFER"/>
  </r>
  <r>
    <n v="2"/>
    <n v="2056.4900000000002"/>
    <n v="1445.778072031"/>
    <n v="610.71192796900027"/>
    <d v="2022-12-01T00:00:00"/>
    <s v="BH Colorado Electric Oper Co"/>
    <s v="Regulated Electric (122)"/>
    <s v="WPC Sub 30619 Pueblo Airport Ind Pk"/>
    <x v="72"/>
    <n v="135300"/>
    <x v="153"/>
    <n v="10568552"/>
    <s v="CTRL CUB-SWITCHGEAR, METALCLAD"/>
    <d v="1989-07-01T00:00:00"/>
    <d v="1989-07-01T00:00:00"/>
    <s v="WCDXFER"/>
  </r>
  <r>
    <n v="5"/>
    <n v="11899.87"/>
    <n v="5119.4851982398004"/>
    <n v="6780.3848017602004"/>
    <d v="2022-12-01T00:00:00"/>
    <s v="BH Colorado Electric Oper Co"/>
    <s v="Regulated Electric (122)"/>
    <s v="WPC Sub 30619 Pueblo Airport Ind Pk"/>
    <x v="72"/>
    <n v="135300"/>
    <x v="186"/>
    <n v="10568959"/>
    <s v="CURR/POT TRANS/REAC STAND"/>
    <d v="2002-07-01T00:00:00"/>
    <d v="2002-01-01T00:00:00"/>
    <s v="10009214"/>
  </r>
  <r>
    <n v="1"/>
    <n v="67.08"/>
    <n v="24.635496927599998"/>
    <n v="42.444503072399996"/>
    <d v="2022-12-01T00:00:00"/>
    <s v="BH Colorado Electric Oper Co"/>
    <s v="Regulated Electric (122)"/>
    <s v="WPC Sub 30619 Pueblo Airport Ind Pk"/>
    <x v="72"/>
    <n v="135300"/>
    <x v="357"/>
    <n v="10888557"/>
    <s v="Cutouts, 7,501-15,000 Volts"/>
    <d v="2005-12-09T00:00:00"/>
    <d v="2006-01-01T00:00:00"/>
    <s v="10020259"/>
  </r>
  <r>
    <n v="1160"/>
    <n v="12645.28"/>
    <n v="9420.7834224032013"/>
    <n v="3224.4965775967994"/>
    <d v="2022-12-01T00:00:00"/>
    <s v="BH Colorado Electric Oper Co"/>
    <s v="Regulated Electric (122)"/>
    <s v="WPC Sub 30619 Pueblo Airport Ind Pk"/>
    <x v="72"/>
    <n v="135300"/>
    <x v="91"/>
    <n v="10568451"/>
    <s v="FENCE"/>
    <d v="1987-07-01T00:00:00"/>
    <d v="1987-07-01T00:00:00"/>
    <s v="WCDXFER"/>
  </r>
  <r>
    <n v="1"/>
    <n v="217.28"/>
    <n v="134.5153993568"/>
    <n v="82.764600643199998"/>
    <d v="2022-12-01T00:00:00"/>
    <s v="BH Colorado Electric Oper Co"/>
    <s v="Regulated Electric (122)"/>
    <s v="WPC Sub 30619 Pueblo Airport Ind Pk"/>
    <x v="72"/>
    <n v="135300"/>
    <x v="91"/>
    <n v="10568636"/>
    <s v="FENCES, CHAIN LINK"/>
    <d v="1993-07-01T00:00:00"/>
    <d v="1993-07-01T00:00:00"/>
    <s v="WCDXFER"/>
  </r>
  <r>
    <n v="1"/>
    <n v="8904.36"/>
    <n v="3270.1749168492001"/>
    <n v="5634.1850831508"/>
    <d v="2022-12-01T00:00:00"/>
    <s v="BH Colorado Electric Oper Co"/>
    <s v="Regulated Electric (122)"/>
    <s v="WPC Sub 30619 Pueblo Airport Ind Pk"/>
    <x v="72"/>
    <n v="135300"/>
    <x v="101"/>
    <n v="10569314"/>
    <s v="GROUNDING SYSTEMS, STATION"/>
    <d v="2005-12-09T00:00:00"/>
    <d v="2006-01-01T00:00:00"/>
    <s v="10020259"/>
  </r>
  <r>
    <n v="474"/>
    <n v="1386.1100000000001"/>
    <n v="945.39061472679998"/>
    <n v="440.71938527320015"/>
    <d v="2022-12-01T00:00:00"/>
    <s v="BH Colorado Electric Oper Co"/>
    <s v="Regulated Electric (122)"/>
    <s v="WPC Sub 30619 Pueblo Airport Ind Pk"/>
    <x v="72"/>
    <n v="135300"/>
    <x v="101"/>
    <n v="10568582"/>
    <s v="STATION GROUNDING SYSTEMS"/>
    <d v="1990-07-01T00:00:00"/>
    <d v="1990-07-01T00:00:00"/>
    <s v="WCDXFER"/>
  </r>
  <r>
    <n v="1"/>
    <n v="11059.18"/>
    <n v="8239.1326731692006"/>
    <n v="2820.0473268307996"/>
    <d v="2022-12-01T00:00:00"/>
    <s v="BH Colorado Electric Oper Co"/>
    <s v="Regulated Electric (122)"/>
    <s v="WPC Sub 30619 Pueblo Airport Ind Pk"/>
    <x v="72"/>
    <n v="135300"/>
    <x v="101"/>
    <n v="10568402"/>
    <s v="GROUNDING SYSTEMS, STATION"/>
    <d v="1987-07-01T00:00:00"/>
    <d v="1987-07-01T00:00:00"/>
    <s v="WCDXFER"/>
  </r>
  <r>
    <n v="1"/>
    <n v="912.19"/>
    <n v="392.4364890526"/>
    <n v="519.75351094740006"/>
    <d v="2022-12-01T00:00:00"/>
    <s v="BH Colorado Electric Oper Co"/>
    <s v="Regulated Electric (122)"/>
    <s v="WPC Sub 30619 Pueblo Airport Ind Pk"/>
    <x v="72"/>
    <n v="135300"/>
    <x v="101"/>
    <n v="10568917"/>
    <s v="GROUNDING SYSTEMS, STATION"/>
    <d v="2002-07-01T00:00:00"/>
    <d v="2002-01-01T00:00:00"/>
    <s v="10009214"/>
  </r>
  <r>
    <n v="1"/>
    <n v="8278.86"/>
    <n v="5125.3413066966004"/>
    <n v="3153.5186933034001"/>
    <d v="2022-12-01T00:00:00"/>
    <s v="BH Colorado Electric Oper Co"/>
    <s v="Regulated Electric (122)"/>
    <s v="WPC Sub 30619 Pueblo Airport Ind Pk"/>
    <x v="72"/>
    <n v="135300"/>
    <x v="101"/>
    <n v="10568678"/>
    <s v="STATION GROUNDING SYSTEMS"/>
    <d v="1993-07-01T00:00:00"/>
    <d v="1993-07-01T00:00:00"/>
    <s v="WCDXFER"/>
  </r>
  <r>
    <n v="2674"/>
    <n v="14898.630000000001"/>
    <n v="10161.549209144401"/>
    <n v="4737.0807908555998"/>
    <d v="2022-12-01T00:00:00"/>
    <s v="BH Colorado Electric Oper Co"/>
    <s v="Regulated Electric (122)"/>
    <s v="WPC Sub 30619 Pueblo Airport Ind Pk"/>
    <x v="72"/>
    <n v="135300"/>
    <x v="358"/>
    <n v="10568589"/>
    <s v="INSULATORS-POST-15KV"/>
    <d v="1990-07-01T00:00:00"/>
    <d v="1990-07-01T00:00:00"/>
    <s v="WCDXFER"/>
  </r>
  <r>
    <n v="1"/>
    <n v="30628.600000000002"/>
    <n v="22818.427676684001"/>
    <n v="7810.172323316001"/>
    <d v="2022-12-01T00:00:00"/>
    <s v="BH Colorado Electric Oper Co"/>
    <s v="Regulated Electric (122)"/>
    <s v="WPC Sub 30619 Pueblo Airport Ind Pk"/>
    <x v="72"/>
    <n v="135300"/>
    <x v="225"/>
    <n v="10568472"/>
    <s v="INSULATORS-POST-161KV"/>
    <d v="1987-07-01T00:00:00"/>
    <d v="1987-07-01T00:00:00"/>
    <s v="WCDXFER"/>
  </r>
  <r>
    <n v="9"/>
    <n v="7982.89"/>
    <n v="4942.1098875709004"/>
    <n v="3040.7801124291"/>
    <d v="2022-12-01T00:00:00"/>
    <s v="BH Colorado Electric Oper Co"/>
    <s v="Regulated Electric (122)"/>
    <s v="WPC Sub 30619 Pueblo Airport Ind Pk"/>
    <x v="72"/>
    <n v="135300"/>
    <x v="225"/>
    <n v="10568692"/>
    <s v="INSULATORS-POST-161KV"/>
    <d v="1993-07-01T00:00:00"/>
    <d v="1993-07-01T00:00:00"/>
    <s v="WCDXFER"/>
  </r>
  <r>
    <n v="1"/>
    <n v="5132.7300000000005"/>
    <n v="2208.1699431642"/>
    <n v="2924.5600568358004"/>
    <d v="2022-12-01T00:00:00"/>
    <s v="BH Colorado Electric Oper Co"/>
    <s v="Regulated Electric (122)"/>
    <s v="WPC Sub 30619 Pueblo Airport Ind Pk"/>
    <x v="72"/>
    <n v="135300"/>
    <x v="187"/>
    <n v="10568973"/>
    <s v="CARR CURR EQ-LINE TUNER"/>
    <d v="2002-07-01T00:00:00"/>
    <d v="2002-01-01T00:00:00"/>
    <s v="10009214"/>
  </r>
  <r>
    <n v="1"/>
    <n v="1957.77"/>
    <n v="1458.5463636137999"/>
    <n v="499.22363638620004"/>
    <d v="2022-12-01T00:00:00"/>
    <s v="BH Colorado Electric Oper Co"/>
    <s v="Regulated Electric (122)"/>
    <s v="WPC Sub 30619 Pueblo Airport Ind Pk"/>
    <x v="72"/>
    <n v="135300"/>
    <x v="159"/>
    <n v="10568486"/>
    <s v="LOW PROF- SWITCH STAND - HIGH"/>
    <d v="1987-07-01T00:00:00"/>
    <d v="1987-07-01T00:00:00"/>
    <s v="WCDXFER"/>
  </r>
  <r>
    <n v="7"/>
    <n v="19296.62"/>
    <n v="11946.302216202201"/>
    <n v="7350.3177837977983"/>
    <d v="2022-12-01T00:00:00"/>
    <s v="BH Colorado Electric Oper Co"/>
    <s v="Regulated Electric (122)"/>
    <s v="WPC Sub 30619 Pueblo Airport Ind Pk"/>
    <x v="72"/>
    <n v="135300"/>
    <x v="159"/>
    <n v="10568720"/>
    <s v="LOW PROF- SWITCH STAND - HIGH"/>
    <d v="1993-07-01T00:00:00"/>
    <d v="1993-07-01T00:00:00"/>
    <s v="WCDXFER"/>
  </r>
  <r>
    <n v="3"/>
    <n v="5111.4800000000005"/>
    <n v="3808.0727392312001"/>
    <n v="1303.4072607688004"/>
    <d v="2022-12-01T00:00:00"/>
    <s v="BH Colorado Electric Oper Co"/>
    <s v="Regulated Electric (122)"/>
    <s v="WPC Sub 30619 Pueblo Airport Ind Pk"/>
    <x v="72"/>
    <n v="135300"/>
    <x v="188"/>
    <n v="10568444"/>
    <s v="LOW PROF- SWITCH STAND - LOW"/>
    <d v="1987-07-01T00:00:00"/>
    <d v="1987-07-01T00:00:00"/>
    <s v="WCDXFER"/>
  </r>
  <r>
    <n v="1"/>
    <n v="4188.97"/>
    <n v="1802.1516126538002"/>
    <n v="2386.8183873462003"/>
    <d v="2022-12-01T00:00:00"/>
    <s v="BH Colorado Electric Oper Co"/>
    <s v="Regulated Electric (122)"/>
    <s v="WPC Sub 30619 Pueblo Airport Ind Pk"/>
    <x v="72"/>
    <n v="135300"/>
    <x v="188"/>
    <n v="10568945"/>
    <s v="LOW PROF- SWITCH STAND - LOW"/>
    <d v="2002-07-01T00:00:00"/>
    <d v="2002-01-01T00:00:00"/>
    <s v="10009214"/>
  </r>
  <r>
    <n v="14"/>
    <n v="8696.4699999999993"/>
    <n v="5383.8785670306997"/>
    <n v="3312.5914329692996"/>
    <d v="2022-12-01T00:00:00"/>
    <s v="BH Colorado Electric Oper Co"/>
    <s v="Regulated Electric (122)"/>
    <s v="WPC Sub 30619 Pueblo Airport Ind Pk"/>
    <x v="72"/>
    <n v="135300"/>
    <x v="188"/>
    <n v="10568713"/>
    <s v="LOW PROF- SWITCH STAND - LOW"/>
    <d v="1993-07-01T00:00:00"/>
    <d v="1993-07-01T00:00:00"/>
    <s v="WCDXFER"/>
  </r>
  <r>
    <n v="2"/>
    <n v="5274.62"/>
    <n v="3265.4529443822003"/>
    <n v="2009.1670556177996"/>
    <d v="2022-12-01T00:00:00"/>
    <s v="BH Colorado Electric Oper Co"/>
    <s v="Regulated Electric (122)"/>
    <s v="WPC Sub 30619 Pueblo Airport Ind Pk"/>
    <x v="72"/>
    <n v="135300"/>
    <x v="160"/>
    <n v="10568671"/>
    <s v="LOW PROF-CURR/POT TRANS/REAC STAND"/>
    <d v="1993-07-01T00:00:00"/>
    <d v="1993-07-01T00:00:00"/>
    <s v="WCDXFER"/>
  </r>
  <r>
    <n v="2"/>
    <n v="6817.5"/>
    <n v="5079.0643609500003"/>
    <n v="1738.4356390499997"/>
    <d v="2022-12-01T00:00:00"/>
    <s v="BH Colorado Electric Oper Co"/>
    <s v="Regulated Electric (122)"/>
    <s v="WPC Sub 30619 Pueblo Airport Ind Pk"/>
    <x v="72"/>
    <n v="135300"/>
    <x v="160"/>
    <n v="10568409"/>
    <s v="LOW PROF-CURR/POT TRANS/REAC STAND"/>
    <d v="1987-07-01T00:00:00"/>
    <d v="1987-07-01T00:00:00"/>
    <s v="WCDXFER"/>
  </r>
  <r>
    <n v="2"/>
    <n v="17411.599999999999"/>
    <n v="12971.710601704001"/>
    <n v="4439.889398295998"/>
    <d v="2022-12-01T00:00:00"/>
    <s v="BH Colorado Electric Oper Co"/>
    <s v="Regulated Electric (122)"/>
    <s v="WPC Sub 30619 Pueblo Airport Ind Pk"/>
    <x v="72"/>
    <n v="135300"/>
    <x v="226"/>
    <n v="10568465"/>
    <s v="LOW PROF-DEADEND TWR-HIGH TENSION"/>
    <d v="1987-07-01T00:00:00"/>
    <d v="1987-07-01T00:00:00"/>
    <s v="WCDXFER"/>
  </r>
  <r>
    <n v="2"/>
    <n v="24712.39"/>
    <n v="15299.139404965901"/>
    <n v="9413.2505950340983"/>
    <d v="2022-12-01T00:00:00"/>
    <s v="BH Colorado Electric Oper Co"/>
    <s v="Regulated Electric (122)"/>
    <s v="WPC Sub 30619 Pueblo Airport Ind Pk"/>
    <x v="72"/>
    <n v="135300"/>
    <x v="226"/>
    <n v="10568664"/>
    <s v="STRUC/OUTDR-LOW-DEAD END HIGH"/>
    <d v="1993-07-01T00:00:00"/>
    <d v="1993-07-01T00:00:00"/>
    <s v="WCDXFER"/>
  </r>
  <r>
    <n v="3"/>
    <n v="4544.99"/>
    <n v="3386.0354572606002"/>
    <n v="1158.9545427393996"/>
    <d v="2022-12-01T00:00:00"/>
    <s v="BH Colorado Electric Oper Co"/>
    <s v="Regulated Electric (122)"/>
    <s v="WPC Sub 30619 Pueblo Airport Ind Pk"/>
    <x v="72"/>
    <n v="135300"/>
    <x v="161"/>
    <n v="10568458"/>
    <s v="LOW PROFILE STRUCT-BUS SUPPORT-1PH"/>
    <d v="1987-07-01T00:00:00"/>
    <d v="1987-07-01T00:00:00"/>
    <s v="WCDXFER"/>
  </r>
  <r>
    <n v="6"/>
    <n v="4669.67"/>
    <n v="2890.9357737226997"/>
    <n v="1778.7342262773004"/>
    <d v="2022-12-01T00:00:00"/>
    <s v="BH Colorado Electric Oper Co"/>
    <s v="Regulated Electric (122)"/>
    <s v="WPC Sub 30619 Pueblo Airport Ind Pk"/>
    <x v="72"/>
    <n v="135300"/>
    <x v="161"/>
    <n v="10568685"/>
    <s v="STRUC/OUTDR-LOW-BUS SUPPORT-1"/>
    <d v="1993-07-01T00:00:00"/>
    <d v="1993-07-01T00:00:00"/>
    <s v="WCDXFER"/>
  </r>
  <r>
    <n v="10"/>
    <n v="7192.05"/>
    <n v="4452.5104839105006"/>
    <n v="2739.5395160894996"/>
    <d v="2022-12-01T00:00:00"/>
    <s v="BH Colorado Electric Oper Co"/>
    <s v="Regulated Electric (122)"/>
    <s v="WPC Sub 30619 Pueblo Airport Ind Pk"/>
    <x v="72"/>
    <n v="135300"/>
    <x v="162"/>
    <n v="10568657"/>
    <s v="LOW PROFILE STRUCTURE-FOUNDATION"/>
    <d v="1993-07-01T00:00:00"/>
    <d v="1993-07-01T00:00:00"/>
    <s v="WCDXFER"/>
  </r>
  <r>
    <n v="1"/>
    <n v="4185.53"/>
    <n v="1537.1587873491001"/>
    <n v="2648.3712126508999"/>
    <d v="2022-12-01T00:00:00"/>
    <s v="BH Colorado Electric Oper Co"/>
    <s v="Regulated Electric (122)"/>
    <s v="WPC Sub 30619 Pueblo Airport Ind Pk"/>
    <x v="72"/>
    <n v="135300"/>
    <x v="296"/>
    <n v="12818403"/>
    <s v="MULTIPLE ADDRESS MASTER SYSTEM"/>
    <d v="2005-12-09T00:00:00"/>
    <d v="2006-03-01T00:00:00"/>
    <s v="50507XFER"/>
  </r>
  <r>
    <n v="1"/>
    <n v="1275.73"/>
    <n v="548.83631938420001"/>
    <n v="726.89368061580001"/>
    <d v="2022-12-01T00:00:00"/>
    <s v="BH Colorado Electric Oper Co"/>
    <s v="Regulated Electric (122)"/>
    <s v="WPC Sub 30619 Pueblo Airport Ind Pk"/>
    <x v="72"/>
    <n v="135300"/>
    <x v="264"/>
    <n v="12818414"/>
    <s v="SCADA Radio MDS 9710B"/>
    <d v="2002-09-30T00:00:00"/>
    <d v="2002-12-01T00:00:00"/>
    <s v="50507XFER"/>
  </r>
  <r>
    <n v="1"/>
    <n v="63071.35"/>
    <n v="23163.298287784502"/>
    <n v="39908.0517122155"/>
    <d v="2022-12-01T00:00:00"/>
    <s v="BH Colorado Electric Oper Co"/>
    <s v="Regulated Electric (122)"/>
    <s v="WPC Sub 30619 Pueblo Airport Ind Pk"/>
    <x v="72"/>
    <n v="135300"/>
    <x v="72"/>
    <n v="10569279"/>
    <s v="Circuit Switcher"/>
    <d v="2005-12-09T00:00:00"/>
    <d v="2006-01-01T00:00:00"/>
    <s v="10020259"/>
  </r>
  <r>
    <n v="1"/>
    <n v="14925.4"/>
    <n v="7987.2334814720007"/>
    <n v="6938.166518527999"/>
    <d v="2022-12-01T00:00:00"/>
    <s v="BH Colorado Electric Oper Co"/>
    <s v="Regulated Electric (122)"/>
    <s v="WPC Sub 30619 Pueblo Airport Ind Pk"/>
    <x v="72"/>
    <n v="135300"/>
    <x v="233"/>
    <n v="10568749"/>
    <s v="CIRCUIT BREAKER CONTROL PANEL"/>
    <d v="1997-04-01T00:00:00"/>
    <d v="1999-01-01T00:00:00"/>
    <s v="23557059"/>
  </r>
  <r>
    <n v="2"/>
    <n v="23033.55"/>
    <n v="9909.3450842670009"/>
    <n v="13124.204915732998"/>
    <d v="2022-12-01T00:00:00"/>
    <s v="BH Colorado Electric Oper Co"/>
    <s v="Regulated Electric (122)"/>
    <s v="WPC Sub 30619 Pueblo Airport Ind Pk"/>
    <x v="72"/>
    <n v="135300"/>
    <x v="233"/>
    <n v="10568896"/>
    <s v="CIRCUIT BREAKER CONTROL PANEL"/>
    <d v="2002-07-01T00:00:00"/>
    <d v="2002-01-01T00:00:00"/>
    <s v="10009214"/>
  </r>
  <r>
    <n v="1"/>
    <n v="21077.21"/>
    <n v="5086.7593181251004"/>
    <n v="15990.4506818749"/>
    <d v="2022-12-01T00:00:00"/>
    <s v="BH Colorado Electric Oper Co"/>
    <s v="Regulated Electric (122)"/>
    <s v="WPC Sub 30619 Pueblo Airport Ind Pk"/>
    <x v="72"/>
    <n v="135300"/>
    <x v="266"/>
    <n v="11100042"/>
    <s v="PANEL - FIBER OPTIC PATCH"/>
    <d v="2011-04-20T00:00:00"/>
    <d v="2011-06-01T00:00:00"/>
    <s v="10040950"/>
  </r>
  <r>
    <n v="2"/>
    <n v="23033.55"/>
    <n v="9909.3450842670009"/>
    <n v="13124.204915732998"/>
    <d v="2022-12-01T00:00:00"/>
    <s v="BH Colorado Electric Oper Co"/>
    <s v="Regulated Electric (122)"/>
    <s v="WPC Sub 30619 Pueblo Airport Ind Pk"/>
    <x v="72"/>
    <n v="135300"/>
    <x v="192"/>
    <n v="10568938"/>
    <s v="LINE PANEL"/>
    <d v="2002-07-01T00:00:00"/>
    <d v="2002-01-01T00:00:00"/>
    <s v="10009214"/>
  </r>
  <r>
    <n v="2"/>
    <n v="20815.12"/>
    <n v="8954.946460724801"/>
    <n v="11860.173539275198"/>
    <d v="2022-12-01T00:00:00"/>
    <s v="BH Colorado Electric Oper Co"/>
    <s v="Regulated Electric (122)"/>
    <s v="WPC Sub 30619 Pueblo Airport Ind Pk"/>
    <x v="72"/>
    <n v="135300"/>
    <x v="193"/>
    <n v="10569008"/>
    <s v="OTHER PANELS"/>
    <d v="2002-07-01T00:00:00"/>
    <d v="2002-01-01T00:00:00"/>
    <s v="10009214"/>
  </r>
  <r>
    <n v="1"/>
    <n v="2228.1799999999998"/>
    <n v="444.22611910500001"/>
    <n v="1783.9538808949999"/>
    <d v="2022-12-01T00:00:00"/>
    <s v="BH Colorado Electric Oper Co"/>
    <s v="Regulated Electric (122)"/>
    <s v="WPC Sub 30619 Pueblo Airport Ind Pk"/>
    <x v="72"/>
    <n v="135300"/>
    <x v="234"/>
    <n v="12116044"/>
    <s v="CSR 115-1 AIP REPLACE"/>
    <d v="2013-10-29T00:00:00"/>
    <d v="2013-10-01T00:00:00"/>
    <s v="10042290"/>
  </r>
  <r>
    <n v="1"/>
    <n v="25725.29"/>
    <n v="6208.5237381499001"/>
    <n v="19516.766261850102"/>
    <d v="2022-12-01T00:00:00"/>
    <s v="BH Colorado Electric Oper Co"/>
    <s v="Regulated Electric (122)"/>
    <s v="WPC Sub 30619 Pueblo Airport Ind Pk"/>
    <x v="72"/>
    <n v="135300"/>
    <x v="234"/>
    <n v="11100039"/>
    <s v="PANEL RELAYS"/>
    <d v="2011-04-20T00:00:00"/>
    <d v="2011-06-01T00:00:00"/>
    <s v="10040950"/>
  </r>
  <r>
    <n v="3"/>
    <n v="409.53000000000003"/>
    <n v="176.18535103620002"/>
    <n v="233.34464896380001"/>
    <d v="2022-12-01T00:00:00"/>
    <s v="BH Colorado Electric Oper Co"/>
    <s v="Regulated Electric (122)"/>
    <s v="WPC Sub 30619 Pueblo Airport Ind Pk"/>
    <x v="72"/>
    <n v="135300"/>
    <x v="21"/>
    <n v="10569001"/>
    <s v="POST INSULATORS"/>
    <d v="2002-07-01T00:00:00"/>
    <d v="2002-01-01T00:00:00"/>
    <s v="10009214"/>
  </r>
  <r>
    <n v="6"/>
    <n v="55307.76"/>
    <n v="23794.147219070401"/>
    <n v="31513.612780929601"/>
    <d v="2022-12-01T00:00:00"/>
    <s v="BH Colorado Electric Oper Co"/>
    <s v="Regulated Electric (122)"/>
    <s v="WPC Sub 30619 Pueblo Airport Ind Pk"/>
    <x v="72"/>
    <n v="135300"/>
    <x v="359"/>
    <n v="10568854"/>
    <s v="CARR CURR EQ-POTENT DEV-161KV"/>
    <d v="2002-07-01T00:00:00"/>
    <d v="2002-01-01T00:00:00"/>
    <s v="10009214"/>
  </r>
  <r>
    <n v="1"/>
    <n v="58.81"/>
    <n v="25.300858287400001"/>
    <n v="33.509141712599998"/>
    <d v="2022-12-01T00:00:00"/>
    <s v="BH Colorado Electric Oper Co"/>
    <s v="Regulated Electric (122)"/>
    <s v="WPC Sub 30619 Pueblo Airport Ind Pk"/>
    <x v="72"/>
    <n v="135300"/>
    <x v="197"/>
    <n v="10568980"/>
    <s v="POTHEADS (TERMINATORS)"/>
    <d v="2002-07-01T00:00:00"/>
    <d v="2002-01-01T00:00:00"/>
    <s v="10009214"/>
  </r>
  <r>
    <n v="19"/>
    <n v="2828.81"/>
    <n v="1038.8959460907001"/>
    <n v="1789.9140539092998"/>
    <d v="2022-12-01T00:00:00"/>
    <s v="BH Colorado Electric Oper Co"/>
    <s v="Regulated Electric (122)"/>
    <s v="WPC Sub 30619 Pueblo Airport Ind Pk"/>
    <x v="72"/>
    <n v="135300"/>
    <x v="197"/>
    <n v="10569321"/>
    <s v="POTHEADS (TERMINATORS)"/>
    <d v="2005-12-09T00:00:00"/>
    <d v="2006-01-01T00:00:00"/>
    <s v="10020259"/>
  </r>
  <r>
    <n v="8071"/>
    <n v="52883.16"/>
    <n v="19421.6297808852"/>
    <n v="33461.530219114808"/>
    <d v="2022-12-01T00:00:00"/>
    <s v="BH Colorado Electric Oper Co"/>
    <s v="Regulated Electric (122)"/>
    <s v="WPC Sub 30619 Pueblo Airport Ind Pk"/>
    <x v="72"/>
    <n v="135300"/>
    <x v="198"/>
    <n v="10569328"/>
    <s v="PVC CONDUIT"/>
    <d v="2005-12-09T00:00:00"/>
    <d v="2006-01-01T00:00:00"/>
    <s v="10020259"/>
  </r>
  <r>
    <n v="1"/>
    <n v="34052.660000000003"/>
    <n v="12506.025653050201"/>
    <n v="21546.634346949802"/>
    <d v="2022-12-01T00:00:00"/>
    <s v="BH Colorado Electric Oper Co"/>
    <s v="Regulated Electric (122)"/>
    <s v="WPC Sub 30619 Pueblo Airport Ind Pk"/>
    <x v="72"/>
    <n v="135300"/>
    <x v="117"/>
    <n v="10569349"/>
    <s v="PWR TRFRMR NBR XXXXXX FOUNDATION"/>
    <d v="2005-12-09T00:00:00"/>
    <d v="2006-03-01T00:00:00"/>
    <s v="10020259"/>
  </r>
  <r>
    <n v="1"/>
    <n v="3569.8"/>
    <n v="2659.5150650120004"/>
    <n v="910.2849349879998"/>
    <d v="2022-12-01T00:00:00"/>
    <s v="BH Colorado Electric Oper Co"/>
    <s v="Regulated Electric (122)"/>
    <s v="WPC Sub 30619 Pueblo Airport Ind Pk"/>
    <x v="72"/>
    <n v="135300"/>
    <x v="117"/>
    <n v="10568493"/>
    <s v="TRANSF, PWR, FOUNDATION-00000-TRANSF, PWR, FOUNDATION"/>
    <d v="1987-07-01T00:00:00"/>
    <d v="1987-07-01T00:00:00"/>
    <s v="WCDXFER"/>
  </r>
  <r>
    <n v="1"/>
    <n v="1973.05"/>
    <n v="724.61340508349997"/>
    <n v="1248.4365949164999"/>
    <d v="2022-12-01T00:00:00"/>
    <s v="BH Colorado Electric Oper Co"/>
    <s v="Regulated Electric (122)"/>
    <s v="WPC Sub 30619 Pueblo Airport Ind Pk"/>
    <x v="72"/>
    <n v="135300"/>
    <x v="332"/>
    <n v="10569342"/>
    <s v="PWR TRFRMR NBR 08404 INSTALLATION"/>
    <d v="2005-12-09T00:00:00"/>
    <d v="2006-03-01T00:00:00"/>
    <s v="10020259"/>
  </r>
  <r>
    <n v="1"/>
    <n v="735334.87"/>
    <n v="270055.7532892389"/>
    <n v="465279.1167107611"/>
    <d v="2022-12-01T00:00:00"/>
    <s v="BH Colorado Electric Oper Co"/>
    <s v="Regulated Electric (122)"/>
    <s v="WPC Sub 30619 Pueblo Airport Ind Pk"/>
    <x v="72"/>
    <n v="135300"/>
    <x v="103"/>
    <n v="10569335"/>
    <s v="PWR TRFRMR NBR 08404"/>
    <d v="2005-12-09T00:00:00"/>
    <d v="2006-03-01T00:00:00"/>
    <s v="10020259"/>
  </r>
  <r>
    <n v="1"/>
    <n v="316908.89"/>
    <n v="236098.3716710266"/>
    <n v="80810.518328973412"/>
    <d v="2022-12-01T00:00:00"/>
    <s v="BH Colorado Electric Oper Co"/>
    <s v="Regulated Electric (122)"/>
    <s v="WPC Sub 30619 Pueblo Airport Ind Pk"/>
    <x v="72"/>
    <n v="135300"/>
    <x v="103"/>
    <n v="10568514"/>
    <s v="TX.-POWER-08146-TX.-POWER"/>
    <d v="1987-07-01T00:00:00"/>
    <d v="1987-07-01T00:00:00"/>
    <s v="WCDXFER"/>
  </r>
  <r>
    <n v="0"/>
    <n v="334.69"/>
    <n v="352.90722020970003"/>
    <n v="-18.217220209700031"/>
    <d v="2022-12-01T00:00:00"/>
    <s v="BH Colorado Electric Oper Co"/>
    <s v="Regulated Electric (122)"/>
    <s v="WPC Sub 30619 Pueblo Airport Ind Pk"/>
    <x v="72"/>
    <n v="135300"/>
    <x v="103"/>
    <n v="10568352"/>
    <s v="POWER TRANSFORMER-08107-POWER TRANSFORMER"/>
    <d v="1970-07-01T00:00:00"/>
    <d v="1970-07-01T00:00:00"/>
    <s v="WCDXFER"/>
  </r>
  <r>
    <n v="1"/>
    <n v="11547.62"/>
    <n v="12320.046883943402"/>
    <n v="-772.42688394340075"/>
    <d v="2022-12-01T00:00:00"/>
    <s v="BH Colorado Electric Oper Co"/>
    <s v="Regulated Electric (122)"/>
    <s v="WPC Sub 30619 Pueblo Airport Ind Pk"/>
    <x v="72"/>
    <n v="135300"/>
    <x v="103"/>
    <n v="10568343"/>
    <s v="POWER TRANSFORMER-08107-POWER TRANSFORMER"/>
    <d v="1951-07-01T00:00:00"/>
    <d v="1951-07-01T00:00:00"/>
    <s v="WCDXFER"/>
  </r>
  <r>
    <n v="1"/>
    <n v="35412.32"/>
    <n v="26382.317924540803"/>
    <n v="9030.0020754591969"/>
    <d v="2022-12-01T00:00:00"/>
    <s v="BH Colorado Electric Oper Co"/>
    <s v="Regulated Electric (122)"/>
    <s v="WPC Sub 30619 Pueblo Airport Ind Pk"/>
    <x v="72"/>
    <n v="135300"/>
    <x v="258"/>
    <n v="10568423"/>
    <s v="RECLOSERS-3PH,25001-34500V"/>
    <d v="1987-07-01T00:00:00"/>
    <d v="1987-07-01T00:00:00"/>
    <s v="WCDXFER"/>
  </r>
  <r>
    <n v="3"/>
    <n v="1947.7"/>
    <n v="715.3034789190001"/>
    <n v="1232.3965210809999"/>
    <d v="2022-12-01T00:00:00"/>
    <s v="BH Colorado Electric Oper Co"/>
    <s v="Regulated Electric (122)"/>
    <s v="WPC Sub 30619 Pueblo Airport Ind Pk"/>
    <x v="72"/>
    <n v="135300"/>
    <x v="129"/>
    <n v="10569356"/>
    <s v="RELAY - BREAKER FAILURE"/>
    <d v="2005-12-09T00:00:00"/>
    <d v="2006-01-01T00:00:00"/>
    <s v="10020259"/>
  </r>
  <r>
    <n v="2"/>
    <n v="32788.520000000004"/>
    <n v="14106.065260560799"/>
    <n v="18682.454739439207"/>
    <d v="2022-12-01T00:00:00"/>
    <s v="BH Colorado Electric Oper Co"/>
    <s v="Regulated Electric (122)"/>
    <s v="WPC Sub 30619 Pueblo Airport Ind Pk"/>
    <x v="72"/>
    <n v="135300"/>
    <x v="239"/>
    <n v="10568931"/>
    <s v="IMPEDANCE RELAY"/>
    <d v="2002-07-01T00:00:00"/>
    <d v="2002-01-01T00:00:00"/>
    <s v="10009214"/>
  </r>
  <r>
    <n v="11"/>
    <n v="32016.06"/>
    <n v="13773.742509452401"/>
    <n v="18242.317490547601"/>
    <d v="2022-12-01T00:00:00"/>
    <s v="BH Colorado Electric Oper Co"/>
    <s v="Regulated Electric (122)"/>
    <s v="WPC Sub 30619 Pueblo Airport Ind Pk"/>
    <x v="72"/>
    <n v="135300"/>
    <x v="166"/>
    <n v="10568952"/>
    <s v="MISCELLANEOUS RELAY"/>
    <d v="2002-07-01T00:00:00"/>
    <d v="2002-01-01T00:00:00"/>
    <s v="10009214"/>
  </r>
  <r>
    <n v="1"/>
    <n v="1225.8800000000001"/>
    <n v="630.29290756360001"/>
    <n v="595.5870924364001"/>
    <d v="2022-12-01T00:00:00"/>
    <s v="BH Colorado Electric Oper Co"/>
    <s v="Regulated Electric (122)"/>
    <s v="WPC Sub 30619 Pueblo Airport Ind Pk"/>
    <x v="72"/>
    <n v="135300"/>
    <x v="166"/>
    <n v="10568765"/>
    <s v="SERIES OR MULTIPLE RELAY"/>
    <d v="1998-12-30T00:00:00"/>
    <d v="1999-01-01T00:00:00"/>
    <s v="23558231"/>
  </r>
  <r>
    <n v="1"/>
    <n v="7982.33"/>
    <n v="4439.2107882010005"/>
    <n v="3543.1192117989995"/>
    <d v="2022-12-01T00:00:00"/>
    <s v="BH Colorado Electric Oper Co"/>
    <s v="Regulated Electric (122)"/>
    <s v="WPC Sub 30619 Pueblo Airport Ind Pk"/>
    <x v="72"/>
    <n v="135300"/>
    <x v="168"/>
    <n v="10568738"/>
    <s v="TRANSFORMER DIFFERENTIAL RELAY"/>
    <d v="1996-07-01T00:00:00"/>
    <d v="1996-07-01T00:00:00"/>
    <s v="WCDXFER"/>
  </r>
  <r>
    <n v="0"/>
    <n v="37817.74"/>
    <n v="1190.4653938148001"/>
    <n v="36627.274606185201"/>
    <d v="2022-12-01T00:00:00"/>
    <s v="BH Colorado Electric Oper Co"/>
    <s v="Regulated Electric (122)"/>
    <s v="WPC Sub 30619 Pueblo Airport Ind Pk"/>
    <x v="72"/>
    <n v="135300"/>
    <x v="119"/>
    <n v="34237240"/>
    <s v="NERC Test Switch"/>
    <d v="2021-07-01T00:00:00"/>
    <d v="2021-07-01T00:00:00"/>
    <s v="10075410"/>
  </r>
  <r>
    <n v="1"/>
    <n v="2756.35"/>
    <n v="1937.801977565"/>
    <n v="818.54802243499989"/>
    <d v="2022-12-01T00:00:00"/>
    <s v="BH Colorado Electric Oper Co"/>
    <s v="Regulated Electric (122)"/>
    <s v="WPC Sub 30619 Pueblo Airport Ind Pk"/>
    <x v="72"/>
    <n v="135300"/>
    <x v="73"/>
    <n v="10568538"/>
    <s v="SCADA EQUIPMENT- RTU"/>
    <d v="1989-07-01T00:00:00"/>
    <d v="1989-07-01T00:00:00"/>
    <s v="WCDXFER"/>
  </r>
  <r>
    <n v="1"/>
    <n v="49189.1"/>
    <n v="21161.816840414001"/>
    <n v="28027.283159585997"/>
    <d v="2022-12-01T00:00:00"/>
    <s v="BH Colorado Electric Oper Co"/>
    <s v="Regulated Electric (122)"/>
    <s v="WPC Sub 30619 Pueblo Airport Ind Pk"/>
    <x v="72"/>
    <n v="135300"/>
    <x v="73"/>
    <n v="10568966"/>
    <s v="SCADA EQUIPMENT- RTU"/>
    <d v="2002-07-01T00:00:00"/>
    <d v="2002-01-01T00:00:00"/>
    <s v="10009214"/>
  </r>
  <r>
    <n v="2"/>
    <n v="2140.46"/>
    <n v="920.85487382840006"/>
    <n v="1219.6051261716"/>
    <d v="2022-12-01T00:00:00"/>
    <s v="BH Colorado Electric Oper Co"/>
    <s v="Regulated Electric (122)"/>
    <s v="WPC Sub 30619 Pueblo Airport Ind Pk"/>
    <x v="72"/>
    <n v="135300"/>
    <x v="319"/>
    <n v="10568847"/>
    <s v="SCADA EQUIPMENT- TRANSDUCER"/>
    <d v="2002-07-01T00:00:00"/>
    <d v="2002-01-01T00:00:00"/>
    <s v="10009214"/>
  </r>
  <r>
    <n v="0"/>
    <n v="11294.25"/>
    <n v="829.57497323250004"/>
    <n v="10464.6750267675"/>
    <d v="2022-12-01T00:00:00"/>
    <s v="BH Colorado Electric Oper Co"/>
    <s v="Regulated Electric (122)"/>
    <s v="WPC Sub 30619 Pueblo Airport Ind Pk"/>
    <x v="72"/>
    <n v="135300"/>
    <x v="104"/>
    <n v="33375768"/>
    <s v="SECURITY SYSTEM"/>
    <d v="2019-12-16T00:00:00"/>
    <d v="2019-12-01T00:00:00"/>
    <s v="10068543"/>
  </r>
  <r>
    <n v="73"/>
    <n v="10434.23"/>
    <n v="3832.0280427380999"/>
    <n v="6602.2019572618992"/>
    <d v="2022-12-01T00:00:00"/>
    <s v="BH Colorado Electric Oper Co"/>
    <s v="Regulated Electric (122)"/>
    <s v="WPC Sub 30619 Pueblo Airport Ind Pk"/>
    <x v="72"/>
    <n v="135300"/>
    <x v="201"/>
    <n v="10569370"/>
    <s v="STEEL CONDUIT"/>
    <d v="2005-12-09T00:00:00"/>
    <d v="2006-01-01T00:00:00"/>
    <s v="10020259"/>
  </r>
  <r>
    <n v="1"/>
    <n v="12543.24"/>
    <n v="4606.5735015228001"/>
    <n v="7936.6664984771996"/>
    <d v="2022-12-01T00:00:00"/>
    <s v="BH Colorado Electric Oper Co"/>
    <s v="Regulated Electric (122)"/>
    <s v="WPC Sub 30619 Pueblo Airport Ind Pk"/>
    <x v="72"/>
    <n v="135300"/>
    <x v="213"/>
    <n v="10569363"/>
    <s v="Static Mast"/>
    <d v="2005-12-09T00:00:00"/>
    <d v="2006-01-01T00:00:00"/>
    <s v="10020259"/>
  </r>
  <r>
    <n v="2"/>
    <n v="20170.89"/>
    <n v="12487.552115850902"/>
    <n v="7683.3378841490976"/>
    <d v="2022-12-01T00:00:00"/>
    <s v="BH Colorado Electric Oper Co"/>
    <s v="Regulated Electric (122)"/>
    <s v="WPC Sub 30619 Pueblo Airport Ind Pk"/>
    <x v="72"/>
    <n v="135300"/>
    <x v="268"/>
    <n v="10568643"/>
    <s v="STRUCTURES-SUPPORTING,OUTDOOR"/>
    <d v="1993-07-01T00:00:00"/>
    <d v="1993-07-01T00:00:00"/>
    <s v="WCDXFER"/>
  </r>
  <r>
    <n v="17"/>
    <n v="10074.92"/>
    <n v="7505.8550951848001"/>
    <n v="2569.0649048152"/>
    <d v="2022-12-01T00:00:00"/>
    <s v="BH Colorado Electric Oper Co"/>
    <s v="Regulated Electric (122)"/>
    <s v="WPC Sub 30619 Pueblo Airport Ind Pk"/>
    <x v="72"/>
    <n v="135300"/>
    <x v="268"/>
    <n v="10568395"/>
    <s v="STRUCTURES-SUPPORTING,OUTDOOR"/>
    <d v="1987-07-01T00:00:00"/>
    <d v="1987-07-01T00:00:00"/>
    <s v="WCDXFER"/>
  </r>
  <r>
    <n v="2"/>
    <n v="321.93"/>
    <n v="138.49864493220002"/>
    <n v="183.43135506779998"/>
    <d v="2022-12-01T00:00:00"/>
    <s v="BH Colorado Electric Oper Co"/>
    <s v="Regulated Electric (122)"/>
    <s v="WPC Sub 30619 Pueblo Airport Ind Pk"/>
    <x v="72"/>
    <n v="135300"/>
    <x v="22"/>
    <n v="10568840"/>
    <s v="SUSPENSION INSULATORS"/>
    <d v="2002-07-01T00:00:00"/>
    <d v="2002-01-01T00:00:00"/>
    <s v="10009214"/>
  </r>
  <r>
    <n v="1"/>
    <n v="13429.09"/>
    <n v="4931.9067596223003"/>
    <n v="8497.1832403777007"/>
    <d v="2022-12-01T00:00:00"/>
    <s v="BH Colorado Electric Oper Co"/>
    <s v="Regulated Electric (122)"/>
    <s v="WPC Sub 30619 Pueblo Airport Ind Pk"/>
    <x v="72"/>
    <n v="135300"/>
    <x v="203"/>
    <n v="10569377"/>
    <s v="SWITCH STAND"/>
    <d v="2005-12-09T00:00:00"/>
    <d v="2006-01-01T00:00:00"/>
    <s v="10020259"/>
  </r>
  <r>
    <n v="2"/>
    <n v="664.42"/>
    <n v="467.10845499800001"/>
    <n v="197.31154500199995"/>
    <d v="2022-12-01T00:00:00"/>
    <s v="BH Colorado Electric Oper Co"/>
    <s v="Regulated Electric (122)"/>
    <s v="WPC Sub 30619 Pueblo Airport Ind Pk"/>
    <x v="72"/>
    <n v="135300"/>
    <x v="292"/>
    <n v="10568531"/>
    <s v="TRANSF, POTNTL, 1PH, 13001-25KV"/>
    <d v="1989-07-01T00:00:00"/>
    <d v="1989-07-01T00:00:00"/>
    <s v="WCDXFER"/>
  </r>
  <r>
    <n v="1"/>
    <n v="1799.43"/>
    <n v="774.13915028220003"/>
    <n v="1025.2908497178"/>
    <d v="2022-12-01T00:00:00"/>
    <s v="BH Colorado Electric Oper Co"/>
    <s v="Regulated Electric (122)"/>
    <s v="WPC Sub 30619 Pueblo Airport Ind Pk"/>
    <x v="72"/>
    <n v="135300"/>
    <x v="292"/>
    <n v="10568833"/>
    <s v="TRANSF, POTNTL, 1PH, 13001-25KV"/>
    <d v="2002-07-01T00:00:00"/>
    <d v="2002-01-01T00:00:00"/>
    <s v="10009214"/>
  </r>
  <r>
    <n v="2"/>
    <n v="18331.189999999999"/>
    <n v="7886.3261423126005"/>
    <n v="10444.863857687398"/>
    <d v="2022-12-01T00:00:00"/>
    <s v="BH Colorado Electric Oper Co"/>
    <s v="Regulated Electric (122)"/>
    <s v="WPC Sub 30619 Pueblo Airport Ind Pk"/>
    <x v="72"/>
    <n v="135300"/>
    <x v="241"/>
    <n v="10568826"/>
    <s v="TRANSF, POTNTL, 1PH, 69001-161KV"/>
    <d v="2002-07-01T00:00:00"/>
    <d v="2002-01-01T00:00:00"/>
    <s v="10009214"/>
  </r>
  <r>
    <n v="1"/>
    <n v="10454.370000000001"/>
    <n v="4497.6115261697996"/>
    <n v="5956.7584738302012"/>
    <d v="2022-12-01T00:00:00"/>
    <s v="BH Colorado Electric Oper Co"/>
    <s v="Regulated Electric (122)"/>
    <s v="WPC Sub 30619 Pueblo Airport Ind Pk"/>
    <x v="72"/>
    <n v="135300"/>
    <x v="206"/>
    <n v="10568875"/>
    <s v="CARR CURR EQ-TRANS/REC COMBINED"/>
    <d v="2002-07-01T00:00:00"/>
    <d v="2002-01-01T00:00:00"/>
    <s v="10009214"/>
  </r>
  <r>
    <n v="1"/>
    <n v="14419.54"/>
    <n v="8926.9614398074009"/>
    <n v="5492.5785601926"/>
    <d v="2022-12-01T00:00:00"/>
    <s v="BH Colorado Electric Oper Co"/>
    <s v="Regulated Electric (122)"/>
    <s v="WPC Sub 30619 Pueblo Airport Ind Pk"/>
    <x v="72"/>
    <n v="135300"/>
    <x v="243"/>
    <n v="10568706"/>
    <s v="TUBULAR BUS, ALUM , UNDER 3&quot;"/>
    <d v="1993-07-01T00:00:00"/>
    <d v="1993-07-01T00:00:00"/>
    <s v="WCDXFER"/>
  </r>
  <r>
    <n v="1"/>
    <n v="23577.82"/>
    <n v="10143.4974076828"/>
    <n v="13434.322592317199"/>
    <d v="2022-12-01T00:00:00"/>
    <s v="BH Colorado Electric Oper Co"/>
    <s v="Regulated Electric (122)"/>
    <s v="WPC Sub 30619 Pueblo Airport Ind Pk"/>
    <x v="72"/>
    <n v="135300"/>
    <x v="207"/>
    <n v="10568882"/>
    <s v="CARR CURR EQ-WAVE TRAP-800 AMP"/>
    <d v="2002-07-01T00:00:00"/>
    <d v="2002-01-01T00:00:00"/>
    <s v="10009212"/>
  </r>
  <r>
    <n v="1"/>
    <n v="1836"/>
    <n v="-72.383675760000003"/>
    <n v="1908.38367576"/>
    <d v="2022-12-01T00:00:00"/>
    <s v="BH Colorado Electric Oper Co"/>
    <s v="Regulated Electric (122)"/>
    <s v="WPC Sub 30695 Burnt Mill Sub"/>
    <x v="73"/>
    <n v="135001"/>
    <x v="2"/>
    <n v="10562893"/>
    <s v="LAND - TRACT 30"/>
    <d v="1964-07-01T00:00:00"/>
    <d v="1964-07-01T00:00:00"/>
    <s v="CPR Conversion"/>
  </r>
  <r>
    <n v="1"/>
    <n v="26476.33"/>
    <n v="7018.5261249706"/>
    <n v="19457.8038750294"/>
    <d v="2022-12-01T00:00:00"/>
    <s v="BH Colorado Electric Oper Co"/>
    <s v="Regulated Electric (122)"/>
    <s v="WPC Sub 30695 Burnt Mill Sub"/>
    <x v="73"/>
    <n v="135200"/>
    <x v="91"/>
    <n v="10563287"/>
    <s v="FENCE"/>
    <d v="2006-12-14T00:00:00"/>
    <d v="2006-01-01T00:00:00"/>
    <s v="10020263"/>
  </r>
  <r>
    <n v="1"/>
    <n v="65507.41"/>
    <n v="17365.151003336203"/>
    <n v="48142.258996663804"/>
    <d v="2022-12-01T00:00:00"/>
    <s v="BH Colorado Electric Oper Co"/>
    <s v="Regulated Electric (122)"/>
    <s v="WPC Sub 30695 Burnt Mill Sub"/>
    <x v="73"/>
    <n v="135200"/>
    <x v="92"/>
    <n v="10563280"/>
    <s v="STATION ROCK"/>
    <d v="2006-12-14T00:00:00"/>
    <d v="2006-01-01T00:00:00"/>
    <s v="10020263"/>
  </r>
  <r>
    <n v="2"/>
    <n v="15503.4"/>
    <n v="5368.3536360960006"/>
    <n v="10135.046363903999"/>
    <d v="2022-12-01T00:00:00"/>
    <s v="BH Colorado Electric Oper Co"/>
    <s v="Regulated Electric (122)"/>
    <s v="WPC Sub 30695 Burnt Mill Sub"/>
    <x v="73"/>
    <n v="135300"/>
    <x v="259"/>
    <n v="10569463"/>
    <s v="AIRBRK-3PH-MANL-15-45KV- &gt;=2000A"/>
    <d v="2006-12-14T00:00:00"/>
    <d v="2006-01-01T00:00:00"/>
    <s v="10020263"/>
  </r>
  <r>
    <n v="15"/>
    <n v="97746.790000000008"/>
    <n v="33846.726235097602"/>
    <n v="63900.063764902407"/>
    <d v="2022-12-01T00:00:00"/>
    <s v="BH Colorado Electric Oper Co"/>
    <s v="Regulated Electric (122)"/>
    <s v="WPC Sub 30695 Burnt Mill Sub"/>
    <x v="73"/>
    <n v="135300"/>
    <x v="177"/>
    <n v="10569505"/>
    <s v="AIRBRK-3PH-MANL-69-170KV- 1200-1999AMPS"/>
    <d v="2006-12-14T00:00:00"/>
    <d v="2006-01-01T00:00:00"/>
    <s v="10020263"/>
  </r>
  <r>
    <n v="14"/>
    <n v="12708.89"/>
    <n v="4400.7002233215999"/>
    <n v="8308.1897766783986"/>
    <d v="2022-12-01T00:00:00"/>
    <s v="BH Colorado Electric Oper Co"/>
    <s v="Regulated Electric (122)"/>
    <s v="WPC Sub 30695 Burnt Mill Sub"/>
    <x v="73"/>
    <n v="135300"/>
    <x v="64"/>
    <n v="10569470"/>
    <s v="ARRESTER -  0-10,000 VOLTS"/>
    <d v="2006-12-14T00:00:00"/>
    <d v="2006-01-01T00:00:00"/>
    <s v="10020263"/>
  </r>
  <r>
    <n v="6"/>
    <n v="8116.8"/>
    <n v="2810.5997905920003"/>
    <n v="5306.2002094079999"/>
    <d v="2022-12-01T00:00:00"/>
    <s v="BH Colorado Electric Oper Co"/>
    <s v="Regulated Electric (122)"/>
    <s v="WPC Sub 30695 Burnt Mill Sub"/>
    <x v="73"/>
    <n v="135300"/>
    <x v="93"/>
    <n v="10569456"/>
    <s v="ARRESTER -  69,001-146,000 VOLTS"/>
    <d v="2006-12-14T00:00:00"/>
    <d v="2006-01-01T00:00:00"/>
    <s v="10020263"/>
  </r>
  <r>
    <n v="1"/>
    <n v="31273.62"/>
    <n v="1640.7726624534"/>
    <n v="29632.847337546598"/>
    <d v="2022-12-01T00:00:00"/>
    <s v="BH Colorado Electric Oper Co"/>
    <s v="Regulated Electric (122)"/>
    <s v="WPC Sub 30695 Burnt Mill Sub"/>
    <x v="73"/>
    <n v="135300"/>
    <x v="178"/>
    <n v="31725719"/>
    <s v="Batteries, Storage - Station"/>
    <d v="2020-06-29T00:00:00"/>
    <d v="2020-07-01T00:00:00"/>
    <s v="10069636"/>
  </r>
  <r>
    <n v="2"/>
    <n v="210497.11000000002"/>
    <n v="72888.716401318408"/>
    <n v="137608.39359868161"/>
    <d v="2022-12-01T00:00:00"/>
    <s v="BH Colorado Electric Oper Co"/>
    <s v="Regulated Electric (122)"/>
    <s v="WPC Sub 30695 Burnt Mill Sub"/>
    <x v="73"/>
    <n v="135300"/>
    <x v="94"/>
    <n v="10569498"/>
    <s v="BREAKER, GAS - 115-161 KV"/>
    <d v="2006-12-14T00:00:00"/>
    <d v="2006-01-01T00:00:00"/>
    <s v="10020263"/>
  </r>
  <r>
    <n v="5350"/>
    <n v="54659.98"/>
    <n v="18927.080665011203"/>
    <n v="35732.899334988804"/>
    <d v="2022-12-01T00:00:00"/>
    <s v="BH Colorado Electric Oper Co"/>
    <s v="Regulated Electric (122)"/>
    <s v="WPC Sub 30695 Burnt Mill Sub"/>
    <x v="73"/>
    <n v="135300"/>
    <x v="179"/>
    <n v="10569519"/>
    <s v="BUS BAR"/>
    <d v="2006-12-14T00:00:00"/>
    <d v="2006-01-01T00:00:00"/>
    <s v="10020263"/>
  </r>
  <r>
    <n v="12"/>
    <n v="110998.7"/>
    <n v="38435.457689728006"/>
    <n v="72563.242310271991"/>
    <d v="2022-12-01T00:00:00"/>
    <s v="BH Colorado Electric Oper Co"/>
    <s v="Regulated Electric (122)"/>
    <s v="WPC Sub 30695 Burnt Mill Sub"/>
    <x v="73"/>
    <n v="135300"/>
    <x v="180"/>
    <n v="10569477"/>
    <s v="BUS SUPPORT"/>
    <d v="2006-12-14T00:00:00"/>
    <d v="2006-01-01T00:00:00"/>
    <s v="10020263"/>
  </r>
  <r>
    <n v="89"/>
    <n v="8027.24"/>
    <n v="2779.5878995456001"/>
    <n v="5247.6521004543993"/>
    <d v="2022-12-01T00:00:00"/>
    <s v="BH Colorado Electric Oper Co"/>
    <s v="Regulated Electric (122)"/>
    <s v="WPC Sub 30695 Burnt Mill Sub"/>
    <x v="73"/>
    <n v="135300"/>
    <x v="360"/>
    <n v="10569484"/>
    <s v="CABLE TRAY"/>
    <d v="2006-12-14T00:00:00"/>
    <d v="2006-01-01T00:00:00"/>
    <s v="10020263"/>
  </r>
  <r>
    <n v="1"/>
    <n v="1181686.25"/>
    <n v="409181.83604319999"/>
    <n v="772504.41395680001"/>
    <d v="2022-12-01T00:00:00"/>
    <s v="BH Colorado Electric Oper Co"/>
    <s v="Regulated Electric (122)"/>
    <s v="WPC Sub 30695 Burnt Mill Sub"/>
    <x v="73"/>
    <n v="135300"/>
    <x v="97"/>
    <n v="10569581"/>
    <s v="CNTL CBL SWITCHGEAR METAL-CLAD"/>
    <d v="2006-12-14T00:00:00"/>
    <d v="2006-01-01T00:00:00"/>
    <s v="10020263"/>
  </r>
  <r>
    <n v="1"/>
    <n v="7082.05"/>
    <n v="1560.552946624"/>
    <n v="5521.4970533760006"/>
    <d v="2022-12-01T00:00:00"/>
    <s v="BH Colorado Electric Oper Co"/>
    <s v="Regulated Electric (122)"/>
    <s v="WPC Sub 30695 Burnt Mill Sub"/>
    <x v="73"/>
    <n v="135300"/>
    <x v="112"/>
    <n v="11907839"/>
    <s v="WPC 30695 COMMUNICATIONS: JMUX"/>
    <d v="2012-10-11T00:00:00"/>
    <d v="2012-01-01T00:00:00"/>
    <s v="10044917"/>
  </r>
  <r>
    <n v="18740"/>
    <n v="72435.44"/>
    <n v="25082.179244953601"/>
    <n v="47353.260755046402"/>
    <d v="2022-12-01T00:00:00"/>
    <s v="BH Colorado Electric Oper Co"/>
    <s v="Regulated Electric (122)"/>
    <s v="WPC Sub 30695 Burnt Mill Sub"/>
    <x v="73"/>
    <n v="135300"/>
    <x v="98"/>
    <n v="10569595"/>
    <s v="COND. CONTROL CABLE, OTHER"/>
    <d v="2006-12-14T00:00:00"/>
    <d v="2006-01-01T00:00:00"/>
    <s v="10020263"/>
  </r>
  <r>
    <n v="25808"/>
    <n v="243981.16"/>
    <n v="84483.219643750403"/>
    <n v="159497.9403562496"/>
    <d v="2022-12-01T00:00:00"/>
    <s v="BH Colorado Electric Oper Co"/>
    <s v="Regulated Electric (122)"/>
    <s v="WPC Sub 30695 Burnt Mill Sub"/>
    <x v="73"/>
    <n v="135300"/>
    <x v="183"/>
    <n v="10569602"/>
    <s v="COND. PWR CABLE, OTHER"/>
    <d v="2006-12-14T00:00:00"/>
    <d v="2006-01-01T00:00:00"/>
    <s v="10020263"/>
  </r>
  <r>
    <n v="4"/>
    <n v="381289.26"/>
    <n v="132028.8185382144"/>
    <n v="249260.44146178561"/>
    <d v="2022-12-01T00:00:00"/>
    <s v="BH Colorado Electric Oper Co"/>
    <s v="Regulated Electric (122)"/>
    <s v="WPC Sub 30695 Burnt Mill Sub"/>
    <x v="73"/>
    <n v="135300"/>
    <x v="114"/>
    <n v="10569526"/>
    <s v="DEADEND TOWER"/>
    <d v="2006-12-14T00:00:00"/>
    <d v="2006-01-01T00:00:00"/>
    <s v="10020263"/>
  </r>
  <r>
    <n v="1"/>
    <n v="36140.1"/>
    <n v="7963.5895745279995"/>
    <n v="28176.510425471999"/>
    <d v="2022-12-01T00:00:00"/>
    <s v="BH Colorado Electric Oper Co"/>
    <s v="Regulated Electric (122)"/>
    <s v="WPC Sub 30695 Burnt Mill Sub"/>
    <x v="73"/>
    <n v="135300"/>
    <x v="262"/>
    <n v="11845622"/>
    <s v="FIBER OPTIC PATCH PANEL"/>
    <d v="2012-10-11T00:00:00"/>
    <d v="2013-01-01T00:00:00"/>
    <s v="10044362"/>
  </r>
  <r>
    <n v="1"/>
    <n v="80434.36"/>
    <n v="27851.960793958398"/>
    <n v="52582.399206041606"/>
    <d v="2022-12-01T00:00:00"/>
    <s v="BH Colorado Electric Oper Co"/>
    <s v="Regulated Electric (122)"/>
    <s v="WPC Sub 30695 Burnt Mill Sub"/>
    <x v="73"/>
    <n v="135300"/>
    <x v="101"/>
    <n v="10569533"/>
    <s v="GROUNDING SYSTEMS, STATION"/>
    <d v="2006-12-14T00:00:00"/>
    <d v="2006-01-01T00:00:00"/>
    <s v="10020263"/>
  </r>
  <r>
    <n v="2"/>
    <n v="26252.39"/>
    <n v="9090.4003839615998"/>
    <n v="17161.989616038401"/>
    <d v="2022-12-01T00:00:00"/>
    <s v="BH Colorado Electric Oper Co"/>
    <s v="Regulated Electric (122)"/>
    <s v="WPC Sub 30695 Burnt Mill Sub"/>
    <x v="73"/>
    <n v="135300"/>
    <x v="211"/>
    <n v="10569540"/>
    <s v="LIGHTNING MAST"/>
    <d v="2006-12-14T00:00:00"/>
    <d v="2006-01-01T00:00:00"/>
    <s v="10020263"/>
  </r>
  <r>
    <n v="2"/>
    <n v="9386.7800000000007"/>
    <n v="3250.3550540031997"/>
    <n v="6136.4249459968014"/>
    <d v="2022-12-01T00:00:00"/>
    <s v="BH Colorado Electric Oper Co"/>
    <s v="Regulated Electric (122)"/>
    <s v="WPC Sub 30695 Burnt Mill Sub"/>
    <x v="73"/>
    <n v="135300"/>
    <x v="187"/>
    <n v="10569547"/>
    <s v="LINE TUNER"/>
    <d v="2006-12-14T00:00:00"/>
    <d v="2006-01-01T00:00:00"/>
    <s v="10020263"/>
  </r>
  <r>
    <n v="1"/>
    <n v="81285.84"/>
    <n v="28146.802296729598"/>
    <n v="53139.037703270398"/>
    <d v="2022-12-01T00:00:00"/>
    <s v="BH Colorado Electric Oper Co"/>
    <s v="Regulated Electric (122)"/>
    <s v="WPC Sub 30695 Burnt Mill Sub"/>
    <x v="73"/>
    <n v="135300"/>
    <x v="72"/>
    <n v="10569491"/>
    <s v="Circuit Switcher"/>
    <d v="2006-12-14T00:00:00"/>
    <d v="2006-01-01T00:00:00"/>
    <s v="10020263"/>
  </r>
  <r>
    <n v="2"/>
    <n v="69994.61"/>
    <n v="11016.816339818099"/>
    <n v="58977.793660181902"/>
    <d v="2022-12-01T00:00:00"/>
    <s v="BH Colorado Electric Oper Co"/>
    <s v="Regulated Electric (122)"/>
    <s v="WPC Sub 30695 Burnt Mill Sub"/>
    <x v="73"/>
    <n v="135300"/>
    <x v="195"/>
    <n v="13776651"/>
    <s v="RELAY: SEL 311L 421"/>
    <d v="2015-04-30T00:00:00"/>
    <d v="2015-04-01T00:00:00"/>
    <s v="10049752"/>
  </r>
  <r>
    <n v="34"/>
    <n v="14560.76"/>
    <n v="5041.9462111744006"/>
    <n v="9518.8137888255987"/>
    <d v="2022-12-01T00:00:00"/>
    <s v="BH Colorado Electric Oper Co"/>
    <s v="Regulated Electric (122)"/>
    <s v="WPC Sub 30695 Burnt Mill Sub"/>
    <x v="73"/>
    <n v="135300"/>
    <x v="21"/>
    <n v="10569554"/>
    <s v="POST INSULATORS - 115KV"/>
    <d v="2006-12-14T00:00:00"/>
    <d v="2006-01-01T00:00:00"/>
    <s v="10020263"/>
  </r>
  <r>
    <n v="5"/>
    <n v="43620.61"/>
    <n v="15104.484197158399"/>
    <n v="28516.125802841601"/>
    <d v="2022-12-01T00:00:00"/>
    <s v="BH Colorado Electric Oper Co"/>
    <s v="Regulated Electric (122)"/>
    <s v="WPC Sub 30695 Burnt Mill Sub"/>
    <x v="73"/>
    <n v="135300"/>
    <x v="196"/>
    <n v="10569567"/>
    <s v="POTENTIAL DEVICE - CCVT"/>
    <d v="2006-12-14T00:00:00"/>
    <d v="2006-01-01T00:00:00"/>
    <s v="10020263"/>
  </r>
  <r>
    <n v="54"/>
    <n v="12013.39"/>
    <n v="4159.8698278016"/>
    <n v="7853.5201721983995"/>
    <d v="2022-12-01T00:00:00"/>
    <s v="BH Colorado Electric Oper Co"/>
    <s v="Regulated Electric (122)"/>
    <s v="WPC Sub 30695 Burnt Mill Sub"/>
    <x v="73"/>
    <n v="135300"/>
    <x v="197"/>
    <n v="10569574"/>
    <s v="POTHEADS (TERMINATORS)"/>
    <d v="2006-12-14T00:00:00"/>
    <d v="2006-01-01T00:00:00"/>
    <s v="10020263"/>
  </r>
  <r>
    <n v="5750"/>
    <n v="28012.06"/>
    <n v="9699.7203294463998"/>
    <n v="18312.3396705536"/>
    <d v="2022-12-01T00:00:00"/>
    <s v="BH Colorado Electric Oper Co"/>
    <s v="Regulated Electric (122)"/>
    <s v="WPC Sub 30695 Burnt Mill Sub"/>
    <x v="73"/>
    <n v="135300"/>
    <x v="198"/>
    <n v="10569588"/>
    <s v="PVC CONDUIT"/>
    <d v="2006-12-14T00:00:00"/>
    <d v="2006-01-01T00:00:00"/>
    <s v="10020263"/>
  </r>
  <r>
    <n v="1"/>
    <n v="37055.43"/>
    <n v="12831.1629950592"/>
    <n v="24224.267004940801"/>
    <d v="2022-12-01T00:00:00"/>
    <s v="BH Colorado Electric Oper Co"/>
    <s v="Regulated Electric (122)"/>
    <s v="WPC Sub 30695 Burnt Mill Sub"/>
    <x v="73"/>
    <n v="135300"/>
    <x v="117"/>
    <n v="10569630"/>
    <s v="PWR TRFRMR NBR XXXXXX FOUNDATION"/>
    <d v="2006-12-14T00:00:00"/>
    <d v="2006-12-01T00:00:00"/>
    <s v="10020263"/>
  </r>
  <r>
    <n v="1"/>
    <n v="3941.4900000000002"/>
    <n v="1364.8175350655999"/>
    <n v="2576.6724649344005"/>
    <d v="2022-12-01T00:00:00"/>
    <s v="BH Colorado Electric Oper Co"/>
    <s v="Regulated Electric (122)"/>
    <s v="WPC Sub 30695 Burnt Mill Sub"/>
    <x v="73"/>
    <n v="135300"/>
    <x v="332"/>
    <n v="10569637"/>
    <s v="PWR TRFRMR NBR 08405 INSTALLATION"/>
    <d v="2006-12-14T00:00:00"/>
    <d v="2006-12-01T00:00:00"/>
    <s v="10020263"/>
  </r>
  <r>
    <n v="1"/>
    <n v="955537.74"/>
    <n v="330873.51812866563"/>
    <n v="624664.22187133436"/>
    <d v="2022-12-01T00:00:00"/>
    <s v="BH Colorado Electric Oper Co"/>
    <s v="Regulated Electric (122)"/>
    <s v="WPC Sub 30695 Burnt Mill Sub"/>
    <x v="73"/>
    <n v="135300"/>
    <x v="103"/>
    <n v="10569512"/>
    <s v="POWER TRANSFORMER 08405"/>
    <d v="2006-12-14T00:00:00"/>
    <d v="2006-12-01T00:00:00"/>
    <s v="10020263"/>
  </r>
  <r>
    <n v="0"/>
    <n v="10713.36"/>
    <n v="337.24607370720003"/>
    <n v="10376.113926292801"/>
    <d v="2022-12-01T00:00:00"/>
    <s v="BH Colorado Electric Oper Co"/>
    <s v="Regulated Electric (122)"/>
    <s v="WPC Sub 30695 Burnt Mill Sub"/>
    <x v="73"/>
    <n v="135300"/>
    <x v="119"/>
    <n v="34237252"/>
    <s v="NERC Test Switch"/>
    <d v="2021-07-20T00:00:00"/>
    <d v="2021-07-01T00:00:00"/>
    <s v="10075412"/>
  </r>
  <r>
    <n v="1"/>
    <n v="16562.2"/>
    <n v="3301.9602679499999"/>
    <n v="13260.23973205"/>
    <d v="2022-12-01T00:00:00"/>
    <s v="BH Colorado Electric Oper Co"/>
    <s v="Regulated Electric (122)"/>
    <s v="WPC Sub 30695 Burnt Mill Sub"/>
    <x v="73"/>
    <n v="135300"/>
    <x v="130"/>
    <n v="12301525"/>
    <s v="Scada Equip - Server/Router"/>
    <d v="2013-07-01T00:00:00"/>
    <d v="2013-01-01T00:00:00"/>
    <s v="10047856"/>
  </r>
  <r>
    <n v="0"/>
    <n v="10796.73"/>
    <n v="793.03158693569992"/>
    <n v="10003.6984130643"/>
    <d v="2022-12-01T00:00:00"/>
    <s v="BH Colorado Electric Oper Co"/>
    <s v="Regulated Electric (122)"/>
    <s v="WPC Sub 30695 Burnt Mill Sub"/>
    <x v="73"/>
    <n v="135300"/>
    <x v="104"/>
    <n v="33375831"/>
    <s v="SECURITY SYSTEM"/>
    <d v="2019-12-16T00:00:00"/>
    <d v="2019-12-01T00:00:00"/>
    <s v="10068546"/>
  </r>
  <r>
    <n v="457"/>
    <n v="20090.55"/>
    <n v="6956.7434977920002"/>
    <n v="13133.806502207999"/>
    <d v="2022-12-01T00:00:00"/>
    <s v="BH Colorado Electric Oper Co"/>
    <s v="Regulated Electric (122)"/>
    <s v="WPC Sub 30695 Burnt Mill Sub"/>
    <x v="73"/>
    <n v="135300"/>
    <x v="201"/>
    <n v="10569609"/>
    <s v="STEEL CONDUIT"/>
    <d v="2006-12-14T00:00:00"/>
    <d v="2006-01-01T00:00:00"/>
    <s v="10020263"/>
  </r>
  <r>
    <n v="12"/>
    <n v="1893.1100000000001"/>
    <n v="655.52613955840002"/>
    <n v="1237.5838604416001"/>
    <d v="2022-12-01T00:00:00"/>
    <s v="BH Colorado Electric Oper Co"/>
    <s v="Regulated Electric (122)"/>
    <s v="WPC Sub 30695 Burnt Mill Sub"/>
    <x v="73"/>
    <n v="135300"/>
    <x v="22"/>
    <n v="10569616"/>
    <s v="SUSPENSION INSULATORS"/>
    <d v="2006-12-14T00:00:00"/>
    <d v="2006-01-01T00:00:00"/>
    <s v="10020263"/>
  </r>
  <r>
    <n v="3"/>
    <n v="76173.919999999998"/>
    <n v="26376.700621004802"/>
    <n v="49797.2193789952"/>
    <d v="2022-12-01T00:00:00"/>
    <s v="BH Colorado Electric Oper Co"/>
    <s v="Regulated Electric (122)"/>
    <s v="WPC Sub 30695 Burnt Mill Sub"/>
    <x v="73"/>
    <n v="135300"/>
    <x v="203"/>
    <n v="10569623"/>
    <s v="SWITCH STAND"/>
    <d v="2006-12-14T00:00:00"/>
    <d v="2006-01-01T00:00:00"/>
    <s v="10020263"/>
  </r>
  <r>
    <n v="1"/>
    <n v="4761.79"/>
    <n v="1648.8623566976"/>
    <n v="3112.9276433023997"/>
    <d v="2022-12-01T00:00:00"/>
    <s v="BH Colorado Electric Oper Co"/>
    <s v="Regulated Electric (122)"/>
    <s v="WPC Sub 30695 Burnt Mill Sub"/>
    <x v="73"/>
    <n v="135300"/>
    <x v="317"/>
    <n v="10569449"/>
    <s v="TELEMETER EQ - TRANSMIT/RECEIVE"/>
    <d v="2006-12-14T00:00:00"/>
    <d v="2006-01-01T00:00:00"/>
    <s v="10020263"/>
  </r>
  <r>
    <n v="2"/>
    <n v="30872.04"/>
    <n v="10690.0440024576"/>
    <n v="20181.995997542399"/>
    <d v="2022-12-01T00:00:00"/>
    <s v="BH Colorado Electric Oper Co"/>
    <s v="Regulated Electric (122)"/>
    <s v="WPC Sub 30695 Burnt Mill Sub"/>
    <x v="73"/>
    <n v="135300"/>
    <x v="333"/>
    <n v="10569442"/>
    <s v="WAVE TRAP"/>
    <d v="2006-12-14T00:00:00"/>
    <d v="2006-01-01T00:00:00"/>
    <s v="10020263"/>
  </r>
  <r>
    <n v="0"/>
    <n v="30000"/>
    <n v="-10.1088"/>
    <n v="30010.108800000002"/>
    <d v="2022-12-01T00:00:00"/>
    <s v="BH Colorado Electric Oper Co"/>
    <s v="Regulated Electric (122)"/>
    <s v="WPC Sub 40370 South Fowler Sub"/>
    <x v="74"/>
    <n v="135001"/>
    <x v="2"/>
    <n v="36490572"/>
    <s v="Land &amp; Easement: Land-6.887 acres &amp; Easement-13.83 acres, SE 1/4 of S32 T22S R59W Otero County Parcel # 435000000106"/>
    <d v="2022-04-20T00:00:00"/>
    <d v="2022-04-01T00:00:00"/>
    <s v="10067128"/>
  </r>
  <r>
    <n v="0"/>
    <n v="57154.85"/>
    <n v="-12.124829879000002"/>
    <n v="57166.974829879"/>
    <d v="2022-12-01T00:00:00"/>
    <s v="BH Colorado Electric Oper Co"/>
    <s v="Regulated Electric (122)"/>
    <s v="WPC Sub 40370 South Fowler Sub"/>
    <x v="74"/>
    <n v="135003"/>
    <x v="86"/>
    <n v="36493327"/>
    <s v="Depreciable Right-Of-Ways"/>
    <d v="2022-04-20T00:00:00"/>
    <d v="2022-04-01T00:00:00"/>
    <s v="10067128"/>
  </r>
  <r>
    <n v="0"/>
    <n v="14950.08"/>
    <n v="-3.1715099711999999"/>
    <n v="14953.2515099712"/>
    <d v="2022-12-01T00:00:00"/>
    <s v="BH Colorado Electric Oper Co"/>
    <s v="Regulated Electric (122)"/>
    <s v="WPC Sub 40370 South Fowler Sub"/>
    <x v="74"/>
    <n v="135003"/>
    <x v="86"/>
    <n v="36490585"/>
    <s v="Depreciable Right-Of-Ways"/>
    <d v="2022-04-20T00:00:00"/>
    <d v="2022-04-01T00:00:00"/>
    <s v="10067128"/>
  </r>
  <r>
    <n v="0"/>
    <n v="302186.27"/>
    <n v="2427.4441757338"/>
    <n v="299758.82582426624"/>
    <d v="2022-12-01T00:00:00"/>
    <s v="BH Colorado Electric Oper Co"/>
    <s v="Regulated Electric (122)"/>
    <s v="WPC Sub 40370 South Fowler Sub"/>
    <x v="74"/>
    <n v="135205"/>
    <x v="90"/>
    <n v="36490538"/>
    <s v="Clearing &amp; Grading"/>
    <d v="2022-04-20T00:00:00"/>
    <d v="2022-04-01T00:00:00"/>
    <s v="10067128"/>
  </r>
  <r>
    <n v="0"/>
    <n v="12621.92"/>
    <n v="101.3911260448"/>
    <n v="12520.5288739552"/>
    <d v="2022-12-01T00:00:00"/>
    <s v="BH Colorado Electric Oper Co"/>
    <s v="Regulated Electric (122)"/>
    <s v="WPC Sub 40370 South Fowler Sub"/>
    <x v="74"/>
    <n v="135205"/>
    <x v="132"/>
    <n v="36490578"/>
    <s v="Landscaping"/>
    <d v="2022-04-20T00:00:00"/>
    <d v="2022-04-01T00:00:00"/>
    <s v="10067128"/>
  </r>
  <r>
    <n v="0"/>
    <n v="41683.79"/>
    <n v="334.84338404260001"/>
    <n v="41348.9466159574"/>
    <d v="2022-12-01T00:00:00"/>
    <s v="BH Colorado Electric Oper Co"/>
    <s v="Regulated Electric (122)"/>
    <s v="WPC Sub 40370 South Fowler Sub"/>
    <x v="74"/>
    <n v="135205"/>
    <x v="92"/>
    <n v="36490582"/>
    <s v="Station Rock"/>
    <d v="2022-04-20T00:00:00"/>
    <d v="2022-04-01T00:00:00"/>
    <s v="10067128"/>
  </r>
  <r>
    <n v="1"/>
    <n v="5531.1"/>
    <n v="58.037887611000002"/>
    <n v="5473.0621123890005"/>
    <d v="2022-12-01T00:00:00"/>
    <s v="BH Colorado Electric Oper Co"/>
    <s v="Regulated Electric (122)"/>
    <s v="WPC Sub 40370 South Fowler Sub"/>
    <x v="74"/>
    <n v="135300"/>
    <x v="93"/>
    <n v="36490496"/>
    <s v="Arrester -  69,001-146,000 Volts"/>
    <d v="2022-04-20T00:00:00"/>
    <d v="2022-01-01T00:00:00"/>
    <s v="10067128"/>
  </r>
  <r>
    <n v="0"/>
    <n v="16337.56"/>
    <n v="171.43018045560001"/>
    <n v="16166.1298195444"/>
    <d v="2022-12-01T00:00:00"/>
    <s v="BH Colorado Electric Oper Co"/>
    <s v="Regulated Electric (122)"/>
    <s v="WPC Sub 40370 South Fowler Sub"/>
    <x v="74"/>
    <n v="135300"/>
    <x v="178"/>
    <n v="36490535"/>
    <s v="Batteries, Storage - Station"/>
    <d v="2022-04-20T00:00:00"/>
    <d v="2022-04-01T00:00:00"/>
    <s v="10067128"/>
  </r>
  <r>
    <n v="1"/>
    <n v="105877.25"/>
    <n v="1110.9710430225"/>
    <n v="104766.27895697751"/>
    <d v="2022-12-01T00:00:00"/>
    <s v="BH Colorado Electric Oper Co"/>
    <s v="Regulated Electric (122)"/>
    <s v="WPC Sub 40370 South Fowler Sub"/>
    <x v="74"/>
    <n v="135300"/>
    <x v="70"/>
    <n v="36490529"/>
    <s v="Breaker, 115 KV"/>
    <d v="2022-04-20T00:00:00"/>
    <d v="2022-01-01T00:00:00"/>
    <s v="10067128"/>
  </r>
  <r>
    <n v="0"/>
    <n v="66951.09"/>
    <n v="702.51845688089998"/>
    <n v="66248.571543119091"/>
    <d v="2022-12-01T00:00:00"/>
    <s v="BH Colorado Electric Oper Co"/>
    <s v="Regulated Electric (122)"/>
    <s v="WPC Sub 40370 South Fowler Sub"/>
    <x v="74"/>
    <n v="135300"/>
    <x v="95"/>
    <n v="36490503"/>
    <s v="Bus"/>
    <d v="2022-04-20T00:00:00"/>
    <d v="2022-01-01T00:00:00"/>
    <s v="10067128"/>
  </r>
  <r>
    <n v="0"/>
    <n v="22381.34"/>
    <n v="234.8476244334"/>
    <n v="22146.492375566599"/>
    <d v="2022-12-01T00:00:00"/>
    <s v="BH Colorado Electric Oper Co"/>
    <s v="Regulated Electric (122)"/>
    <s v="WPC Sub 40370 South Fowler Sub"/>
    <x v="74"/>
    <n v="135300"/>
    <x v="96"/>
    <n v="36490510"/>
    <s v="Cable Trench"/>
    <d v="2022-04-20T00:00:00"/>
    <d v="2022-01-01T00:00:00"/>
    <s v="10067128"/>
  </r>
  <r>
    <n v="0"/>
    <n v="7471.41"/>
    <n v="78.397579844099994"/>
    <n v="7393.0124201559001"/>
    <d v="2022-12-01T00:00:00"/>
    <s v="BH Colorado Electric Oper Co"/>
    <s v="Regulated Electric (122)"/>
    <s v="WPC Sub 40370 South Fowler Sub"/>
    <x v="74"/>
    <n v="135300"/>
    <x v="98"/>
    <n v="36490507"/>
    <s v="Station Conductor"/>
    <d v="2022-04-20T00:00:00"/>
    <d v="2022-01-01T00:00:00"/>
    <s v="10067128"/>
  </r>
  <r>
    <n v="0"/>
    <n v="36123.870000000003"/>
    <n v="379.04812914870001"/>
    <n v="35744.821870851301"/>
    <d v="2022-12-01T00:00:00"/>
    <s v="BH Colorado Electric Oper Co"/>
    <s v="Regulated Electric (122)"/>
    <s v="WPC Sub 40370 South Fowler Sub"/>
    <x v="74"/>
    <n v="135300"/>
    <x v="99"/>
    <n v="36490532"/>
    <s v="Station Conduit"/>
    <d v="2022-04-20T00:00:00"/>
    <d v="2022-01-01T00:00:00"/>
    <s v="10067128"/>
  </r>
  <r>
    <n v="0"/>
    <n v="219377.97"/>
    <n v="2301.9352329896997"/>
    <n v="217076.03476701031"/>
    <d v="2022-12-01T00:00:00"/>
    <s v="BH Colorado Electric Oper Co"/>
    <s v="Regulated Electric (122)"/>
    <s v="WPC Sub 40370 South Fowler Sub"/>
    <x v="74"/>
    <n v="135300"/>
    <x v="151"/>
    <n v="36490615"/>
    <s v="Control Building w/ Relay &amp; Control Panels"/>
    <d v="2022-04-20T00:00:00"/>
    <d v="2022-04-01T00:00:00"/>
    <s v="10067128"/>
  </r>
  <r>
    <n v="0"/>
    <n v="6122.24"/>
    <n v="64.2407255424"/>
    <n v="6057.9992744576002"/>
    <d v="2022-12-01T00:00:00"/>
    <s v="BH Colorado Electric Oper Co"/>
    <s v="Regulated Electric (122)"/>
    <s v="WPC Sub 40370 South Fowler Sub"/>
    <x v="74"/>
    <n v="135300"/>
    <x v="151"/>
    <n v="36490612"/>
    <s v="HVAC - Control Building"/>
    <d v="2022-04-20T00:00:00"/>
    <d v="2022-04-01T00:00:00"/>
    <s v="10067128"/>
  </r>
  <r>
    <n v="0"/>
    <n v="28146.09"/>
    <n v="295.33720383089997"/>
    <n v="27850.752796169101"/>
    <d v="2022-12-01T00:00:00"/>
    <s v="BH Colorado Electric Oper Co"/>
    <s v="Regulated Electric (122)"/>
    <s v="WPC Sub 40370 South Fowler Sub"/>
    <x v="74"/>
    <n v="135300"/>
    <x v="91"/>
    <n v="36490543"/>
    <s v="Fence"/>
    <d v="2022-04-20T00:00:00"/>
    <d v="2022-04-01T00:00:00"/>
    <s v="10067128"/>
  </r>
  <r>
    <n v="0"/>
    <n v="7872.39"/>
    <n v="82.60506699390001"/>
    <n v="7789.7849330060999"/>
    <d v="2022-12-01T00:00:00"/>
    <s v="BH Colorado Electric Oper Co"/>
    <s v="Regulated Electric (122)"/>
    <s v="WPC Sub 40370 South Fowler Sub"/>
    <x v="74"/>
    <n v="135300"/>
    <x v="223"/>
    <n v="36490568"/>
    <s v="Foundation, Shield Mast"/>
    <d v="2022-04-20T00:00:00"/>
    <d v="2022-04-01T00:00:00"/>
    <s v="10067128"/>
  </r>
  <r>
    <n v="0"/>
    <n v="5674.76"/>
    <n v="59.5453134276"/>
    <n v="5615.2146865723998"/>
    <d v="2022-12-01T00:00:00"/>
    <s v="BH Colorado Electric Oper Co"/>
    <s v="Regulated Electric (122)"/>
    <s v="WPC Sub 40370 South Fowler Sub"/>
    <x v="74"/>
    <n v="135300"/>
    <x v="223"/>
    <n v="36490559"/>
    <s v="Foundation, High Switch"/>
    <d v="2022-04-20T00:00:00"/>
    <d v="2022-04-01T00:00:00"/>
    <s v="10067128"/>
  </r>
  <r>
    <n v="0"/>
    <n v="25473.49"/>
    <n v="267.29358530490003"/>
    <n v="25206.196414695103"/>
    <d v="2022-12-01T00:00:00"/>
    <s v="BH Colorado Electric Oper Co"/>
    <s v="Regulated Electric (122)"/>
    <s v="WPC Sub 40370 South Fowler Sub"/>
    <x v="74"/>
    <n v="135300"/>
    <x v="223"/>
    <n v="36490549"/>
    <s v="Foundation, A Frame"/>
    <d v="2022-04-20T00:00:00"/>
    <d v="2022-04-01T00:00:00"/>
    <s v="10067128"/>
  </r>
  <r>
    <n v="0"/>
    <n v="17024.25"/>
    <n v="178.6356254925"/>
    <n v="16845.614374507499"/>
    <d v="2022-12-01T00:00:00"/>
    <s v="BH Colorado Electric Oper Co"/>
    <s v="Regulated Electric (122)"/>
    <s v="WPC Sub 40370 South Fowler Sub"/>
    <x v="74"/>
    <n v="135300"/>
    <x v="223"/>
    <n v="36490562"/>
    <s v="Foundation, Low Bus"/>
    <d v="2022-04-20T00:00:00"/>
    <d v="2022-04-01T00:00:00"/>
    <s v="10067128"/>
  </r>
  <r>
    <n v="0"/>
    <n v="25254.86"/>
    <n v="264.99949852859999"/>
    <n v="24989.860501471401"/>
    <d v="2022-12-01T00:00:00"/>
    <s v="BH Colorado Electric Oper Co"/>
    <s v="Regulated Electric (122)"/>
    <s v="WPC Sub 40370 South Fowler Sub"/>
    <x v="74"/>
    <n v="135300"/>
    <x v="223"/>
    <n v="36490555"/>
    <s v="Foundation, High Bus"/>
    <d v="2022-04-20T00:00:00"/>
    <d v="2022-04-01T00:00:00"/>
    <s v="10067128"/>
  </r>
  <r>
    <n v="0"/>
    <n v="5553.64"/>
    <n v="58.274400056400005"/>
    <n v="5495.3655999436005"/>
    <d v="2022-12-01T00:00:00"/>
    <s v="BH Colorado Electric Oper Co"/>
    <s v="Regulated Electric (122)"/>
    <s v="WPC Sub 40370 South Fowler Sub"/>
    <x v="74"/>
    <n v="135300"/>
    <x v="223"/>
    <n v="36490552"/>
    <s v="Foundation, Breaker"/>
    <d v="2022-04-20T00:00:00"/>
    <d v="2022-04-01T00:00:00"/>
    <s v="10067128"/>
  </r>
  <r>
    <n v="0"/>
    <n v="22699"/>
    <n v="238.18083399"/>
    <n v="22460.819166009998"/>
    <d v="2022-12-01T00:00:00"/>
    <s v="BH Colorado Electric Oper Co"/>
    <s v="Regulated Electric (122)"/>
    <s v="WPC Sub 40370 South Fowler Sub"/>
    <x v="74"/>
    <n v="135300"/>
    <x v="223"/>
    <n v="36490565"/>
    <s v="Foundation, Low Switch"/>
    <d v="2022-04-20T00:00:00"/>
    <d v="2022-04-01T00:00:00"/>
    <s v="10067128"/>
  </r>
  <r>
    <n v="0"/>
    <n v="20311.86"/>
    <n v="213.13255009860001"/>
    <n v="20098.727449901402"/>
    <d v="2022-12-01T00:00:00"/>
    <s v="BH Colorado Electric Oper Co"/>
    <s v="Regulated Electric (122)"/>
    <s v="WPC Sub 40370 South Fowler Sub"/>
    <x v="74"/>
    <n v="135300"/>
    <x v="249"/>
    <n v="36490546"/>
    <s v="Foundation, Switchgear"/>
    <d v="2022-04-20T00:00:00"/>
    <d v="2022-04-01T00:00:00"/>
    <s v="10067128"/>
  </r>
  <r>
    <n v="0"/>
    <n v="91260.05"/>
    <n v="957.59261725049998"/>
    <n v="90302.457382749504"/>
    <d v="2022-12-01T00:00:00"/>
    <s v="BH Colorado Electric Oper Co"/>
    <s v="Regulated Electric (122)"/>
    <s v="WPC Sub 40370 South Fowler Sub"/>
    <x v="74"/>
    <n v="135300"/>
    <x v="101"/>
    <n v="36490513"/>
    <s v="Grounding Systems, Station"/>
    <d v="2022-04-20T00:00:00"/>
    <d v="2022-01-01T00:00:00"/>
    <s v="10067128"/>
  </r>
  <r>
    <n v="0"/>
    <n v="4161.66"/>
    <n v="43.668339996600004"/>
    <n v="4117.9916600034003"/>
    <d v="2022-12-01T00:00:00"/>
    <s v="BH Colorado Electric Oper Co"/>
    <s v="Regulated Electric (122)"/>
    <s v="WPC Sub 40370 South Fowler Sub"/>
    <x v="74"/>
    <n v="135300"/>
    <x v="120"/>
    <n v="36490521"/>
    <s v="Scada Equip - Not Available"/>
    <d v="2022-04-20T00:00:00"/>
    <d v="2022-01-01T00:00:00"/>
    <s v="10067128"/>
  </r>
  <r>
    <n v="0"/>
    <n v="1380.8700000000001"/>
    <n v="14.4894827187"/>
    <n v="1366.3805172813002"/>
    <d v="2022-12-01T00:00:00"/>
    <s v="BH Colorado Electric Oper Co"/>
    <s v="Regulated Electric (122)"/>
    <s v="WPC Sub 40370 South Fowler Sub"/>
    <x v="74"/>
    <n v="135300"/>
    <x v="104"/>
    <n v="36490609"/>
    <s v="Locks"/>
    <d v="2022-04-20T00:00:00"/>
    <d v="2022-04-01T00:00:00"/>
    <s v="10067128"/>
  </r>
  <r>
    <n v="0"/>
    <n v="14898"/>
    <n v="156.32486298000001"/>
    <n v="14741.67513702"/>
    <d v="2022-12-01T00:00:00"/>
    <s v="BH Colorado Electric Oper Co"/>
    <s v="Regulated Electric (122)"/>
    <s v="WPC Sub 40370 South Fowler Sub"/>
    <x v="74"/>
    <n v="135300"/>
    <x v="24"/>
    <n v="36490606"/>
    <s v="Steel - Shield Mast"/>
    <d v="2022-04-20T00:00:00"/>
    <d v="2022-04-01T00:00:00"/>
    <s v="10067128"/>
  </r>
  <r>
    <n v="0"/>
    <n v="18223.61"/>
    <n v="191.22052196609999"/>
    <n v="18032.3894780339"/>
    <d v="2022-12-01T00:00:00"/>
    <s v="BH Colorado Electric Oper Co"/>
    <s v="Regulated Electric (122)"/>
    <s v="WPC Sub 40370 South Fowler Sub"/>
    <x v="74"/>
    <n v="135300"/>
    <x v="24"/>
    <n v="36490592"/>
    <s v="Steel, High 3Ph Bus"/>
    <d v="2022-04-20T00:00:00"/>
    <d v="2022-04-01T00:00:00"/>
    <s v="10067128"/>
  </r>
  <r>
    <n v="0"/>
    <n v="6999.07"/>
    <n v="73.441311500699996"/>
    <n v="6925.6286884992996"/>
    <d v="2022-12-01T00:00:00"/>
    <s v="BH Colorado Electric Oper Co"/>
    <s v="Regulated Electric (122)"/>
    <s v="WPC Sub 40370 South Fowler Sub"/>
    <x v="74"/>
    <n v="135300"/>
    <x v="24"/>
    <n v="36490595"/>
    <s v="Steel, High Switch"/>
    <d v="2022-04-20T00:00:00"/>
    <d v="2022-04-01T00:00:00"/>
    <s v="10067128"/>
  </r>
  <r>
    <n v="0"/>
    <n v="7884.58"/>
    <n v="82.732976785800005"/>
    <n v="7801.8470232141999"/>
    <d v="2022-12-01T00:00:00"/>
    <s v="BH Colorado Electric Oper Co"/>
    <s v="Regulated Electric (122)"/>
    <s v="WPC Sub 40370 South Fowler Sub"/>
    <x v="74"/>
    <n v="135300"/>
    <x v="24"/>
    <n v="36490598"/>
    <s v="Steel, Low Bus"/>
    <d v="2022-04-20T00:00:00"/>
    <d v="2022-04-01T00:00:00"/>
    <s v="10067128"/>
  </r>
  <r>
    <n v="0"/>
    <n v="82218.259999999995"/>
    <n v="862.7170243626"/>
    <n v="81355.542975637392"/>
    <d v="2022-12-01T00:00:00"/>
    <s v="BH Colorado Electric Oper Co"/>
    <s v="Regulated Electric (122)"/>
    <s v="WPC Sub 40370 South Fowler Sub"/>
    <x v="74"/>
    <n v="135300"/>
    <x v="24"/>
    <n v="36490588"/>
    <s v="Steel, A Frame DE"/>
    <d v="2022-04-20T00:00:00"/>
    <d v="2022-04-01T00:00:00"/>
    <s v="10067128"/>
  </r>
  <r>
    <n v="0"/>
    <n v="23922.68"/>
    <n v="251.02092046680002"/>
    <n v="23671.659079533201"/>
    <d v="2022-12-01T00:00:00"/>
    <s v="BH Colorado Electric Oper Co"/>
    <s v="Regulated Electric (122)"/>
    <s v="WPC Sub 40370 South Fowler Sub"/>
    <x v="74"/>
    <n v="135300"/>
    <x v="24"/>
    <n v="36490602"/>
    <s v="Steel, Low Switch"/>
    <d v="2022-04-20T00:00:00"/>
    <d v="2022-04-01T00:00:00"/>
    <s v="10067128"/>
  </r>
  <r>
    <n v="6"/>
    <n v="148714.01999999999"/>
    <n v="1560.4576990002001"/>
    <n v="147153.56230099979"/>
    <d v="2022-12-01T00:00:00"/>
    <s v="BH Colorado Electric Oper Co"/>
    <s v="Regulated Electric (122)"/>
    <s v="WPC Sub 40370 South Fowler Sub"/>
    <x v="74"/>
    <n v="135300"/>
    <x v="33"/>
    <n v="36490517"/>
    <s v="Switches 115kV"/>
    <d v="2022-04-20T00:00:00"/>
    <d v="2022-01-01T00:00:00"/>
    <s v="10067128"/>
  </r>
  <r>
    <n v="1"/>
    <n v="43139.97"/>
    <n v="452.66813660970001"/>
    <n v="42687.301863390298"/>
    <d v="2022-12-01T00:00:00"/>
    <s v="BH Colorado Electric Oper Co"/>
    <s v="Regulated Electric (122)"/>
    <s v="WPC Sub 40370 South Fowler Sub"/>
    <x v="74"/>
    <n v="135300"/>
    <x v="169"/>
    <n v="36490525"/>
    <s v="CVT"/>
    <d v="2022-04-20T00:00:00"/>
    <d v="2022-01-01T00:00:00"/>
    <s v="10067128"/>
  </r>
  <r>
    <n v="1"/>
    <n v="16049.49"/>
    <n v="168.4074590649"/>
    <n v="15881.0825409351"/>
    <d v="2022-12-01T00:00:00"/>
    <s v="BH Colorado Electric Oper Co"/>
    <s v="Regulated Electric (122)"/>
    <s v="WPC Sub 40370 South Fowler Sub"/>
    <x v="74"/>
    <n v="135300"/>
    <x v="361"/>
    <n v="36490620"/>
    <s v="Transformer, Station Service"/>
    <d v="2022-04-20T00:00:00"/>
    <d v="2022-04-01T00:00:00"/>
    <s v="10067128"/>
  </r>
  <r>
    <n v="0"/>
    <n v="10025.81"/>
    <n v="105.20092458810001"/>
    <n v="9920.6090754118995"/>
    <d v="2022-12-01T00:00:00"/>
    <s v="BH Colorado Electric Oper Co"/>
    <s v="Regulated Electric (122)"/>
    <s v="WPC Sub 40370 South Fowler Sub"/>
    <x v="74"/>
    <n v="135300"/>
    <x v="216"/>
    <n v="36490575"/>
    <s v="Yard Lighting Systems"/>
    <d v="2022-04-20T00:00:00"/>
    <d v="2022-04-01T00:00:00"/>
    <s v="10067128"/>
  </r>
  <r>
    <n v="1"/>
    <n v="1632535.02"/>
    <n v="301623.03998159943"/>
    <n v="1330911.9800184006"/>
    <d v="2022-12-01T00:00:00"/>
    <s v="BH Colorado Electric Oper Co"/>
    <s v="Regulated Electric (122)"/>
    <s v="WPC Sub 40671 BACULITE MESA"/>
    <x v="75"/>
    <n v="135200"/>
    <x v="175"/>
    <n v="20534542"/>
    <s v="SHARED-PETE JIMINEZ TURNING LANE/SITE ACCESS"/>
    <d v="2011-04-20T00:00:00"/>
    <d v="2011-04-01T00:00:00"/>
    <s v="50507XFER"/>
  </r>
  <r>
    <n v="1"/>
    <n v="3398854.22"/>
    <n v="573358.15653855202"/>
    <n v="2825496.0634614481"/>
    <d v="2022-12-01T00:00:00"/>
    <s v="BH Colorado Electric Oper Co"/>
    <s v="Regulated Electric (122)"/>
    <s v="WPC Sub 40671 BACULITE MESA"/>
    <x v="75"/>
    <n v="135200"/>
    <x v="175"/>
    <n v="20534549"/>
    <s v="SHARED-ROAD PAGS SITE ACCESS"/>
    <d v="2012-01-01T00:00:00"/>
    <d v="2012-01-01T00:00:00"/>
    <s v="50507XFER"/>
  </r>
  <r>
    <n v="15"/>
    <n v="41818.959999999999"/>
    <n v="10092.558951317602"/>
    <n v="31726.401048682397"/>
    <d v="2022-12-01T00:00:00"/>
    <s v="BH Colorado Electric Oper Co"/>
    <s v="Regulated Electric (122)"/>
    <s v="WPC Sub 40671 BACULITE MESA"/>
    <x v="75"/>
    <n v="135300"/>
    <x v="362"/>
    <n v="20534528"/>
    <s v="PAGS (T): ARRESTORS 96KV, VSTAR ANSI"/>
    <d v="2011-04-20T00:00:00"/>
    <d v="2011-01-01T00:00:00"/>
    <s v="50507XFER"/>
  </r>
  <r>
    <n v="0"/>
    <n v="56735.97"/>
    <n v="2976.6566375678999"/>
    <n v="53759.313362432098"/>
    <d v="2022-12-01T00:00:00"/>
    <s v="BH Colorado Electric Oper Co"/>
    <s v="Regulated Electric (122)"/>
    <s v="WPC Sub 40671 BACULITE MESA"/>
    <x v="75"/>
    <n v="135300"/>
    <x v="107"/>
    <n v="31725708"/>
    <s v="Batteries, Storage"/>
    <d v="2020-02-21T00:00:00"/>
    <d v="2020-02-01T00:00:00"/>
    <s v="10068608"/>
  </r>
  <r>
    <n v="1"/>
    <n v="286590.96000000002"/>
    <n v="39093.634983103198"/>
    <n v="247497.32501689682"/>
    <d v="2022-12-01T00:00:00"/>
    <s v="BH Colorado Electric Oper Co"/>
    <s v="Regulated Electric (122)"/>
    <s v="WPC Sub 40671 BACULITE MESA"/>
    <x v="75"/>
    <n v="135300"/>
    <x v="70"/>
    <n v="20725526"/>
    <s v="115kV SF6 Circuit Breaker"/>
    <d v="2016-12-29T00:00:00"/>
    <d v="2016-01-01T00:00:00"/>
    <s v="10030024"/>
  </r>
  <r>
    <n v="14"/>
    <n v="2154880.25"/>
    <n v="520057.31266762747"/>
    <n v="1634822.9373323726"/>
    <d v="2022-12-01T00:00:00"/>
    <s v="BH Colorado Electric Oper Co"/>
    <s v="Regulated Electric (122)"/>
    <s v="WPC Sub 40671 BACULITE MESA"/>
    <x v="75"/>
    <n v="135300"/>
    <x v="70"/>
    <n v="20534493"/>
    <s v="115KV CIRCUIT BREAKERS"/>
    <d v="2011-04-20T00:00:00"/>
    <d v="2011-01-01T00:00:00"/>
    <s v="50507XFER"/>
  </r>
  <r>
    <n v="1"/>
    <n v="1986224.06"/>
    <n v="479353.94414579862"/>
    <n v="1506870.1158542014"/>
    <d v="2022-12-01T00:00:00"/>
    <s v="BH Colorado Electric Oper Co"/>
    <s v="Regulated Electric (122)"/>
    <s v="WPC Sub 40671 BACULITE MESA"/>
    <x v="75"/>
    <n v="135300"/>
    <x v="111"/>
    <n v="20534577"/>
    <s v="SWITCHYARD CONTROL BUILDING-13 PANELS"/>
    <d v="2011-04-20T00:00:00"/>
    <d v="2011-04-01T00:00:00"/>
    <s v="50507XFER"/>
  </r>
  <r>
    <n v="1"/>
    <n v="1951771.06"/>
    <n v="471039.08089836861"/>
    <n v="1480731.9791016313"/>
    <d v="2022-12-01T00:00:00"/>
    <s v="BH Colorado Electric Oper Co"/>
    <s v="Regulated Electric (122)"/>
    <s v="WPC Sub 40671 BACULITE MESA"/>
    <x v="75"/>
    <n v="135300"/>
    <x v="271"/>
    <n v="20534584"/>
    <s v="SWITCHYARD STEEL STRUCTURE"/>
    <d v="2011-04-20T00:00:00"/>
    <d v="2011-04-01T00:00:00"/>
    <s v="50507XFER"/>
  </r>
  <r>
    <n v="1"/>
    <n v="394634.97000000003"/>
    <n v="95240.931361670708"/>
    <n v="299394.03863832931"/>
    <d v="2022-12-01T00:00:00"/>
    <s v="BH Colorado Electric Oper Co"/>
    <s v="Regulated Electric (122)"/>
    <s v="WPC Sub 40671 BACULITE MESA"/>
    <x v="75"/>
    <n v="135300"/>
    <x v="95"/>
    <n v="20534500"/>
    <s v="Bus and Station Conductor"/>
    <d v="2011-04-20T00:00:00"/>
    <d v="2011-01-01T00:00:00"/>
    <s v="50507XFER"/>
  </r>
  <r>
    <n v="0"/>
    <n v="124180.92"/>
    <n v="16939.4162270364"/>
    <n v="107241.5037729636"/>
    <d v="2022-12-01T00:00:00"/>
    <s v="BH Colorado Electric Oper Co"/>
    <s v="Regulated Electric (122)"/>
    <s v="WPC Sub 40671 BACULITE MESA"/>
    <x v="75"/>
    <n v="135300"/>
    <x v="113"/>
    <n v="20725521"/>
    <s v="1 Lot Switchyard Control and Protection"/>
    <d v="2016-12-29T00:00:00"/>
    <d v="2016-12-01T00:00:00"/>
    <s v="10030023"/>
  </r>
  <r>
    <n v="65"/>
    <n v="65046.25"/>
    <n v="15698.217093087502"/>
    <n v="49348.0329069125"/>
    <d v="2022-12-01T00:00:00"/>
    <s v="BH Colorado Electric Oper Co"/>
    <s v="Regulated Electric (122)"/>
    <s v="WPC Sub 40671 BACULITE MESA"/>
    <x v="75"/>
    <n v="135300"/>
    <x v="20"/>
    <n v="20534535"/>
    <s v="PAGS: (T) INSULATORS"/>
    <d v="2011-04-20T00:00:00"/>
    <d v="2011-01-01T00:00:00"/>
    <s v="50507XFER"/>
  </r>
  <r>
    <n v="1"/>
    <n v="113162.47"/>
    <n v="1187.4149293347"/>
    <n v="111975.0550706653"/>
    <d v="2022-12-01T00:00:00"/>
    <s v="BH Colorado Electric Oper Co"/>
    <s v="Regulated Electric (122)"/>
    <s v="WPC Sub 40671 BACULITE MESA"/>
    <x v="75"/>
    <n v="135300"/>
    <x v="193"/>
    <n v="35944596"/>
    <s v="Panel - DME (Disturbance Monitoring Equip)"/>
    <d v="2022-05-17T00:00:00"/>
    <d v="2022-05-01T00:00:00"/>
    <s v="10077631"/>
  </r>
  <r>
    <n v="0"/>
    <n v="7078.57"/>
    <n v="519.92868214129999"/>
    <n v="6558.6413178586999"/>
    <d v="2022-12-01T00:00:00"/>
    <s v="BH Colorado Electric Oper Co"/>
    <s v="Regulated Electric (122)"/>
    <s v="WPC Sub 40671 BACULITE MESA"/>
    <x v="75"/>
    <n v="135300"/>
    <x v="104"/>
    <n v="33375819"/>
    <s v="SECURITY SYSTEM"/>
    <d v="2019-12-16T00:00:00"/>
    <d v="2019-12-01T00:00:00"/>
    <s v="10068545"/>
  </r>
  <r>
    <n v="1"/>
    <n v="193299.46"/>
    <n v="46650.758299772599"/>
    <n v="146648.70170022739"/>
    <d v="2022-12-01T00:00:00"/>
    <s v="BH Colorado Electric Oper Co"/>
    <s v="Regulated Electric (122)"/>
    <s v="WPC Sub 40671 BACULITE MESA"/>
    <x v="75"/>
    <n v="135300"/>
    <x v="121"/>
    <n v="20534591"/>
    <s v="TRANSFORMER: SERVICE SSVT 550-100"/>
    <d v="2011-04-20T00:00:00"/>
    <d v="2011-04-01T00:00:00"/>
    <s v="50507XFER"/>
  </r>
  <r>
    <n v="1"/>
    <n v="88088.95"/>
    <n v="12016.1405556715"/>
    <n v="76072.809444328494"/>
    <d v="2022-12-01T00:00:00"/>
    <s v="BH Colorado Electric Oper Co"/>
    <s v="Regulated Electric (122)"/>
    <s v="WPC Sub 40671 BACULITE MESA"/>
    <x v="75"/>
    <n v="135300"/>
    <x v="202"/>
    <n v="20726079"/>
    <s v="Tubular Steel Take-Off Structure"/>
    <d v="2016-12-29T00:00:00"/>
    <d v="2016-12-01T00:00:00"/>
    <s v="10030025"/>
  </r>
  <r>
    <n v="2"/>
    <n v="105879.91"/>
    <n v="25552.9844222621"/>
    <n v="80326.9255777379"/>
    <d v="2022-12-01T00:00:00"/>
    <s v="BH Colorado Electric Oper Co"/>
    <s v="Regulated Electric (122)"/>
    <s v="WPC Sub 40671 BACULITE MESA"/>
    <x v="75"/>
    <n v="135300"/>
    <x v="24"/>
    <n v="20534570"/>
    <s v="SINGLE CIRCUIT DEADEND-80 FT"/>
    <d v="2011-04-20T00:00:00"/>
    <d v="2011-04-01T00:00:00"/>
    <s v="50507XFER"/>
  </r>
  <r>
    <n v="1"/>
    <n v="46034.74"/>
    <n v="11109.9923876294"/>
    <n v="34924.7476123706"/>
    <d v="2022-12-01T00:00:00"/>
    <s v="BH Colorado Electric Oper Co"/>
    <s v="Regulated Electric (122)"/>
    <s v="WPC Sub 40671 BACULITE MESA"/>
    <x v="75"/>
    <n v="135300"/>
    <x v="24"/>
    <n v="20534556"/>
    <s v="SINGLE CIRCUIT DEADEND 70 FT"/>
    <d v="2011-04-20T00:00:00"/>
    <d v="2011-04-01T00:00:00"/>
    <s v="50507XFER"/>
  </r>
  <r>
    <n v="2"/>
    <n v="211759.81"/>
    <n v="51105.966431131099"/>
    <n v="160653.84356886891"/>
    <d v="2022-12-01T00:00:00"/>
    <s v="BH Colorado Electric Oper Co"/>
    <s v="Regulated Electric (122)"/>
    <s v="WPC Sub 40671 BACULITE MESA"/>
    <x v="75"/>
    <n v="135300"/>
    <x v="24"/>
    <n v="20534507"/>
    <s v="DOUBLE CIRCUIT DEADEND 85 FT"/>
    <d v="2011-04-20T00:00:00"/>
    <d v="2011-04-01T00:00:00"/>
    <s v="50507XFER"/>
  </r>
  <r>
    <n v="1"/>
    <n v="96672.960000000006"/>
    <n v="23330.985462057601"/>
    <n v="73341.974537942413"/>
    <d v="2022-12-01T00:00:00"/>
    <s v="BH Colorado Electric Oper Co"/>
    <s v="Regulated Electric (122)"/>
    <s v="WPC Sub 40671 BACULITE MESA"/>
    <x v="75"/>
    <n v="135300"/>
    <x v="24"/>
    <n v="20534563"/>
    <s v="SINGLE CIRCUIT DEADEND-75 FT"/>
    <d v="2011-04-20T00:00:00"/>
    <d v="2011-04-01T00:00:00"/>
    <s v="50507XFER"/>
  </r>
  <r>
    <n v="410"/>
    <n v="904262.82000000007"/>
    <n v="218234.16503745419"/>
    <n v="686028.65496254584"/>
    <d v="2022-12-01T00:00:00"/>
    <s v="BH Colorado Electric Oper Co"/>
    <s v="Regulated Electric (122)"/>
    <s v="WPC Sub 40671 BACULITE MESA"/>
    <x v="75"/>
    <n v="135300"/>
    <x v="122"/>
    <n v="20534521"/>
    <s v="PAGS (T): 115KV DISCONNECT SWITCHES"/>
    <d v="2011-04-20T00:00:00"/>
    <d v="2011-01-01T00:00:00"/>
    <s v="50507XFER"/>
  </r>
  <r>
    <n v="28"/>
    <n v="549353.77"/>
    <n v="132580.6597976987"/>
    <n v="416773.11020230129"/>
    <d v="2022-12-01T00:00:00"/>
    <s v="BH Colorado Electric Oper Co"/>
    <s v="Regulated Electric (122)"/>
    <s v="WPC Sub 40671 BACULITE MESA"/>
    <x v="75"/>
    <n v="135300"/>
    <x v="303"/>
    <n v="20534514"/>
    <s v="PAGS (T): 115KV CAP. VOLTAGE TRANSFORMER"/>
    <d v="2011-04-20T00:00:00"/>
    <d v="2011-01-01T00:00:00"/>
    <s v="50507XFER"/>
  </r>
  <r>
    <n v="1"/>
    <n v="35258.42"/>
    <n v="4809.5718077113997"/>
    <n v="30448.848192288599"/>
    <d v="2022-12-01T00:00:00"/>
    <s v="BH Colorado Electric Oper Co"/>
    <s v="Regulated Electric (122)"/>
    <s v="WPC Sub 40671 BACULITE MESA"/>
    <x v="75"/>
    <n v="135300"/>
    <x v="303"/>
    <n v="20725513"/>
    <s v="Capacitor Voltage Transformer (CVT) sn 5061883-002"/>
    <d v="2016-12-29T00:00:00"/>
    <d v="2016-12-01T00:00:00"/>
    <s v="10030021"/>
  </r>
  <r>
    <n v="1"/>
    <n v="35258.43"/>
    <n v="4809.5731718030993"/>
    <n v="30448.856828196902"/>
    <d v="2022-12-01T00:00:00"/>
    <s v="BH Colorado Electric Oper Co"/>
    <s v="Regulated Electric (122)"/>
    <s v="WPC Sub 40671 BACULITE MESA"/>
    <x v="75"/>
    <n v="135300"/>
    <x v="303"/>
    <n v="20725516"/>
    <s v="Capacitor Voltage Transformer (CVT) sn 5061883-003"/>
    <d v="2016-12-29T00:00:00"/>
    <d v="2016-12-01T00:00:00"/>
    <s v="10030021"/>
  </r>
  <r>
    <n v="1"/>
    <n v="35258.42"/>
    <n v="4809.5718077113997"/>
    <n v="30448.848192288599"/>
    <d v="2022-12-01T00:00:00"/>
    <s v="BH Colorado Electric Oper Co"/>
    <s v="Regulated Electric (122)"/>
    <s v="WPC Sub 40671 BACULITE MESA"/>
    <x v="75"/>
    <n v="135300"/>
    <x v="303"/>
    <n v="20725508"/>
    <s v="Capacitor Voltage Transformer (CVT) sn 5061883-001"/>
    <d v="2016-12-29T00:00:00"/>
    <d v="2016-12-01T00:00:00"/>
    <s v="10030021"/>
  </r>
  <r>
    <n v="1"/>
    <n v="1045531.06"/>
    <n v="193169.67345201821"/>
    <n v="852361.38654798188"/>
    <d v="2022-12-01T00:00:00"/>
    <s v="BH Colorado Electric Oper Co"/>
    <s v="Regulated Electric (122)"/>
    <s v="WPC Sub 40672 NYBERG"/>
    <x v="76"/>
    <n v="135200"/>
    <x v="111"/>
    <n v="11545262"/>
    <s v="BUILDING:STATION CONTROL"/>
    <d v="2011-03-04T00:00:00"/>
    <d v="2011-07-01T00:00:00"/>
    <s v="10027650"/>
  </r>
  <r>
    <n v="1"/>
    <n v="10678.2"/>
    <n v="1972.8772161540001"/>
    <n v="8705.3227838460007"/>
    <d v="2022-12-01T00:00:00"/>
    <s v="BH Colorado Electric Oper Co"/>
    <s v="Regulated Electric (122)"/>
    <s v="WPC Sub 40672 NYBERG"/>
    <x v="76"/>
    <n v="135200"/>
    <x v="91"/>
    <n v="11545256"/>
    <s v="FENCE"/>
    <d v="2011-03-04T00:00:00"/>
    <d v="2011-07-01T00:00:00"/>
    <s v="10027650"/>
  </r>
  <r>
    <n v="9"/>
    <n v="6006.47"/>
    <n v="1449.5973253356999"/>
    <n v="4556.8726746643006"/>
    <d v="2022-12-01T00:00:00"/>
    <s v="BH Colorado Electric Oper Co"/>
    <s v="Regulated Electric (122)"/>
    <s v="WPC Sub 40672 NYBERG"/>
    <x v="76"/>
    <n v="135300"/>
    <x v="64"/>
    <n v="11545219"/>
    <s v="ARRESTORS"/>
    <d v="2011-03-04T00:00:00"/>
    <d v="2011-01-01T00:00:00"/>
    <s v="10027650"/>
  </r>
  <r>
    <n v="3"/>
    <n v="2638.63"/>
    <n v="359.9333282371"/>
    <n v="2278.6966717629002"/>
    <d v="2022-12-01T00:00:00"/>
    <s v="BH Colorado Electric Oper Co"/>
    <s v="Regulated Electric (122)"/>
    <s v="WPC Sub 40672 NYBERG"/>
    <x v="76"/>
    <n v="135300"/>
    <x v="93"/>
    <n v="25466436"/>
    <s v="Arrester -  69,001-146,000 Volts"/>
    <d v="2016-01-14T00:00:00"/>
    <d v="2016-01-01T00:00:00"/>
    <s v="10051574"/>
  </r>
  <r>
    <n v="1"/>
    <n v="98983.7"/>
    <n v="13502.284360529"/>
    <n v="85481.415639471001"/>
    <d v="2022-12-01T00:00:00"/>
    <s v="BH Colorado Electric Oper Co"/>
    <s v="Regulated Electric (122)"/>
    <s v="WPC Sub 40672 NYBERG"/>
    <x v="76"/>
    <n v="135300"/>
    <x v="70"/>
    <n v="25466453"/>
    <s v="Breaker, 115 KV"/>
    <d v="2016-01-14T00:00:00"/>
    <d v="2016-01-01T00:00:00"/>
    <s v="10051574"/>
  </r>
  <r>
    <n v="3"/>
    <n v="385539.56"/>
    <n v="93045.851388103605"/>
    <n v="292493.70861189638"/>
    <d v="2022-12-01T00:00:00"/>
    <s v="BH Colorado Electric Oper Co"/>
    <s v="Regulated Electric (122)"/>
    <s v="WPC Sub 40672 NYBERG"/>
    <x v="76"/>
    <n v="135300"/>
    <x v="70"/>
    <n v="11545238"/>
    <s v="BREAKER: 115 KV 2000 AMP 40KA"/>
    <d v="2011-03-04T00:00:00"/>
    <d v="2011-01-01T00:00:00"/>
    <s v="10027650"/>
  </r>
  <r>
    <n v="3950"/>
    <n v="60632.1"/>
    <n v="14632.909177850999"/>
    <n v="45999.190822149001"/>
    <d v="2022-12-01T00:00:00"/>
    <s v="BH Colorado Electric Oper Co"/>
    <s v="Regulated Electric (122)"/>
    <s v="WPC Sub 40672 NYBERG"/>
    <x v="76"/>
    <n v="135300"/>
    <x v="95"/>
    <n v="11545226"/>
    <s v="BUS AND STATION CONDUCTOR"/>
    <d v="2011-03-04T00:00:00"/>
    <d v="2011-01-01T00:00:00"/>
    <s v="10027650"/>
  </r>
  <r>
    <n v="1"/>
    <n v="74438.23"/>
    <n v="10154.057170569102"/>
    <n v="64284.172829430892"/>
    <d v="2022-12-01T00:00:00"/>
    <s v="BH Colorado Electric Oper Co"/>
    <s v="Regulated Electric (122)"/>
    <s v="WPC Sub 40672 NYBERG"/>
    <x v="76"/>
    <n v="135300"/>
    <x v="96"/>
    <n v="25466441"/>
    <s v="Cable Trench"/>
    <d v="2016-01-14T00:00:00"/>
    <d v="2016-01-01T00:00:00"/>
    <s v="10051574"/>
  </r>
  <r>
    <n v="1"/>
    <n v="56941.440000000002"/>
    <n v="13742.2078400064"/>
    <n v="43199.232159993604"/>
    <d v="2022-12-01T00:00:00"/>
    <s v="BH Colorado Electric Oper Co"/>
    <s v="Regulated Electric (122)"/>
    <s v="WPC Sub 40672 NYBERG"/>
    <x v="76"/>
    <n v="135300"/>
    <x v="90"/>
    <n v="11545253"/>
    <s v="CLEARING AND GRADING"/>
    <d v="2011-03-04T00:00:00"/>
    <d v="2011-07-01T00:00:00"/>
    <s v="10027650"/>
  </r>
  <r>
    <n v="1"/>
    <n v="214746.54"/>
    <n v="29293.397281771799"/>
    <n v="185453.14271822822"/>
    <d v="2022-12-01T00:00:00"/>
    <s v="BH Colorado Electric Oper Co"/>
    <s v="Regulated Electric (122)"/>
    <s v="WPC Sub 40672 NYBERG"/>
    <x v="76"/>
    <n v="135300"/>
    <x v="112"/>
    <n v="25466450"/>
    <s v="Communications - JMUX Equip"/>
    <d v="2016-01-14T00:00:00"/>
    <d v="2016-01-01T00:00:00"/>
    <s v="10051574"/>
  </r>
  <r>
    <n v="9375"/>
    <n v="89077.74"/>
    <n v="21497.960307959398"/>
    <n v="67579.779692040611"/>
    <d v="2022-12-01T00:00:00"/>
    <s v="BH Colorado Electric Oper Co"/>
    <s v="Regulated Electric (122)"/>
    <s v="WPC Sub 40672 NYBERG"/>
    <x v="76"/>
    <n v="135300"/>
    <x v="99"/>
    <n v="11545241"/>
    <s v="CONDUIT AND FITTINGS"/>
    <d v="2011-03-04T00:00:00"/>
    <d v="2011-01-01T00:00:00"/>
    <s v="10027650"/>
  </r>
  <r>
    <n v="6"/>
    <n v="66516.759999999995"/>
    <n v="9073.4960226891999"/>
    <n v="57443.263977310795"/>
    <d v="2022-12-01T00:00:00"/>
    <s v="BH Colorado Electric Oper Co"/>
    <s v="Regulated Electric (122)"/>
    <s v="WPC Sub 40672 NYBERG"/>
    <x v="76"/>
    <n v="135300"/>
    <x v="223"/>
    <n v="25466456"/>
    <s v="Foundation, Other"/>
    <d v="2016-01-14T00:00:00"/>
    <d v="2016-04-01T00:00:00"/>
    <s v="10051574"/>
  </r>
  <r>
    <n v="50"/>
    <n v="249288.98"/>
    <n v="60163.230423803805"/>
    <n v="189125.74957619619"/>
    <d v="2022-12-01T00:00:00"/>
    <s v="BH Colorado Electric Oper Co"/>
    <s v="Regulated Electric (122)"/>
    <s v="WPC Sub 40672 NYBERG"/>
    <x v="76"/>
    <n v="135300"/>
    <x v="223"/>
    <n v="11545259"/>
    <s v="FOUNDATIONS"/>
    <d v="2011-03-04T00:00:00"/>
    <d v="2011-07-01T00:00:00"/>
    <s v="10027650"/>
  </r>
  <r>
    <n v="1"/>
    <n v="22392.03"/>
    <n v="3054.4782269151001"/>
    <n v="19337.551773084899"/>
    <d v="2022-12-01T00:00:00"/>
    <s v="BH Colorado Electric Oper Co"/>
    <s v="Regulated Electric (122)"/>
    <s v="WPC Sub 40672 NYBERG"/>
    <x v="76"/>
    <n v="135300"/>
    <x v="101"/>
    <n v="25466444"/>
    <s v="Grounding Systems, Station"/>
    <d v="2016-01-14T00:00:00"/>
    <d v="2016-01-01T00:00:00"/>
    <s v="10051574"/>
  </r>
  <r>
    <n v="1"/>
    <n v="80306.66"/>
    <n v="19381.153912804602"/>
    <n v="60925.506087195405"/>
    <d v="2022-12-01T00:00:00"/>
    <s v="BH Colorado Electric Oper Co"/>
    <s v="Regulated Electric (122)"/>
    <s v="WPC Sub 40672 NYBERG"/>
    <x v="76"/>
    <n v="135300"/>
    <x v="101"/>
    <n v="11545232"/>
    <s v="GROUNDING SYSTEM STATION"/>
    <d v="2011-03-04T00:00:00"/>
    <d v="2011-01-01T00:00:00"/>
    <s v="10027650"/>
  </r>
  <r>
    <n v="48"/>
    <n v="22424.18"/>
    <n v="5411.8361285157998"/>
    <n v="17012.343871484201"/>
    <d v="2022-12-01T00:00:00"/>
    <s v="BH Colorado Electric Oper Co"/>
    <s v="Regulated Electric (122)"/>
    <s v="WPC Sub 40672 NYBERG"/>
    <x v="76"/>
    <n v="135300"/>
    <x v="20"/>
    <n v="11545247"/>
    <s v="INSULATORS"/>
    <d v="2011-03-04T00:00:00"/>
    <d v="2011-01-01T00:00:00"/>
    <s v="10027650"/>
  </r>
  <r>
    <n v="1"/>
    <n v="9897.33"/>
    <n v="2388.6147930423003"/>
    <n v="7508.7152069576996"/>
    <d v="2022-12-01T00:00:00"/>
    <s v="BH Colorado Electric Oper Co"/>
    <s v="Regulated Electric (122)"/>
    <s v="WPC Sub 40672 NYBERG"/>
    <x v="76"/>
    <n v="135300"/>
    <x v="363"/>
    <n v="11545244"/>
    <s v="LINE TRAP"/>
    <d v="2011-03-04T00:00:00"/>
    <d v="2011-01-01T00:00:00"/>
    <s v="10027650"/>
  </r>
  <r>
    <n v="1"/>
    <n v="3926.09"/>
    <n v="947.51985159790001"/>
    <n v="2978.5701484021001"/>
    <d v="2022-12-01T00:00:00"/>
    <s v="BH Colorado Electric Oper Co"/>
    <s v="Regulated Electric (122)"/>
    <s v="WPC Sub 40672 NYBERG"/>
    <x v="76"/>
    <n v="135300"/>
    <x v="187"/>
    <n v="11545229"/>
    <s v="LINE TUNING UNIT"/>
    <d v="2011-03-04T00:00:00"/>
    <d v="2011-01-01T00:00:00"/>
    <s v="10027650"/>
  </r>
  <r>
    <n v="1"/>
    <n v="76152.540000000008"/>
    <n v="18378.601458347403"/>
    <n v="57773.938541652606"/>
    <d v="2022-12-01T00:00:00"/>
    <s v="BH Colorado Electric Oper Co"/>
    <s v="Regulated Electric (122)"/>
    <s v="WPC Sub 40672 NYBERG"/>
    <x v="76"/>
    <n v="135300"/>
    <x v="234"/>
    <n v="11545277"/>
    <s v="PANEL # 3"/>
    <d v="2011-03-04T00:00:00"/>
    <d v="2011-07-01T00:00:00"/>
    <s v="10027650"/>
  </r>
  <r>
    <n v="1"/>
    <n v="50768.35"/>
    <n v="12252.3985588385"/>
    <n v="38515.951441161495"/>
    <d v="2022-12-01T00:00:00"/>
    <s v="BH Colorado Electric Oper Co"/>
    <s v="Regulated Electric (122)"/>
    <s v="WPC Sub 40672 NYBERG"/>
    <x v="76"/>
    <n v="135300"/>
    <x v="234"/>
    <n v="11545274"/>
    <s v="PANEL # 1"/>
    <d v="2011-03-04T00:00:00"/>
    <d v="2011-07-01T00:00:00"/>
    <s v="10027650"/>
  </r>
  <r>
    <n v="1"/>
    <n v="76152.570000000007"/>
    <n v="18378.608698526703"/>
    <n v="57773.961301473304"/>
    <d v="2022-12-01T00:00:00"/>
    <s v="BH Colorado Electric Oper Co"/>
    <s v="Regulated Electric (122)"/>
    <s v="WPC Sub 40672 NYBERG"/>
    <x v="76"/>
    <n v="135300"/>
    <x v="234"/>
    <n v="11545280"/>
    <s v="PANEL # 2"/>
    <d v="2011-03-04T00:00:00"/>
    <d v="2011-07-01T00:00:00"/>
    <s v="10027650"/>
  </r>
  <r>
    <n v="1"/>
    <n v="76152.570000000007"/>
    <n v="18378.608698526703"/>
    <n v="57773.961301473304"/>
    <d v="2022-12-01T00:00:00"/>
    <s v="BH Colorado Electric Oper Co"/>
    <s v="Regulated Electric (122)"/>
    <s v="WPC Sub 40672 NYBERG"/>
    <x v="76"/>
    <n v="135300"/>
    <x v="234"/>
    <n v="11545271"/>
    <s v="PANEL # 4"/>
    <d v="2011-03-04T00:00:00"/>
    <d v="2011-07-01T00:00:00"/>
    <s v="10027650"/>
  </r>
  <r>
    <n v="1"/>
    <n v="52895.770000000004"/>
    <n v="7215.4680822109003"/>
    <n v="45680.301917789104"/>
    <d v="2022-12-01T00:00:00"/>
    <s v="BH Colorado Electric Oper Co"/>
    <s v="Regulated Electric (122)"/>
    <s v="WPC Sub 40672 NYBERG"/>
    <x v="76"/>
    <n v="135300"/>
    <x v="119"/>
    <n v="25466465"/>
    <s v="RELAY AND CONTROL"/>
    <d v="2016-01-14T00:00:00"/>
    <d v="2016-04-01T00:00:00"/>
    <s v="10051574"/>
  </r>
  <r>
    <n v="1"/>
    <n v="16562.2"/>
    <n v="3301.9602679499999"/>
    <n v="13260.23973205"/>
    <d v="2022-12-01T00:00:00"/>
    <s v="BH Colorado Electric Oper Co"/>
    <s v="Regulated Electric (122)"/>
    <s v="WPC Sub 40672 NYBERG"/>
    <x v="76"/>
    <n v="135300"/>
    <x v="130"/>
    <n v="12301510"/>
    <s v="Scada Equip - Server/Router"/>
    <d v="2013-07-01T00:00:00"/>
    <d v="2013-01-01T00:00:00"/>
    <s v="10047856"/>
  </r>
  <r>
    <n v="0"/>
    <n v="7028.4800000000005"/>
    <n v="516.24951704320006"/>
    <n v="6512.2304829568002"/>
    <d v="2022-12-01T00:00:00"/>
    <s v="BH Colorado Electric Oper Co"/>
    <s v="Regulated Electric (122)"/>
    <s v="WPC Sub 40672 NYBERG"/>
    <x v="76"/>
    <n v="135300"/>
    <x v="104"/>
    <n v="33375674"/>
    <s v="SECURITY SYSTEM"/>
    <d v="2019-12-16T00:00:00"/>
    <d v="2019-12-01T00:00:00"/>
    <s v="10068553"/>
  </r>
  <r>
    <n v="1"/>
    <n v="9477.7100000000009"/>
    <n v="1292.8465546006998"/>
    <n v="8184.8634453993009"/>
    <d v="2022-12-01T00:00:00"/>
    <s v="BH Colorado Electric Oper Co"/>
    <s v="Regulated Electric (122)"/>
    <s v="WPC Sub 40672 NYBERG"/>
    <x v="76"/>
    <n v="135300"/>
    <x v="92"/>
    <n v="25466459"/>
    <s v="Station Rock"/>
    <d v="2016-01-14T00:00:00"/>
    <d v="2016-04-01T00:00:00"/>
    <s v="10051574"/>
  </r>
  <r>
    <n v="29"/>
    <n v="341857.60000000003"/>
    <n v="82503.677302255994"/>
    <n v="259353.92269774404"/>
    <d v="2022-12-01T00:00:00"/>
    <s v="BH Colorado Electric Oper Co"/>
    <s v="Regulated Electric (122)"/>
    <s v="WPC Sub 40672 NYBERG"/>
    <x v="76"/>
    <n v="135300"/>
    <x v="202"/>
    <n v="11545268"/>
    <s v="STRUCTURE: STEEL"/>
    <d v="2011-03-04T00:00:00"/>
    <d v="2011-07-01T00:00:00"/>
    <s v="10027650"/>
  </r>
  <r>
    <n v="1"/>
    <n v="194614.17"/>
    <n v="26547.1573999389"/>
    <n v="168067.01260006111"/>
    <d v="2022-12-01T00:00:00"/>
    <s v="BH Colorado Electric Oper Co"/>
    <s v="Regulated Electric (122)"/>
    <s v="WPC Sub 40672 NYBERG"/>
    <x v="76"/>
    <n v="135300"/>
    <x v="202"/>
    <n v="25466462"/>
    <s v="Structure - Steel"/>
    <d v="2016-01-14T00:00:00"/>
    <d v="2016-04-01T00:00:00"/>
    <s v="10051574"/>
  </r>
  <r>
    <n v="3"/>
    <n v="84843.16"/>
    <n v="11573.385035777201"/>
    <n v="73269.774964222801"/>
    <d v="2022-12-01T00:00:00"/>
    <s v="BH Colorado Electric Oper Co"/>
    <s v="Regulated Electric (122)"/>
    <s v="WPC Sub 40672 NYBERG"/>
    <x v="76"/>
    <n v="135300"/>
    <x v="364"/>
    <n v="25466447"/>
    <s v="Switches - 15001-25000v"/>
    <d v="2016-01-14T00:00:00"/>
    <d v="2016-01-01T00:00:00"/>
    <s v="10051574"/>
  </r>
  <r>
    <n v="11"/>
    <n v="163916.24"/>
    <n v="39559.432259394402"/>
    <n v="124356.80774060558"/>
    <d v="2022-12-01T00:00:00"/>
    <s v="BH Colorado Electric Oper Co"/>
    <s v="Regulated Electric (122)"/>
    <s v="WPC Sub 40672 NYBERG"/>
    <x v="76"/>
    <n v="135300"/>
    <x v="122"/>
    <n v="11545235"/>
    <s v="SWITCHES: DISCONNECT 2000 AMP VB"/>
    <d v="2011-03-04T00:00:00"/>
    <d v="2011-01-01T00:00:00"/>
    <s v="10027650"/>
  </r>
  <r>
    <n v="3"/>
    <n v="28281.06"/>
    <n v="3857.7959213201998"/>
    <n v="24423.2640786798"/>
    <d v="2022-12-01T00:00:00"/>
    <s v="BH Colorado Electric Oper Co"/>
    <s v="Regulated Electric (122)"/>
    <s v="WPC Sub 40672 NYBERG"/>
    <x v="76"/>
    <n v="135300"/>
    <x v="314"/>
    <n v="25466468"/>
    <s v="Transf, Coupling Capacitive Voltage"/>
    <d v="2016-01-14T00:00:00"/>
    <d v="2016-04-01T00:00:00"/>
    <s v="10051574"/>
  </r>
  <r>
    <n v="2"/>
    <n v="227517.49"/>
    <n v="54908.914049531901"/>
    <n v="172608.57595046808"/>
    <d v="2022-12-01T00:00:00"/>
    <s v="BH Colorado Electric Oper Co"/>
    <s v="Regulated Electric (122)"/>
    <s v="WPC Sub 40672 NYBERG"/>
    <x v="76"/>
    <n v="135300"/>
    <x v="365"/>
    <n v="11545265"/>
    <s v="TRANSFORMERS: CCVT"/>
    <d v="2011-03-04T00:00:00"/>
    <d v="2011-07-01T00:00:00"/>
    <s v="10027650"/>
  </r>
  <r>
    <n v="9"/>
    <n v="103639.73"/>
    <n v="25012.340926786299"/>
    <n v="78627.389073213693"/>
    <d v="2022-12-01T00:00:00"/>
    <s v="BH Colorado Electric Oper Co"/>
    <s v="Regulated Electric (122)"/>
    <s v="WPC Sub 40672 NYBERG"/>
    <x v="76"/>
    <n v="135300"/>
    <x v="303"/>
    <n v="11545250"/>
    <s v="TRANSFORMER: VOLTAGE CAPACITOR 115 KV"/>
    <d v="2011-03-04T00:00:00"/>
    <d v="2011-01-01T00:00:00"/>
    <s v="10027650"/>
  </r>
  <r>
    <n v="1"/>
    <n v="32449.18"/>
    <n v="7831.2627112658001"/>
    <n v="24617.917288734199"/>
    <d v="2022-12-01T00:00:00"/>
    <s v="BH Colorado Electric Oper Co"/>
    <s v="Regulated Electric (122)"/>
    <s v="WPC Sub 40672 NYBERG"/>
    <x v="76"/>
    <n v="135300"/>
    <x v="304"/>
    <n v="11545283"/>
    <s v="TRENCH"/>
    <d v="2011-03-04T00:00:00"/>
    <d v="2011-07-01T00:00:00"/>
    <s v="10027650"/>
  </r>
  <r>
    <n v="1"/>
    <n v="438986.63"/>
    <n v="74053.356993308"/>
    <n v="364933.273006692"/>
    <d v="2022-12-01T00:00:00"/>
    <s v="BH Colorado Electric Oper Co"/>
    <s v="Regulated Electric (122)"/>
    <s v="WPC Sub 40673 RATTLESNAKE BUTTE SUB"/>
    <x v="77"/>
    <n v="135200"/>
    <x v="111"/>
    <n v="18890383"/>
    <s v="CONTROL BUILDING"/>
    <d v="2012-10-11T00:00:00"/>
    <d v="2013-01-01T00:00:00"/>
    <s v="50507XFER"/>
  </r>
  <r>
    <n v="1"/>
    <n v="56410.15"/>
    <n v="9515.9184597399999"/>
    <n v="46894.23154026"/>
    <d v="2022-12-01T00:00:00"/>
    <s v="BH Colorado Electric Oper Co"/>
    <s v="Regulated Electric (122)"/>
    <s v="WPC Sub 40673 RATTLESNAKE BUTTE SUB"/>
    <x v="77"/>
    <n v="135200"/>
    <x v="91"/>
    <n v="18890394"/>
    <s v="STATION FENCING"/>
    <d v="2012-10-11T00:00:00"/>
    <d v="2013-01-01T00:00:00"/>
    <s v="50507XFER"/>
  </r>
  <r>
    <n v="0"/>
    <n v="6378.16"/>
    <n v="358.64731722479996"/>
    <n v="6019.5126827752001"/>
    <d v="2022-12-01T00:00:00"/>
    <s v="BH Colorado Electric Oper Co"/>
    <s v="Regulated Electric (122)"/>
    <s v="WPC Sub 40673 RATTLESNAKE BUTTE SUB"/>
    <x v="77"/>
    <n v="135200"/>
    <x v="104"/>
    <n v="33375748"/>
    <s v="SECURITY SYSTEM"/>
    <d v="2019-12-16T00:00:00"/>
    <d v="2019-12-01T00:00:00"/>
    <s v="10069346"/>
  </r>
  <r>
    <n v="9"/>
    <n v="2695.44"/>
    <n v="593.94904504320004"/>
    <n v="2101.4909549568001"/>
    <d v="2022-12-01T00:00:00"/>
    <s v="BH Colorado Electric Oper Co"/>
    <s v="Regulated Electric (122)"/>
    <s v="WPC Sub 40673 RATTLESNAKE BUTTE SUB"/>
    <x v="77"/>
    <n v="135300"/>
    <x v="64"/>
    <n v="12010323"/>
    <s v="ARRESTER: STATION CLASS 30KV, 24.4 POLYMER"/>
    <d v="2012-10-11T00:00:00"/>
    <d v="2013-01-01T00:00:00"/>
    <s v="10044528"/>
  </r>
  <r>
    <n v="3"/>
    <n v="5151.24"/>
    <n v="378.36419285160002"/>
    <n v="4772.8758071483999"/>
    <d v="2022-12-01T00:00:00"/>
    <s v="BH Colorado Electric Oper Co"/>
    <s v="Regulated Electric (122)"/>
    <s v="WPC Sub 40673 RATTLESNAKE BUTTE SUB"/>
    <x v="77"/>
    <n v="135300"/>
    <x v="93"/>
    <n v="30235209"/>
    <s v="LIGHTNING ARRESTER 96KV"/>
    <d v="2019-06-27T00:00:00"/>
    <d v="2019-01-01T00:00:00"/>
    <s v="10061887"/>
  </r>
  <r>
    <n v="3"/>
    <n v="15873.880000000001"/>
    <n v="2165.3427954796002"/>
    <n v="13708.5372045204"/>
    <d v="2022-12-01T00:00:00"/>
    <s v="BH Colorado Electric Oper Co"/>
    <s v="Regulated Electric (122)"/>
    <s v="WPC Sub 40673 RATTLESNAKE BUTTE SUB"/>
    <x v="77"/>
    <n v="135300"/>
    <x v="93"/>
    <n v="20845292"/>
    <s v="Arrester -  69,001-146,000 Volts"/>
    <d v="2016-09-01T00:00:00"/>
    <d v="2016-01-01T00:00:00"/>
    <s v="10052395"/>
  </r>
  <r>
    <n v="1"/>
    <n v="24155.15"/>
    <n v="5322.6665313920003"/>
    <n v="18832.483468607999"/>
    <d v="2022-12-01T00:00:00"/>
    <s v="BH Colorado Electric Oper Co"/>
    <s v="Regulated Electric (122)"/>
    <s v="WPC Sub 40673 RATTLESNAKE BUTTE SUB"/>
    <x v="77"/>
    <n v="135300"/>
    <x v="70"/>
    <n v="12010348"/>
    <s v="BREAKER: 115KV 650 KV 1200 A CIRCUIT BREAKER"/>
    <d v="2012-10-11T00:00:00"/>
    <d v="2013-01-01T00:00:00"/>
    <s v="10044528"/>
  </r>
  <r>
    <n v="1"/>
    <n v="68054.22"/>
    <n v="4998.6566380998001"/>
    <n v="63055.563361900204"/>
    <d v="2022-12-01T00:00:00"/>
    <s v="BH Colorado Electric Oper Co"/>
    <s v="Regulated Electric (122)"/>
    <s v="WPC Sub 40673 RATTLESNAKE BUTTE SUB"/>
    <x v="77"/>
    <n v="135300"/>
    <x v="70"/>
    <n v="30235243"/>
    <s v="CIRCUIT BREAKER 115KV"/>
    <d v="2019-06-27T00:00:00"/>
    <d v="2019-01-01T00:00:00"/>
    <s v="10061887"/>
  </r>
  <r>
    <n v="2"/>
    <n v="389260.28"/>
    <n v="53098.671708767601"/>
    <n v="336161.60829123243"/>
    <d v="2022-12-01T00:00:00"/>
    <s v="BH Colorado Electric Oper Co"/>
    <s v="Regulated Electric (122)"/>
    <s v="WPC Sub 40673 RATTLESNAKE BUTTE SUB"/>
    <x v="77"/>
    <n v="135300"/>
    <x v="70"/>
    <n v="20845308"/>
    <s v="Breaker, 115 KV"/>
    <d v="2016-09-01T00:00:00"/>
    <d v="2016-01-01T00:00:00"/>
    <s v="10052395"/>
  </r>
  <r>
    <n v="1"/>
    <n v="24158.78"/>
    <n v="5323.4664137984"/>
    <n v="18835.313586201599"/>
    <d v="2022-12-01T00:00:00"/>
    <s v="BH Colorado Electric Oper Co"/>
    <s v="Regulated Electric (122)"/>
    <s v="WPC Sub 40673 RATTLESNAKE BUTTE SUB"/>
    <x v="77"/>
    <n v="135300"/>
    <x v="366"/>
    <n v="12010354"/>
    <s v="BREAKER: 13.8 KV CIRCUIT BREAKERS"/>
    <d v="2012-10-11T00:00:00"/>
    <d v="2013-01-01T00:00:00"/>
    <s v="10044528"/>
  </r>
  <r>
    <n v="2"/>
    <n v="48310.23"/>
    <n v="10645.317638054399"/>
    <n v="37664.912361945608"/>
    <d v="2022-12-01T00:00:00"/>
    <s v="BH Colorado Electric Oper Co"/>
    <s v="Regulated Electric (122)"/>
    <s v="WPC Sub 40673 RATTLESNAKE BUTTE SUB"/>
    <x v="77"/>
    <n v="135300"/>
    <x v="110"/>
    <n v="12010351"/>
    <s v="BREAKER: 34.5 200 KV 1200 A CIRCUIT BREAKER"/>
    <d v="2012-10-11T00:00:00"/>
    <d v="2013-01-01T00:00:00"/>
    <s v="10044528"/>
  </r>
  <r>
    <n v="800"/>
    <n v="11703.01"/>
    <n v="2578.7966393727997"/>
    <n v="9124.2133606272"/>
    <d v="2022-12-01T00:00:00"/>
    <s v="BH Colorado Electric Oper Co"/>
    <s v="Regulated Electric (122)"/>
    <s v="WPC Sub 40673 RATTLESNAKE BUTTE SUB"/>
    <x v="77"/>
    <n v="135300"/>
    <x v="95"/>
    <n v="12010332"/>
    <s v="BUS: TUBING AND CONDUCTOR"/>
    <d v="2012-10-11T00:00:00"/>
    <d v="2013-01-01T00:00:00"/>
    <s v="10044528"/>
  </r>
  <r>
    <n v="1"/>
    <n v="31069.65"/>
    <n v="2282.0996584185"/>
    <n v="28787.5503415815"/>
    <d v="2022-12-01T00:00:00"/>
    <s v="BH Colorado Electric Oper Co"/>
    <s v="Regulated Electric (122)"/>
    <s v="WPC Sub 40673 RATTLESNAKE BUTTE SUB"/>
    <x v="77"/>
    <n v="135300"/>
    <x v="95"/>
    <n v="30235214"/>
    <s v="BUS"/>
    <d v="2019-06-27T00:00:00"/>
    <d v="2019-01-01T00:00:00"/>
    <s v="10061887"/>
  </r>
  <r>
    <n v="680"/>
    <n v="181771.39"/>
    <n v="24795.284439646301"/>
    <n v="156976.10556035372"/>
    <d v="2022-12-01T00:00:00"/>
    <s v="BH Colorado Electric Oper Co"/>
    <s v="Regulated Electric (122)"/>
    <s v="WPC Sub 40673 RATTLESNAKE BUTTE SUB"/>
    <x v="77"/>
    <n v="135300"/>
    <x v="180"/>
    <n v="20845320"/>
    <s v="Bus Support"/>
    <d v="2016-09-01T00:00:00"/>
    <d v="2016-09-01T00:00:00"/>
    <s v="10052395"/>
  </r>
  <r>
    <n v="1"/>
    <n v="81327.23"/>
    <n v="5973.5736901806995"/>
    <n v="75353.6563098193"/>
    <d v="2022-12-01T00:00:00"/>
    <s v="BH Colorado Electric Oper Co"/>
    <s v="Regulated Electric (122)"/>
    <s v="WPC Sub 40673 RATTLESNAKE BUTTE SUB"/>
    <x v="77"/>
    <n v="135300"/>
    <x v="96"/>
    <n v="30235217"/>
    <s v="Cable Trench"/>
    <d v="2019-06-27T00:00:00"/>
    <d v="2019-01-01T00:00:00"/>
    <s v="10061887"/>
  </r>
  <r>
    <n v="2"/>
    <n v="13886.77"/>
    <n v="1894.2827696808999"/>
    <n v="11992.4872303191"/>
    <d v="2022-12-01T00:00:00"/>
    <s v="BH Colorado Electric Oper Co"/>
    <s v="Regulated Electric (122)"/>
    <s v="WPC Sub 40673 RATTLESNAKE BUTTE SUB"/>
    <x v="77"/>
    <n v="135300"/>
    <x v="112"/>
    <n v="20845947"/>
    <s v="Communications - JMUX Equip"/>
    <d v="2016-11-07T00:00:00"/>
    <d v="2016-01-01T00:00:00"/>
    <s v="10053818"/>
  </r>
  <r>
    <n v="1"/>
    <n v="40871.79"/>
    <n v="3002.0775257511"/>
    <n v="37869.712474248903"/>
    <d v="2022-12-01T00:00:00"/>
    <s v="BH Colorado Electric Oper Co"/>
    <s v="Regulated Electric (122)"/>
    <s v="WPC Sub 40673 RATTLESNAKE BUTTE SUB"/>
    <x v="77"/>
    <n v="135300"/>
    <x v="112"/>
    <n v="30235235"/>
    <s v="Communications - JMUX Equip"/>
    <d v="2019-06-27T00:00:00"/>
    <d v="2019-01-01T00:00:00"/>
    <s v="10061887"/>
  </r>
  <r>
    <n v="1"/>
    <n v="8922.65"/>
    <n v="655.37836818849996"/>
    <n v="8267.2716318114999"/>
    <d v="2022-12-01T00:00:00"/>
    <s v="BH Colorado Electric Oper Co"/>
    <s v="Regulated Electric (122)"/>
    <s v="WPC Sub 40673 RATTLESNAKE BUTTE SUB"/>
    <x v="77"/>
    <n v="135300"/>
    <x v="221"/>
    <n v="30235249"/>
    <s v="GRID ROUTER"/>
    <d v="2019-06-27T00:00:00"/>
    <d v="2019-01-01T00:00:00"/>
    <s v="10061887"/>
  </r>
  <r>
    <n v="0"/>
    <n v="66790.570000000007"/>
    <n v="4905.8401682212998"/>
    <n v="61884.729831778706"/>
    <d v="2022-12-01T00:00:00"/>
    <s v="BH Colorado Electric Oper Co"/>
    <s v="Regulated Electric (122)"/>
    <s v="WPC Sub 40673 RATTLESNAKE BUTTE SUB"/>
    <x v="77"/>
    <n v="135300"/>
    <x v="183"/>
    <n v="30235238"/>
    <s v="STATION CONDUCTOR"/>
    <d v="2019-06-27T00:00:00"/>
    <d v="2019-01-01T00:00:00"/>
    <s v="10061887"/>
  </r>
  <r>
    <n v="0"/>
    <n v="6258.07"/>
    <n v="459.66206279630001"/>
    <n v="5798.4079372036995"/>
    <d v="2022-12-01T00:00:00"/>
    <s v="BH Colorado Electric Oper Co"/>
    <s v="Regulated Electric (122)"/>
    <s v="WPC Sub 40673 RATTLESNAKE BUTTE SUB"/>
    <x v="77"/>
    <n v="135300"/>
    <x v="99"/>
    <n v="30235246"/>
    <s v="STATION CONDUIT"/>
    <d v="2019-06-27T00:00:00"/>
    <d v="2019-01-01T00:00:00"/>
    <s v="10061887"/>
  </r>
  <r>
    <n v="9"/>
    <n v="188324.39"/>
    <n v="41497.8970404992"/>
    <n v="146826.49295950081"/>
    <d v="2022-12-01T00:00:00"/>
    <s v="BH Colorado Electric Oper Co"/>
    <s v="Regulated Electric (122)"/>
    <s v="WPC Sub 40673 RATTLESNAKE BUTTE SUB"/>
    <x v="77"/>
    <n v="135300"/>
    <x v="367"/>
    <n v="12010366"/>
    <s v="CCVT:115KV"/>
    <d v="2012-10-11T00:00:00"/>
    <d v="2013-01-01T00:00:00"/>
    <s v="10044528"/>
  </r>
  <r>
    <n v="1"/>
    <n v="93375.73"/>
    <n v="12737.305827444101"/>
    <n v="80638.424172555897"/>
    <d v="2022-12-01T00:00:00"/>
    <s v="BH Colorado Electric Oper Co"/>
    <s v="Regulated Electric (122)"/>
    <s v="WPC Sub 40673 RATTLESNAKE BUTTE SUB"/>
    <x v="77"/>
    <n v="135300"/>
    <x v="114"/>
    <n v="20845323"/>
    <s v="Deadend Tower"/>
    <d v="2016-09-01T00:00:00"/>
    <d v="2016-09-01T00:00:00"/>
    <s v="10052395"/>
  </r>
  <r>
    <n v="2"/>
    <n v="8429.5300000000007"/>
    <n v="619.15816668770003"/>
    <n v="7810.3718333123006"/>
    <d v="2022-12-01T00:00:00"/>
    <s v="BH Colorado Electric Oper Co"/>
    <s v="Regulated Electric (122)"/>
    <s v="WPC Sub 40673 RATTLESNAKE BUTTE SUB"/>
    <x v="77"/>
    <n v="135300"/>
    <x v="100"/>
    <n v="30235261"/>
    <s v="Foundation, CTPT"/>
    <d v="2019-06-27T00:00:00"/>
    <d v="2019-06-01T00:00:00"/>
    <s v="10061887"/>
  </r>
  <r>
    <n v="3"/>
    <n v="12644.300000000001"/>
    <n v="928.73761728700003"/>
    <n v="11715.562382713"/>
    <d v="2022-12-01T00:00:00"/>
    <s v="BH Colorado Electric Oper Co"/>
    <s v="Regulated Electric (122)"/>
    <s v="WPC Sub 40673 RATTLESNAKE BUTTE SUB"/>
    <x v="77"/>
    <n v="135300"/>
    <x v="100"/>
    <n v="30235264"/>
    <s v="Foundation, CVT"/>
    <d v="2019-06-27T00:00:00"/>
    <d v="2019-06-01T00:00:00"/>
    <s v="10061887"/>
  </r>
  <r>
    <n v="32"/>
    <n v="358562.79"/>
    <n v="48911.252576784304"/>
    <n v="309651.53742321569"/>
    <d v="2022-12-01T00:00:00"/>
    <s v="BH Colorado Electric Oper Co"/>
    <s v="Regulated Electric (122)"/>
    <s v="WPC Sub 40673 RATTLESNAKE BUTTE SUB"/>
    <x v="77"/>
    <n v="135300"/>
    <x v="100"/>
    <n v="20845314"/>
    <s v="Foundation, Equipment"/>
    <d v="2016-09-01T00:00:00"/>
    <d v="2016-09-01T00:00:00"/>
    <s v="10052395"/>
  </r>
  <r>
    <n v="2"/>
    <n v="19046.189999999999"/>
    <n v="1398.9634158471001"/>
    <n v="17647.226584152897"/>
    <d v="2022-12-01T00:00:00"/>
    <s v="BH Colorado Electric Oper Co"/>
    <s v="Regulated Electric (122)"/>
    <s v="WPC Sub 40673 RATTLESNAKE BUTTE SUB"/>
    <x v="77"/>
    <n v="135300"/>
    <x v="100"/>
    <n v="30235267"/>
    <s v="Foundation, HFrame"/>
    <d v="2019-06-27T00:00:00"/>
    <d v="2019-06-01T00:00:00"/>
    <s v="10061887"/>
  </r>
  <r>
    <n v="1"/>
    <n v="4214.76"/>
    <n v="309.57871608839997"/>
    <n v="3905.1812839116001"/>
    <d v="2022-12-01T00:00:00"/>
    <s v="BH Colorado Electric Oper Co"/>
    <s v="Regulated Electric (122)"/>
    <s v="WPC Sub 40673 RATTLESNAKE BUTTE SUB"/>
    <x v="77"/>
    <n v="135300"/>
    <x v="100"/>
    <n v="30235255"/>
    <s v="Foundation, Bus"/>
    <d v="2019-06-27T00:00:00"/>
    <d v="2019-06-01T00:00:00"/>
    <s v="10061887"/>
  </r>
  <r>
    <n v="1"/>
    <n v="7005.62"/>
    <n v="514.57042512580006"/>
    <n v="6491.0495748741996"/>
    <d v="2022-12-01T00:00:00"/>
    <s v="BH Colorado Electric Oper Co"/>
    <s v="Regulated Electric (122)"/>
    <s v="WPC Sub 40673 RATTLESNAKE BUTTE SUB"/>
    <x v="77"/>
    <n v="135300"/>
    <x v="100"/>
    <n v="30235258"/>
    <s v="Foundation, Circuit Breaker"/>
    <d v="2019-06-27T00:00:00"/>
    <d v="2019-06-01T00:00:00"/>
    <s v="10061887"/>
  </r>
  <r>
    <n v="1"/>
    <n v="22896.43"/>
    <n v="1681.7677406087"/>
    <n v="21214.662259391302"/>
    <d v="2022-12-01T00:00:00"/>
    <s v="BH Colorado Electric Oper Co"/>
    <s v="Regulated Electric (122)"/>
    <s v="WPC Sub 40673 RATTLESNAKE BUTTE SUB"/>
    <x v="77"/>
    <n v="135300"/>
    <x v="101"/>
    <n v="30235220"/>
    <s v="GROUND GRID"/>
    <d v="2019-06-27T00:00:00"/>
    <d v="2019-01-01T00:00:00"/>
    <s v="10061887"/>
  </r>
  <r>
    <n v="1"/>
    <n v="163614.01999999999"/>
    <n v="36052.885960985601"/>
    <n v="127561.13403901439"/>
    <d v="2022-12-01T00:00:00"/>
    <s v="BH Colorado Electric Oper Co"/>
    <s v="Regulated Electric (122)"/>
    <s v="WPC Sub 40673 RATTLESNAKE BUTTE SUB"/>
    <x v="77"/>
    <n v="135300"/>
    <x v="101"/>
    <n v="12010335"/>
    <s v="STATION GROUNDING SYSTEM"/>
    <d v="2012-10-11T00:00:00"/>
    <d v="2013-01-01T00:00:00"/>
    <s v="10044528"/>
  </r>
  <r>
    <n v="30"/>
    <n v="33615.25"/>
    <n v="4585.4283518425"/>
    <n v="29029.8216481575"/>
    <d v="2022-12-01T00:00:00"/>
    <s v="BH Colorado Electric Oper Co"/>
    <s v="Regulated Electric (122)"/>
    <s v="WPC Sub 40673 RATTLESNAKE BUTTE SUB"/>
    <x v="77"/>
    <n v="135300"/>
    <x v="54"/>
    <n v="20845305"/>
    <s v="Insulator, 115KV"/>
    <d v="2016-09-01T00:00:00"/>
    <d v="2016-01-01T00:00:00"/>
    <s v="10052395"/>
  </r>
  <r>
    <n v="3"/>
    <n v="56949.86"/>
    <n v="7768.4831342162006"/>
    <n v="49181.376865783801"/>
    <d v="2022-12-01T00:00:00"/>
    <s v="BH Colorado Electric Oper Co"/>
    <s v="Regulated Electric (122)"/>
    <s v="WPC Sub 40673 RATTLESNAKE BUTTE SUB"/>
    <x v="77"/>
    <n v="135300"/>
    <x v="115"/>
    <n v="20845332"/>
    <s v="METERING PACKAGE (CT/VT)"/>
    <d v="2016-09-01T00:00:00"/>
    <d v="2016-09-01T00:00:00"/>
    <s v="10052395"/>
  </r>
  <r>
    <n v="1"/>
    <n v="74700.58"/>
    <n v="10189.8441163186"/>
    <n v="64510.735883681402"/>
    <d v="2022-12-01T00:00:00"/>
    <s v="BH Colorado Electric Oper Co"/>
    <s v="Regulated Electric (122)"/>
    <s v="WPC Sub 40673 RATTLESNAKE BUTTE SUB"/>
    <x v="77"/>
    <n v="135300"/>
    <x v="102"/>
    <n v="20845317"/>
    <s v="Metering - Primary (Substation)"/>
    <d v="2016-09-01T00:00:00"/>
    <d v="2016-09-01T00:00:00"/>
    <s v="10052395"/>
  </r>
  <r>
    <n v="1"/>
    <n v="42903.67"/>
    <n v="9453.9644085376003"/>
    <n v="33449.7055914624"/>
    <d v="2022-12-01T00:00:00"/>
    <s v="BH Colorado Electric Oper Co"/>
    <s v="Regulated Electric (122)"/>
    <s v="WPC Sub 40673 RATTLESNAKE BUTTE SUB"/>
    <x v="77"/>
    <n v="135300"/>
    <x v="250"/>
    <n v="12010363"/>
    <s v="STRUCTURE: H FRAME DEADEND"/>
    <d v="2012-10-11T00:00:00"/>
    <d v="2013-01-01T00:00:00"/>
    <s v="10044528"/>
  </r>
  <r>
    <n v="0"/>
    <n v="48658.54"/>
    <n v="3574.0228008086001"/>
    <n v="45084.517199191403"/>
    <d v="2022-12-01T00:00:00"/>
    <s v="BH Colorado Electric Oper Co"/>
    <s v="Regulated Electric (122)"/>
    <s v="WPC Sub 40673 RATTLESNAKE BUTTE SUB"/>
    <x v="77"/>
    <n v="135300"/>
    <x v="234"/>
    <n v="30235288"/>
    <s v="Panel - Relay"/>
    <d v="2019-06-27T00:00:00"/>
    <d v="2019-06-01T00:00:00"/>
    <s v="10061887"/>
  </r>
  <r>
    <n v="5"/>
    <n v="9557.9600000000009"/>
    <n v="702.04258017639995"/>
    <n v="8855.9174198236014"/>
    <d v="2022-12-01T00:00:00"/>
    <s v="BH Colorado Electric Oper Co"/>
    <s v="Regulated Electric (122)"/>
    <s v="WPC Sub 40673 RATTLESNAKE BUTTE SUB"/>
    <x v="77"/>
    <n v="135300"/>
    <x v="164"/>
    <n v="30235285"/>
    <s v="OPERATING PLATFORM"/>
    <d v="2019-06-27T00:00:00"/>
    <d v="2019-06-01T00:00:00"/>
    <s v="10061887"/>
  </r>
  <r>
    <n v="1"/>
    <n v="11205.09"/>
    <n v="1528.4770266753001"/>
    <n v="9676.6129733246999"/>
    <d v="2022-12-01T00:00:00"/>
    <s v="BH Colorado Electric Oper Co"/>
    <s v="Regulated Electric (122)"/>
    <s v="WPC Sub 40673 RATTLESNAKE BUTTE SUB"/>
    <x v="77"/>
    <n v="135300"/>
    <x v="195"/>
    <n v="20845311"/>
    <s v="Pnls,Instr,Gauge,Relay&amp;Control-Othr"/>
    <d v="2016-09-01T00:00:00"/>
    <d v="2016-09-01T00:00:00"/>
    <s v="10052395"/>
  </r>
  <r>
    <n v="3"/>
    <n v="198936.97"/>
    <n v="27136.8269600149"/>
    <n v="171800.14303998509"/>
    <d v="2022-12-01T00:00:00"/>
    <s v="BH Colorado Electric Oper Co"/>
    <s v="Regulated Electric (122)"/>
    <s v="WPC Sub 40673 RATTLESNAKE BUTTE SUB"/>
    <x v="77"/>
    <n v="135300"/>
    <x v="196"/>
    <n v="20845299"/>
    <s v="Potential Device - Ccvt"/>
    <d v="2016-09-01T00:00:00"/>
    <d v="2016-01-01T00:00:00"/>
    <s v="10052395"/>
  </r>
  <r>
    <n v="3"/>
    <n v="88788.09"/>
    <n v="19564.746856435202"/>
    <n v="69223.343143564794"/>
    <d v="2022-12-01T00:00:00"/>
    <s v="BH Colorado Electric Oper Co"/>
    <s v="Regulated Electric (122)"/>
    <s v="WPC Sub 40673 RATTLESNAKE BUTTE SUB"/>
    <x v="77"/>
    <n v="135300"/>
    <x v="118"/>
    <n v="12010357"/>
    <s v="REACTOR: SINGLE PHASE SHUNT"/>
    <d v="2012-10-11T00:00:00"/>
    <d v="2013-01-01T00:00:00"/>
    <s v="10044528"/>
  </r>
  <r>
    <n v="1"/>
    <n v="43045.29"/>
    <n v="9485.1708400511998"/>
    <n v="33560.119159948801"/>
    <d v="2022-12-01T00:00:00"/>
    <s v="BH Colorado Electric Oper Co"/>
    <s v="Regulated Electric (122)"/>
    <s v="WPC Sub 40673 RATTLESNAKE BUTTE SUB"/>
    <x v="77"/>
    <n v="135300"/>
    <x v="167"/>
    <n v="12010378"/>
    <s v="RELAY PANEL # 3"/>
    <d v="2012-10-11T00:00:00"/>
    <d v="2013-01-01T00:00:00"/>
    <s v="10044528"/>
  </r>
  <r>
    <n v="1"/>
    <n v="13508.050000000001"/>
    <n v="2976.5431239039999"/>
    <n v="10531.506876096002"/>
    <d v="2022-12-01T00:00:00"/>
    <s v="BH Colorado Electric Oper Co"/>
    <s v="Regulated Electric (122)"/>
    <s v="WPC Sub 40673 RATTLESNAKE BUTTE SUB"/>
    <x v="77"/>
    <n v="135300"/>
    <x v="167"/>
    <n v="12010372"/>
    <s v="RELAY PANEL # 4"/>
    <d v="2012-10-11T00:00:00"/>
    <d v="2013-01-01T00:00:00"/>
    <s v="10044528"/>
  </r>
  <r>
    <n v="1"/>
    <n v="37903.300000000003"/>
    <n v="8352.116477824"/>
    <n v="29551.183522176005"/>
    <d v="2022-12-01T00:00:00"/>
    <s v="BH Colorado Electric Oper Co"/>
    <s v="Regulated Electric (122)"/>
    <s v="WPC Sub 40673 RATTLESNAKE BUTTE SUB"/>
    <x v="77"/>
    <n v="135300"/>
    <x v="167"/>
    <n v="12010384"/>
    <s v="RELAY PANEL # 2"/>
    <d v="2012-10-11T00:00:00"/>
    <d v="2013-01-01T00:00:00"/>
    <s v="10044528"/>
  </r>
  <r>
    <n v="1"/>
    <n v="18791.79"/>
    <n v="4140.8325635711999"/>
    <n v="14650.957436428802"/>
    <d v="2022-12-01T00:00:00"/>
    <s v="BH Colorado Electric Oper Co"/>
    <s v="Regulated Electric (122)"/>
    <s v="WPC Sub 40673 RATTLESNAKE BUTTE SUB"/>
    <x v="77"/>
    <n v="135300"/>
    <x v="167"/>
    <n v="12010387"/>
    <s v="RELAY PANEL # 6"/>
    <d v="2012-10-11T00:00:00"/>
    <d v="2013-01-01T00:00:00"/>
    <s v="10044528"/>
  </r>
  <r>
    <n v="0"/>
    <n v="6609.55"/>
    <n v="485.4786519095"/>
    <n v="6124.0713480905006"/>
    <d v="2022-12-01T00:00:00"/>
    <s v="BH Colorado Electric Oper Co"/>
    <s v="Regulated Electric (122)"/>
    <s v="WPC Sub 40673 RATTLESNAKE BUTTE SUB"/>
    <x v="77"/>
    <n v="135300"/>
    <x v="167"/>
    <n v="34776012"/>
    <s v="Relay - Other CCVT Protection"/>
    <d v="2019-12-16T00:00:00"/>
    <d v="2019-12-01T00:00:00"/>
    <s v="10068184"/>
  </r>
  <r>
    <n v="1"/>
    <n v="39404.639999999999"/>
    <n v="8682.9416712191996"/>
    <n v="30721.6983287808"/>
    <d v="2022-12-01T00:00:00"/>
    <s v="BH Colorado Electric Oper Co"/>
    <s v="Regulated Electric (122)"/>
    <s v="WPC Sub 40673 RATTLESNAKE BUTTE SUB"/>
    <x v="77"/>
    <n v="135300"/>
    <x v="167"/>
    <n v="12010375"/>
    <s v="RELAY PANEL # 5"/>
    <d v="2012-10-11T00:00:00"/>
    <d v="2013-01-01T00:00:00"/>
    <s v="10044528"/>
  </r>
  <r>
    <n v="1"/>
    <n v="101808.73"/>
    <n v="22433.887588134399"/>
    <n v="79374.842411865597"/>
    <d v="2022-12-01T00:00:00"/>
    <s v="BH Colorado Electric Oper Co"/>
    <s v="Regulated Electric (122)"/>
    <s v="WPC Sub 40673 RATTLESNAKE BUTTE SUB"/>
    <x v="77"/>
    <n v="135300"/>
    <x v="167"/>
    <n v="12010381"/>
    <s v="RELAY PANEL # 1"/>
    <d v="2012-10-11T00:00:00"/>
    <d v="2013-01-01T00:00:00"/>
    <s v="10044528"/>
  </r>
  <r>
    <n v="1"/>
    <n v="143820.55000000002"/>
    <n v="19618.441854443499"/>
    <n v="124202.10814555651"/>
    <d v="2022-12-01T00:00:00"/>
    <s v="BH Colorado Electric Oper Co"/>
    <s v="Regulated Electric (122)"/>
    <s v="WPC Sub 40673 RATTLESNAKE BUTTE SUB"/>
    <x v="77"/>
    <n v="135300"/>
    <x v="119"/>
    <n v="20845329"/>
    <s v="RELAY AND CONTROL"/>
    <d v="2016-09-01T00:00:00"/>
    <d v="2016-09-01T00:00:00"/>
    <s v="10052395"/>
  </r>
  <r>
    <n v="1"/>
    <n v="83917.400000000009"/>
    <n v="6163.8244999660001"/>
    <n v="77753.575500034014"/>
    <d v="2022-12-01T00:00:00"/>
    <s v="BH Colorado Electric Oper Co"/>
    <s v="Regulated Electric (122)"/>
    <s v="WPC Sub 40673 RATTLESNAKE BUTTE SUB"/>
    <x v="77"/>
    <n v="135300"/>
    <x v="120"/>
    <n v="27945136"/>
    <s v="Wind Farm PMU (Phasor Measurement Unit) for Peakview &amp; Busch Ranch 1"/>
    <d v="2019-05-03T00:00:00"/>
    <d v="2019-01-01T00:00:00"/>
    <s v="10066732"/>
  </r>
  <r>
    <n v="3"/>
    <n v="13590.82"/>
    <n v="998.26054299379996"/>
    <n v="12592.5594570062"/>
    <d v="2022-12-01T00:00:00"/>
    <s v="BH Colorado Electric Oper Co"/>
    <s v="Regulated Electric (122)"/>
    <s v="WPC Sub 40673 RATTLESNAKE BUTTE SUB"/>
    <x v="77"/>
    <n v="135300"/>
    <x v="202"/>
    <n v="30235277"/>
    <s v="STEEL 115KV CVT STR"/>
    <d v="2019-06-27T00:00:00"/>
    <d v="2019-06-01T00:00:00"/>
    <s v="10061887"/>
  </r>
  <r>
    <n v="1"/>
    <n v="9771.2000000000007"/>
    <n v="717.70529060800004"/>
    <n v="9053.494709392"/>
    <d v="2022-12-01T00:00:00"/>
    <s v="BH Colorado Electric Oper Co"/>
    <s v="Regulated Electric (122)"/>
    <s v="WPC Sub 40673 RATTLESNAKE BUTTE SUB"/>
    <x v="77"/>
    <n v="135300"/>
    <x v="202"/>
    <n v="30235270"/>
    <s v="STEEL 115KV 3PH LOW BUS STR"/>
    <d v="2019-06-27T00:00:00"/>
    <d v="2019-06-01T00:00:00"/>
    <s v="10061887"/>
  </r>
  <r>
    <n v="1"/>
    <n v="18654.07"/>
    <n v="1370.1617744363"/>
    <n v="17283.9082255637"/>
    <d v="2022-12-01T00:00:00"/>
    <s v="BH Colorado Electric Oper Co"/>
    <s v="Regulated Electric (122)"/>
    <s v="WPC Sub 40673 RATTLESNAKE BUTTE SUB"/>
    <x v="77"/>
    <n v="135300"/>
    <x v="202"/>
    <n v="30235282"/>
    <s v="STEEL 115KV HFRAME DE"/>
    <d v="2019-06-27T00:00:00"/>
    <d v="2019-06-01T00:00:00"/>
    <s v="10061887"/>
  </r>
  <r>
    <n v="1"/>
    <n v="6306.87"/>
    <n v="463.24647598830001"/>
    <n v="5843.6235240117003"/>
    <d v="2022-12-01T00:00:00"/>
    <s v="BH Colorado Electric Oper Co"/>
    <s v="Regulated Electric (122)"/>
    <s v="WPC Sub 40673 RATTLESNAKE BUTTE SUB"/>
    <x v="77"/>
    <n v="135300"/>
    <x v="202"/>
    <n v="30235273"/>
    <s v="STEEL 115KV 3PH METERING UNIT SUPP"/>
    <d v="2019-06-27T00:00:00"/>
    <d v="2019-06-01T00:00:00"/>
    <s v="10061887"/>
  </r>
  <r>
    <n v="650"/>
    <n v="298802.31"/>
    <n v="40759.375101182704"/>
    <n v="258042.9348988173"/>
    <d v="2022-12-01T00:00:00"/>
    <s v="BH Colorado Electric Oper Co"/>
    <s v="Regulated Electric (122)"/>
    <s v="WPC Sub 40673 RATTLESNAKE BUTTE SUB"/>
    <x v="77"/>
    <n v="135300"/>
    <x v="202"/>
    <n v="20845326"/>
    <s v="Structure - Steel"/>
    <d v="2016-09-01T00:00:00"/>
    <d v="2016-09-01T00:00:00"/>
    <s v="10052395"/>
  </r>
  <r>
    <n v="5"/>
    <n v="21314.25"/>
    <n v="4696.6648982400002"/>
    <n v="16617.58510176"/>
    <d v="2022-12-01T00:00:00"/>
    <s v="BH Colorado Electric Oper Co"/>
    <s v="Regulated Electric (122)"/>
    <s v="WPC Sub 40673 RATTLESNAKE BUTTE SUB"/>
    <x v="77"/>
    <n v="135300"/>
    <x v="65"/>
    <n v="12010338"/>
    <s v="SWITCH: 13.8 KV 110KV 1200 A DISCONNECT"/>
    <d v="2012-10-11T00:00:00"/>
    <d v="2013-01-01T00:00:00"/>
    <s v="10044528"/>
  </r>
  <r>
    <n v="4"/>
    <n v="75704.650000000009"/>
    <n v="5560.5890605684999"/>
    <n v="70144.060939431511"/>
    <d v="2022-12-01T00:00:00"/>
    <s v="BH Colorado Electric Oper Co"/>
    <s v="Regulated Electric (122)"/>
    <s v="WPC Sub 40673 RATTLESNAKE BUTTE SUB"/>
    <x v="77"/>
    <n v="135300"/>
    <x v="65"/>
    <n v="30235223"/>
    <s v="SWITCH 115KV"/>
    <d v="2019-06-27T00:00:00"/>
    <d v="2019-01-01T00:00:00"/>
    <s v="10061887"/>
  </r>
  <r>
    <n v="7"/>
    <n v="43761.62"/>
    <n v="9643.0165051136009"/>
    <n v="34118.603494886403"/>
    <d v="2022-12-01T00:00:00"/>
    <s v="BH Colorado Electric Oper Co"/>
    <s v="Regulated Electric (122)"/>
    <s v="WPC Sub 40673 RATTLESNAKE BUTTE SUB"/>
    <x v="77"/>
    <n v="135300"/>
    <x v="122"/>
    <n v="12010343"/>
    <s v="SWITCH: 1200 A W/AUX 138 KV"/>
    <d v="2012-10-11T00:00:00"/>
    <d v="2013-01-01T00:00:00"/>
    <s v="10044528"/>
  </r>
  <r>
    <n v="4"/>
    <n v="202314.08000000002"/>
    <n v="27597.495732113603"/>
    <n v="174716.58426788641"/>
    <d v="2022-12-01T00:00:00"/>
    <s v="BH Colorado Electric Oper Co"/>
    <s v="Regulated Electric (122)"/>
    <s v="WPC Sub 40673 RATTLESNAKE BUTTE SUB"/>
    <x v="77"/>
    <n v="135300"/>
    <x v="122"/>
    <n v="20845302"/>
    <s v="Switches-Disconnect &gt;= 115kv"/>
    <d v="2016-09-01T00:00:00"/>
    <d v="2016-01-01T00:00:00"/>
    <s v="10052395"/>
  </r>
  <r>
    <n v="1"/>
    <n v="3001.5"/>
    <n v="220.463446635"/>
    <n v="2781.0365533650001"/>
    <d v="2022-12-01T00:00:00"/>
    <s v="BH Colorado Electric Oper Co"/>
    <s v="Regulated Electric (122)"/>
    <s v="WPC Sub 40673 RATTLESNAKE BUTTE SUB"/>
    <x v="77"/>
    <n v="135300"/>
    <x v="368"/>
    <n v="30235226"/>
    <s v="SEL ETHERNET SWITCH"/>
    <d v="2019-06-27T00:00:00"/>
    <d v="2019-01-01T00:00:00"/>
    <s v="10061887"/>
  </r>
  <r>
    <n v="2"/>
    <n v="100352.61"/>
    <n v="7371.0085888449003"/>
    <n v="92981.601411155105"/>
    <d v="2022-12-01T00:00:00"/>
    <s v="BH Colorado Electric Oper Co"/>
    <s v="Regulated Electric (122)"/>
    <s v="WPC Sub 40673 RATTLESNAKE BUTTE SUB"/>
    <x v="77"/>
    <n v="135300"/>
    <x v="169"/>
    <n v="30235229"/>
    <s v="CTPT"/>
    <d v="2019-06-27T00:00:00"/>
    <d v="2019-01-01T00:00:00"/>
    <s v="10061887"/>
  </r>
  <r>
    <n v="1"/>
    <n v="23310.420000000002"/>
    <n v="5136.5275051776007"/>
    <n v="18173.892494822401"/>
    <d v="2022-12-01T00:00:00"/>
    <s v="BH Colorado Electric Oper Co"/>
    <s v="Regulated Electric (122)"/>
    <s v="WPC Sub 40673 RATTLESNAKE BUTTE SUB"/>
    <x v="77"/>
    <n v="135300"/>
    <x v="304"/>
    <n v="12010390"/>
    <s v="TRENCH"/>
    <d v="2012-10-11T00:00:00"/>
    <d v="2013-01-01T00:00:00"/>
    <s v="10044528"/>
  </r>
  <r>
    <n v="0"/>
    <n v="512.62"/>
    <n v="37.652497755799999"/>
    <n v="474.96750224419998"/>
    <d v="2022-12-01T00:00:00"/>
    <s v="BH Colorado Electric Oper Co"/>
    <s v="Regulated Electric (122)"/>
    <s v="WPC Sub 40673 RATTLESNAKE BUTTE SUB"/>
    <x v="77"/>
    <n v="135300"/>
    <x v="216"/>
    <n v="30235252"/>
    <s v="Yard Lighting Systems"/>
    <d v="2019-06-27T00:00:00"/>
    <d v="2019-06-01T00:00:00"/>
    <s v="10061887"/>
  </r>
  <r>
    <n v="4"/>
    <n v="465.41"/>
    <n v="-17.442524281600001"/>
    <n v="482.85252428160004"/>
    <d v="2022-12-01T00:00:00"/>
    <s v="BH Colorado Electric Oper Co"/>
    <s v="Regulated Electric (122)"/>
    <s v="WPC Transmission Line #  235 DNU"/>
    <x v="78"/>
    <n v="135002"/>
    <x v="10"/>
    <n v="9718842"/>
    <s v="T-LIN S11 T22 R59"/>
    <d v="1959-07-01T00:00:00"/>
    <d v="1959-07-01T00:00:00"/>
    <s v="CPR Conversion"/>
  </r>
  <r>
    <n v="2"/>
    <n v="218.49"/>
    <n v="-8.1885157823999997"/>
    <n v="226.67851578240001"/>
    <d v="2022-12-01T00:00:00"/>
    <s v="BH Colorado Electric Oper Co"/>
    <s v="Regulated Electric (122)"/>
    <s v="WPC Transmission Line #  235 DNU"/>
    <x v="78"/>
    <n v="135002"/>
    <x v="10"/>
    <n v="9870074"/>
    <s v="T-LIN S24 T22 R58"/>
    <d v="1959-07-01T00:00:00"/>
    <d v="1959-07-01T00:00:00"/>
    <s v="CPR Conversion"/>
  </r>
  <r>
    <n v="2"/>
    <n v="46.64"/>
    <n v="-1.7479627263999999"/>
    <n v="48.387962726399998"/>
    <d v="2022-12-01T00:00:00"/>
    <s v="BH Colorado Electric Oper Co"/>
    <s v="Regulated Electric (122)"/>
    <s v="WPC Transmission Line #  235 DNU"/>
    <x v="78"/>
    <n v="135002"/>
    <x v="10"/>
    <n v="9870070"/>
    <s v="T-LIN S22 T22 R57"/>
    <d v="1959-07-01T00:00:00"/>
    <d v="1959-07-01T00:00:00"/>
    <s v="CPR Conversion"/>
  </r>
  <r>
    <n v="1"/>
    <n v="94.08"/>
    <n v="-3.5259076608000002"/>
    <n v="97.6059076608"/>
    <d v="2022-12-01T00:00:00"/>
    <s v="BH Colorado Electric Oper Co"/>
    <s v="Regulated Electric (122)"/>
    <s v="WPC Transmission Line #  235 DNU"/>
    <x v="78"/>
    <n v="135002"/>
    <x v="10"/>
    <n v="9870066"/>
    <s v="T-LIN S21 T23 R55"/>
    <d v="1959-07-01T00:00:00"/>
    <d v="1959-07-01T00:00:00"/>
    <s v="CPR Conversion"/>
  </r>
  <r>
    <n v="1"/>
    <n v="2165.69"/>
    <n v="-63.270806605200001"/>
    <n v="2228.9608066052001"/>
    <d v="2022-12-01T00:00:00"/>
    <s v="BH Colorado Electric Oper Co"/>
    <s v="Regulated Electric (122)"/>
    <s v="WPC Transmission Line #  235 DNU"/>
    <x v="78"/>
    <n v="135002"/>
    <x v="10"/>
    <n v="9870063"/>
    <s v="T-LIN S30 T20 R61"/>
    <d v="1973-07-01T00:00:00"/>
    <d v="1973-07-01T00:00:00"/>
    <s v="CPR Conversion"/>
  </r>
  <r>
    <n v="3"/>
    <n v="374.24"/>
    <n v="-14.025676902399999"/>
    <n v="388.2656769024"/>
    <d v="2022-12-01T00:00:00"/>
    <s v="BH Colorado Electric Oper Co"/>
    <s v="Regulated Electric (122)"/>
    <s v="WPC Transmission Line #  235 DNU"/>
    <x v="78"/>
    <n v="135002"/>
    <x v="10"/>
    <n v="9704826"/>
    <s v="T-LIN S03 T22 R59"/>
    <d v="1959-07-01T00:00:00"/>
    <d v="1959-07-01T00:00:00"/>
    <s v="CPR Conversion"/>
  </r>
  <r>
    <n v="1"/>
    <n v="97.36"/>
    <n v="-3.6488347136000003"/>
    <n v="101.0088347136"/>
    <d v="2022-12-01T00:00:00"/>
    <s v="BH Colorado Electric Oper Co"/>
    <s v="Regulated Electric (122)"/>
    <s v="WPC Transmission Line #  235 DNU"/>
    <x v="78"/>
    <n v="135002"/>
    <x v="10"/>
    <n v="9870073"/>
    <s v="T-LIN S13 T22 R58"/>
    <d v="1959-07-01T00:00:00"/>
    <d v="1959-07-01T00:00:00"/>
    <s v="CPR Conversion"/>
  </r>
  <r>
    <n v="1"/>
    <n v="47.85"/>
    <n v="-1.793310816"/>
    <n v="49.643310816000003"/>
    <d v="2022-12-01T00:00:00"/>
    <s v="BH Colorado Electric Oper Co"/>
    <s v="Regulated Electric (122)"/>
    <s v="WPC Transmission Line #  235 DNU"/>
    <x v="78"/>
    <n v="135002"/>
    <x v="10"/>
    <n v="9870076"/>
    <s v="T-LIN S20 T22 R58"/>
    <d v="1959-07-01T00:00:00"/>
    <d v="1959-07-01T00:00:00"/>
    <s v="CPR Conversion"/>
  </r>
  <r>
    <n v="1"/>
    <n v="220.11"/>
    <n v="-8.2492297535999999"/>
    <n v="228.3592297536"/>
    <d v="2022-12-01T00:00:00"/>
    <s v="BH Colorado Electric Oper Co"/>
    <s v="Regulated Electric (122)"/>
    <s v="WPC Transmission Line #  235 DNU"/>
    <x v="78"/>
    <n v="135002"/>
    <x v="10"/>
    <n v="9870007"/>
    <s v="T-LIN S18 T21 R60"/>
    <d v="1959-07-01T00:00:00"/>
    <d v="1959-07-01T00:00:00"/>
    <s v="CPR Conversion"/>
  </r>
  <r>
    <n v="1"/>
    <n v="1734.57"/>
    <n v="-65.007798163199993"/>
    <n v="1799.5777981632"/>
    <d v="2022-12-01T00:00:00"/>
    <s v="BH Colorado Electric Oper Co"/>
    <s v="Regulated Electric (122)"/>
    <s v="WPC Transmission Line #  235 DNU"/>
    <x v="78"/>
    <n v="135002"/>
    <x v="10"/>
    <n v="9870004"/>
    <s v="T-LIN S25 T20 R63"/>
    <d v="1959-07-01T00:00:00"/>
    <d v="1959-07-01T00:00:00"/>
    <s v="CPR Conversion"/>
  </r>
  <r>
    <n v="2"/>
    <n v="123.43"/>
    <n v="-4.6258799167999998"/>
    <n v="128.0558799168"/>
    <d v="2022-12-01T00:00:00"/>
    <s v="BH Colorado Electric Oper Co"/>
    <s v="Regulated Electric (122)"/>
    <s v="WPC Transmission Line #  235 DNU"/>
    <x v="78"/>
    <n v="135002"/>
    <x v="10"/>
    <n v="9691241"/>
    <s v="T-LIN S24 T22 R57"/>
    <d v="1959-07-01T00:00:00"/>
    <d v="1959-07-01T00:00:00"/>
    <s v="CPR Conversion"/>
  </r>
  <r>
    <n v="1"/>
    <n v="236.32"/>
    <n v="-8.8567442431999996"/>
    <n v="245.17674424320001"/>
    <d v="2022-12-01T00:00:00"/>
    <s v="BH Colorado Electric Oper Co"/>
    <s v="Regulated Electric (122)"/>
    <s v="WPC Transmission Line #  235 DNU"/>
    <x v="78"/>
    <n v="135002"/>
    <x v="10"/>
    <n v="9870060"/>
    <s v="T-LIN S21 T22 R57"/>
    <d v="1959-07-01T00:00:00"/>
    <d v="1959-07-01T00:00:00"/>
    <s v="CPR Conversion"/>
  </r>
  <r>
    <n v="1"/>
    <n v="2392.9700000000003"/>
    <n v="-89.683155347200014"/>
    <n v="2482.6531553472005"/>
    <d v="2022-12-01T00:00:00"/>
    <s v="BH Colorado Electric Oper Co"/>
    <s v="Regulated Electric (122)"/>
    <s v="WPC Transmission Line #  235 DNU"/>
    <x v="78"/>
    <n v="135002"/>
    <x v="10"/>
    <n v="9870079"/>
    <s v="T-LIN S09 T20 R05"/>
    <d v="1959-07-01T00:00:00"/>
    <d v="1959-07-01T00:00:00"/>
    <s v="CPR Conversion"/>
  </r>
  <r>
    <n v="1"/>
    <n v="409.09000000000003"/>
    <n v="-11.951597077200001"/>
    <n v="421.04159707720004"/>
    <d v="2022-12-01T00:00:00"/>
    <s v="BH Colorado Electric Oper Co"/>
    <s v="Regulated Electric (122)"/>
    <s v="WPC Transmission Line #  235 DNU"/>
    <x v="78"/>
    <n v="135002"/>
    <x v="10"/>
    <n v="9870061"/>
    <s v="T-LIN S07 T20 R61"/>
    <d v="1973-07-01T00:00:00"/>
    <d v="1973-07-01T00:00:00"/>
    <s v="CPR Conversion"/>
  </r>
  <r>
    <n v="4"/>
    <n v="221.85"/>
    <n v="-8.3144410559999997"/>
    <n v="230.16444105599999"/>
    <d v="2022-12-01T00:00:00"/>
    <s v="BH Colorado Electric Oper Co"/>
    <s v="Regulated Electric (122)"/>
    <s v="WPC Transmission Line #  235 DNU"/>
    <x v="78"/>
    <n v="135002"/>
    <x v="10"/>
    <n v="9869998"/>
    <s v="T-LIN S33 T23 R55"/>
    <d v="1959-07-01T00:00:00"/>
    <d v="1959-07-01T00:00:00"/>
    <s v="CPR Conversion"/>
  </r>
  <r>
    <n v="1"/>
    <n v="1430.33"/>
    <n v="-53.605564460800004"/>
    <n v="1483.9355644607999"/>
    <d v="2022-12-01T00:00:00"/>
    <s v="BH Colorado Electric Oper Co"/>
    <s v="Regulated Electric (122)"/>
    <s v="WPC Transmission Line #  235 DNU"/>
    <x v="78"/>
    <n v="135002"/>
    <x v="10"/>
    <n v="9869997"/>
    <s v="T-LIN S12 T22 R59"/>
    <d v="1959-07-01T00:00:00"/>
    <d v="1959-07-01T00:00:00"/>
    <s v="CPR Conversion"/>
  </r>
  <r>
    <n v="2"/>
    <n v="85.06"/>
    <n v="-3.1878582656000001"/>
    <n v="88.247858265600001"/>
    <d v="2022-12-01T00:00:00"/>
    <s v="BH Colorado Electric Oper Co"/>
    <s v="Regulated Electric (122)"/>
    <s v="WPC Transmission Line #  235 DNU"/>
    <x v="78"/>
    <n v="135002"/>
    <x v="10"/>
    <n v="9870077"/>
    <s v="T-LIN S04 T24 R55"/>
    <d v="1959-07-01T00:00:00"/>
    <d v="1959-07-01T00:00:00"/>
    <s v="CPR Conversion"/>
  </r>
  <r>
    <n v="1"/>
    <n v="470.13"/>
    <n v="-17.619419308799998"/>
    <n v="487.74941930879999"/>
    <d v="2022-12-01T00:00:00"/>
    <s v="BH Colorado Electric Oper Co"/>
    <s v="Regulated Electric (122)"/>
    <s v="WPC Transmission Line #  235 DNU"/>
    <x v="78"/>
    <n v="135002"/>
    <x v="10"/>
    <n v="9870003"/>
    <s v="T-LIN S25 T21 R60"/>
    <d v="1959-07-01T00:00:00"/>
    <d v="1959-07-01T00:00:00"/>
    <s v="CPR Conversion"/>
  </r>
  <r>
    <n v="1"/>
    <n v="95.7"/>
    <n v="-3.5866216319999999"/>
    <n v="99.286621632000006"/>
    <d v="2022-12-01T00:00:00"/>
    <s v="BH Colorado Electric Oper Co"/>
    <s v="Regulated Electric (122)"/>
    <s v="WPC Transmission Line #  235 DNU"/>
    <x v="78"/>
    <n v="135002"/>
    <x v="10"/>
    <n v="9870011"/>
    <s v="T-LIN S23 T20 R64"/>
    <d v="1959-07-01T00:00:00"/>
    <d v="1959-07-01T00:00:00"/>
    <s v="CPR Conversion"/>
  </r>
  <r>
    <n v="1"/>
    <n v="741.67"/>
    <n v="-27.796130259199998"/>
    <n v="769.46613025919999"/>
    <d v="2022-12-01T00:00:00"/>
    <s v="BH Colorado Electric Oper Co"/>
    <s v="Regulated Electric (122)"/>
    <s v="WPC Transmission Line #  235 DNU"/>
    <x v="78"/>
    <n v="135002"/>
    <x v="10"/>
    <n v="9870078"/>
    <s v="T-LIN S32 T20 R65"/>
    <d v="1959-07-01T00:00:00"/>
    <d v="1959-07-01T00:00:00"/>
    <s v="CPR Conversion"/>
  </r>
  <r>
    <n v="1"/>
    <n v="41.87"/>
    <n v="-1.5691938112000001"/>
    <n v="43.439193811199999"/>
    <d v="2022-12-01T00:00:00"/>
    <s v="BH Colorado Electric Oper Co"/>
    <s v="Regulated Electric (122)"/>
    <s v="WPC Transmission Line #  235 DNU"/>
    <x v="78"/>
    <n v="135002"/>
    <x v="10"/>
    <n v="9870136"/>
    <s v="LAND RIGHTS"/>
    <d v="1959-07-01T00:00:00"/>
    <d v="1959-07-01T00:00:00"/>
    <s v="CPR Conversion"/>
  </r>
  <r>
    <n v="1"/>
    <n v="155.79"/>
    <n v="-5.8386602304000004"/>
    <n v="161.62866023039999"/>
    <d v="2022-12-01T00:00:00"/>
    <s v="BH Colorado Electric Oper Co"/>
    <s v="Regulated Electric (122)"/>
    <s v="WPC Transmission Line #  235 DNU"/>
    <x v="78"/>
    <n v="135002"/>
    <x v="10"/>
    <n v="9870014"/>
    <s v="T-LIN S11 T20 R64"/>
    <d v="1959-07-01T00:00:00"/>
    <d v="1959-07-01T00:00:00"/>
    <s v="CPR Conversion"/>
  </r>
  <r>
    <n v="4"/>
    <n v="1577.46"/>
    <n v="-59.119667289600002"/>
    <n v="1636.5796672896001"/>
    <d v="2022-12-01T00:00:00"/>
    <s v="BH Colorado Electric Oper Co"/>
    <s v="Regulated Electric (122)"/>
    <s v="WPC Transmission Line #  235 DNU"/>
    <x v="78"/>
    <n v="135002"/>
    <x v="10"/>
    <n v="9718849"/>
    <s v="T-LIN S04 T23 R55"/>
    <d v="1959-07-01T00:00:00"/>
    <d v="1959-07-01T00:00:00"/>
    <s v="CPR Conversion"/>
  </r>
  <r>
    <n v="1"/>
    <n v="600"/>
    <n v="-17.529048"/>
    <n v="617.52904799999999"/>
    <d v="2022-12-01T00:00:00"/>
    <s v="BH Colorado Electric Oper Co"/>
    <s v="Regulated Electric (122)"/>
    <s v="WPC Transmission Line #  235 DNU"/>
    <x v="78"/>
    <n v="135002"/>
    <x v="10"/>
    <n v="9870064"/>
    <s v="T-LIN S31 T20 R61"/>
    <d v="1973-07-01T00:00:00"/>
    <d v="1973-07-01T00:00:00"/>
    <s v="CPR Conversion"/>
  </r>
  <r>
    <n v="1"/>
    <n v="65.790000000000006"/>
    <n v="-2.4656618303999998"/>
    <n v="68.255661830400001"/>
    <d v="2022-12-01T00:00:00"/>
    <s v="BH Colorado Electric Oper Co"/>
    <s v="Regulated Electric (122)"/>
    <s v="WPC Transmission Line #  235 DNU"/>
    <x v="78"/>
    <n v="135002"/>
    <x v="10"/>
    <n v="9870012"/>
    <s v="T-LIN S32 T20 R62"/>
    <d v="1959-07-01T00:00:00"/>
    <d v="1959-07-01T00:00:00"/>
    <s v="CPR Conversion"/>
  </r>
  <r>
    <n v="1"/>
    <n v="63.160000000000004"/>
    <n v="-2.3670953215999999"/>
    <n v="65.527095321600001"/>
    <d v="2022-12-01T00:00:00"/>
    <s v="BH Colorado Electric Oper Co"/>
    <s v="Regulated Electric (122)"/>
    <s v="WPC Transmission Line #  235 DNU"/>
    <x v="78"/>
    <n v="135002"/>
    <x v="10"/>
    <n v="9870009"/>
    <s v="T-LIN S14 T20 R64"/>
    <d v="1959-07-01T00:00:00"/>
    <d v="1959-07-01T00:00:00"/>
    <s v="CPR Conversion"/>
  </r>
  <r>
    <n v="1"/>
    <n v="514.39"/>
    <n v="-19.278184966400001"/>
    <n v="533.66818496639996"/>
    <d v="2022-12-01T00:00:00"/>
    <s v="BH Colorado Electric Oper Co"/>
    <s v="Regulated Electric (122)"/>
    <s v="WPC Transmission Line #  235 DNU"/>
    <x v="78"/>
    <n v="135002"/>
    <x v="10"/>
    <n v="9708892"/>
    <s v="T-LIN S08 T19 R64"/>
    <d v="1959-07-01T00:00:00"/>
    <d v="1959-07-01T00:00:00"/>
    <s v="CPR Conversion"/>
  </r>
  <r>
    <n v="2"/>
    <n v="91.65"/>
    <n v="-3.4348367040000003"/>
    <n v="95.084836704000011"/>
    <d v="2022-12-01T00:00:00"/>
    <s v="BH Colorado Electric Oper Co"/>
    <s v="Regulated Electric (122)"/>
    <s v="WPC Transmission Line #  235 DNU"/>
    <x v="78"/>
    <n v="135002"/>
    <x v="10"/>
    <n v="9870006"/>
    <s v="T-LIN S14 T22 R58"/>
    <d v="1959-07-01T00:00:00"/>
    <d v="1959-07-01T00:00:00"/>
    <s v="CPR Conversion"/>
  </r>
  <r>
    <n v="1"/>
    <n v="62.92"/>
    <n v="-2.1724407275999997"/>
    <n v="65.092440727600007"/>
    <d v="2022-12-01T00:00:00"/>
    <s v="BH Colorado Electric Oper Co"/>
    <s v="Regulated Electric (122)"/>
    <s v="WPC Transmission Line #  235 DNU"/>
    <x v="78"/>
    <n v="135002"/>
    <x v="10"/>
    <n v="9870065"/>
    <s v="T-LIN S11 T20 R65"/>
    <d v="1964-07-01T00:00:00"/>
    <d v="1964-07-01T00:00:00"/>
    <s v="CPR Conversion"/>
  </r>
  <r>
    <n v="2"/>
    <n v="189.88"/>
    <n v="-7.1162770688000005"/>
    <n v="196.9962770688"/>
    <d v="2022-12-01T00:00:00"/>
    <s v="BH Colorado Electric Oper Co"/>
    <s v="Regulated Electric (122)"/>
    <s v="WPC Transmission Line #  235 DNU"/>
    <x v="78"/>
    <n v="135002"/>
    <x v="10"/>
    <n v="9696126"/>
    <s v="T-LIN S08 T22 R58"/>
    <d v="1959-07-01T00:00:00"/>
    <d v="1959-07-01T00:00:00"/>
    <s v="CPR Conversion"/>
  </r>
  <r>
    <n v="2"/>
    <n v="239.24"/>
    <n v="-8.9661793024000005"/>
    <n v="248.20617930240002"/>
    <d v="2022-12-01T00:00:00"/>
    <s v="BH Colorado Electric Oper Co"/>
    <s v="Regulated Electric (122)"/>
    <s v="WPC Transmission Line #  235 DNU"/>
    <x v="78"/>
    <n v="135002"/>
    <x v="10"/>
    <n v="9691242"/>
    <s v="T-LIN S21 T20 R65"/>
    <d v="1959-07-01T00:00:00"/>
    <d v="1959-07-01T00:00:00"/>
    <s v="CPR Conversion"/>
  </r>
  <r>
    <n v="1"/>
    <n v="1022.7900000000001"/>
    <n v="-38.331878150400001"/>
    <n v="1061.1218781504001"/>
    <d v="2022-12-01T00:00:00"/>
    <s v="BH Colorado Electric Oper Co"/>
    <s v="Regulated Electric (122)"/>
    <s v="WPC Transmission Line #  235 DNU"/>
    <x v="78"/>
    <n v="135002"/>
    <x v="10"/>
    <n v="9870080"/>
    <s v="T-LIN S30 T20 R62"/>
    <d v="1959-07-01T00:00:00"/>
    <d v="1959-07-01T00:00:00"/>
    <s v="CPR Conversion"/>
  </r>
  <r>
    <n v="2"/>
    <n v="267.78000000000003"/>
    <n v="-10.035794572799999"/>
    <n v="277.81579457280003"/>
    <d v="2022-12-01T00:00:00"/>
    <s v="BH Colorado Electric Oper Co"/>
    <s v="Regulated Electric (122)"/>
    <s v="WPC Transmission Line #  235 DNU"/>
    <x v="78"/>
    <n v="135002"/>
    <x v="10"/>
    <n v="9870069"/>
    <s v="T-LIN S23 T22 R57"/>
    <d v="1959-07-01T00:00:00"/>
    <d v="1959-07-01T00:00:00"/>
    <s v="CPR Conversion"/>
  </r>
  <r>
    <n v="1"/>
    <n v="436.33"/>
    <n v="-16.352671020800003"/>
    <n v="452.6826710208"/>
    <d v="2022-12-01T00:00:00"/>
    <s v="BH Colorado Electric Oper Co"/>
    <s v="Regulated Electric (122)"/>
    <s v="WPC Transmission Line #  235 DNU"/>
    <x v="78"/>
    <n v="135002"/>
    <x v="10"/>
    <n v="9870068"/>
    <s v="T-LIN S19 T22 R56"/>
    <d v="1959-07-01T00:00:00"/>
    <d v="1959-07-01T00:00:00"/>
    <s v="CPR Conversion"/>
  </r>
  <r>
    <n v="2"/>
    <n v="157.58000000000001"/>
    <n v="-5.9057454208000006"/>
    <n v="163.48574542080001"/>
    <d v="2022-12-01T00:00:00"/>
    <s v="BH Colorado Electric Oper Co"/>
    <s v="Regulated Electric (122)"/>
    <s v="WPC Transmission Line #  235 DNU"/>
    <x v="78"/>
    <n v="135002"/>
    <x v="10"/>
    <n v="9870067"/>
    <s v="T-LIN S20 T22 R56"/>
    <d v="1959-07-01T00:00:00"/>
    <d v="1959-07-01T00:00:00"/>
    <s v="CPR Conversion"/>
  </r>
  <r>
    <n v="1"/>
    <n v="317.01"/>
    <n v="-11.880824697600001"/>
    <n v="328.89082469760001"/>
    <d v="2022-12-01T00:00:00"/>
    <s v="BH Colorado Electric Oper Co"/>
    <s v="Regulated Electric (122)"/>
    <s v="WPC Transmission Line #  235 DNU"/>
    <x v="78"/>
    <n v="135002"/>
    <x v="10"/>
    <n v="9870008"/>
    <s v="T-LIN S04 T20 R61"/>
    <d v="1959-07-01T00:00:00"/>
    <d v="1959-07-01T00:00:00"/>
    <s v="CPR Conversion"/>
  </r>
  <r>
    <n v="2"/>
    <n v="95.92"/>
    <n v="-3.5948667392"/>
    <n v="99.514866739200002"/>
    <d v="2022-12-01T00:00:00"/>
    <s v="BH Colorado Electric Oper Co"/>
    <s v="Regulated Electric (122)"/>
    <s v="WPC Transmission Line #  235 DNU"/>
    <x v="78"/>
    <n v="135002"/>
    <x v="10"/>
    <n v="9869999"/>
    <s v="T-LIN S04 T22 R59"/>
    <d v="1959-07-01T00:00:00"/>
    <d v="1959-07-01T00:00:00"/>
    <s v="CPR Conversion"/>
  </r>
  <r>
    <n v="1"/>
    <n v="12.56"/>
    <n v="-0.47072066560000003"/>
    <n v="13.030720665600001"/>
    <d v="2022-12-01T00:00:00"/>
    <s v="BH Colorado Electric Oper Co"/>
    <s v="Regulated Electric (122)"/>
    <s v="WPC Transmission Line #  235 DNU"/>
    <x v="78"/>
    <n v="135002"/>
    <x v="10"/>
    <n v="9870002"/>
    <s v="T-LIN S36 T23 R57"/>
    <d v="1959-07-01T00:00:00"/>
    <d v="1959-07-01T00:00:00"/>
    <s v="CPR Conversion"/>
  </r>
  <r>
    <n v="2"/>
    <n v="265.75"/>
    <n v="-9.9597147200000009"/>
    <n v="275.70971472000002"/>
    <d v="2022-12-01T00:00:00"/>
    <s v="BH Colorado Electric Oper Co"/>
    <s v="Regulated Electric (122)"/>
    <s v="WPC Transmission Line #  235 DNU"/>
    <x v="78"/>
    <n v="135002"/>
    <x v="10"/>
    <n v="9727122"/>
    <s v="T-LIN S28 T23 R55"/>
    <d v="1959-07-01T00:00:00"/>
    <d v="1959-07-01T00:00:00"/>
    <s v="CPR Conversion"/>
  </r>
  <r>
    <n v="1"/>
    <n v="156.71"/>
    <n v="-5.8731397695999998"/>
    <n v="162.5831397696"/>
    <d v="2022-12-01T00:00:00"/>
    <s v="BH Colorado Electric Oper Co"/>
    <s v="Regulated Electric (122)"/>
    <s v="WPC Transmission Line #  235 DNU"/>
    <x v="78"/>
    <n v="135002"/>
    <x v="10"/>
    <n v="9718843"/>
    <s v="T-LIN S31 T21 R59"/>
    <d v="1959-07-01T00:00:00"/>
    <d v="1959-07-01T00:00:00"/>
    <s v="CPR Conversion"/>
  </r>
  <r>
    <n v="1"/>
    <n v="717.75"/>
    <n v="-26.899662240000001"/>
    <n v="744.64966224"/>
    <d v="2022-12-01T00:00:00"/>
    <s v="BH Colorado Electric Oper Co"/>
    <s v="Regulated Electric (122)"/>
    <s v="WPC Transmission Line #  235 DNU"/>
    <x v="78"/>
    <n v="135002"/>
    <x v="10"/>
    <n v="9870001"/>
    <s v="T-LIN S31 T20 R61"/>
    <d v="1959-07-01T00:00:00"/>
    <d v="1959-07-01T00:00:00"/>
    <s v="CPR Conversion"/>
  </r>
  <r>
    <n v="1"/>
    <n v="1203.43"/>
    <n v="-45.101860716800005"/>
    <n v="1248.5318607168001"/>
    <d v="2022-12-01T00:00:00"/>
    <s v="BH Colorado Electric Oper Co"/>
    <s v="Regulated Electric (122)"/>
    <s v="WPC Transmission Line #  235 DNU"/>
    <x v="78"/>
    <n v="135002"/>
    <x v="10"/>
    <n v="9699857"/>
    <s v="T-LIN S03 T21 R60"/>
    <d v="1959-07-01T00:00:00"/>
    <d v="1959-07-01T00:00:00"/>
    <s v="CPR Conversion"/>
  </r>
  <r>
    <n v="1"/>
    <n v="96.89"/>
    <n v="-3.6312201663999999"/>
    <n v="100.5212201664"/>
    <d v="2022-12-01T00:00:00"/>
    <s v="BH Colorado Electric Oper Co"/>
    <s v="Regulated Electric (122)"/>
    <s v="WPC Transmission Line #  235 DNU"/>
    <x v="78"/>
    <n v="135002"/>
    <x v="10"/>
    <n v="9691244"/>
    <s v="T-LIN S29 T22 R59"/>
    <d v="1959-07-01T00:00:00"/>
    <d v="1959-07-01T00:00:00"/>
    <s v="CPR Conversion"/>
  </r>
  <r>
    <n v="1"/>
    <n v="65.790000000000006"/>
    <n v="-2.4656618303999998"/>
    <n v="68.255661830400001"/>
    <d v="2022-12-01T00:00:00"/>
    <s v="BH Colorado Electric Oper Co"/>
    <s v="Regulated Electric (122)"/>
    <s v="WPC Transmission Line #  235 DNU"/>
    <x v="78"/>
    <n v="135002"/>
    <x v="10"/>
    <n v="9870015"/>
    <s v="T-LIN S12 T20 R65"/>
    <d v="1959-07-01T00:00:00"/>
    <d v="1959-07-01T00:00:00"/>
    <s v="CPR Conversion"/>
  </r>
  <r>
    <n v="2"/>
    <n v="419.34000000000003"/>
    <n v="-15.715923878400002"/>
    <n v="435.05592387840005"/>
    <d v="2022-12-01T00:00:00"/>
    <s v="BH Colorado Electric Oper Co"/>
    <s v="Regulated Electric (122)"/>
    <s v="WPC Transmission Line #  235 DNU"/>
    <x v="78"/>
    <n v="135002"/>
    <x v="10"/>
    <n v="9870072"/>
    <s v="T-LIN S19 T22 R57"/>
    <d v="1959-07-01T00:00:00"/>
    <d v="1959-07-01T00:00:00"/>
    <s v="CPR Conversion"/>
  </r>
  <r>
    <n v="2"/>
    <n v="220.73000000000002"/>
    <n v="-8.2724659648000003"/>
    <n v="229.00246596480002"/>
    <d v="2022-12-01T00:00:00"/>
    <s v="BH Colorado Electric Oper Co"/>
    <s v="Regulated Electric (122)"/>
    <s v="WPC Transmission Line #  235 DNU"/>
    <x v="78"/>
    <n v="135002"/>
    <x v="10"/>
    <n v="9870000"/>
    <s v="T-LIN S09 T22 R58"/>
    <d v="1959-07-01T00:00:00"/>
    <d v="1959-07-01T00:00:00"/>
    <s v="CPR Conversion"/>
  </r>
  <r>
    <n v="2"/>
    <n v="731.15"/>
    <n v="-27.401864224000001"/>
    <n v="758.55186422399993"/>
    <d v="2022-12-01T00:00:00"/>
    <s v="BH Colorado Electric Oper Co"/>
    <s v="Regulated Electric (122)"/>
    <s v="WPC Transmission Line #  235 DNU"/>
    <x v="78"/>
    <n v="135002"/>
    <x v="10"/>
    <n v="9870016"/>
    <s v="T-LIN S07 T20 R64"/>
    <d v="1959-07-01T00:00:00"/>
    <d v="1959-07-01T00:00:00"/>
    <s v="CPR Conversion"/>
  </r>
  <r>
    <n v="2"/>
    <n v="419.5"/>
    <n v="-15.721920320000001"/>
    <n v="435.22192031999998"/>
    <d v="2022-12-01T00:00:00"/>
    <s v="BH Colorado Electric Oper Co"/>
    <s v="Regulated Electric (122)"/>
    <s v="WPC Transmission Line #  235 DNU"/>
    <x v="78"/>
    <n v="135002"/>
    <x v="10"/>
    <n v="9870010"/>
    <s v="T-LIN S10 T20 R64"/>
    <d v="1959-07-01T00:00:00"/>
    <d v="1959-07-01T00:00:00"/>
    <s v="CPR Conversion"/>
  </r>
  <r>
    <n v="2"/>
    <n v="188.37"/>
    <n v="-7.0596856511999997"/>
    <n v="195.4296856512"/>
    <d v="2022-12-01T00:00:00"/>
    <s v="BH Colorado Electric Oper Co"/>
    <s v="Regulated Electric (122)"/>
    <s v="WPC Transmission Line #  235 DNU"/>
    <x v="78"/>
    <n v="135002"/>
    <x v="10"/>
    <n v="9870075"/>
    <s v="T-LIN S07 T22 R58"/>
    <d v="1959-07-01T00:00:00"/>
    <d v="1959-07-01T00:00:00"/>
    <s v="CPR Conversion"/>
  </r>
  <r>
    <n v="1"/>
    <n v="5689.82"/>
    <n v="-166.22854648559999"/>
    <n v="5856.0485464856001"/>
    <d v="2022-12-01T00:00:00"/>
    <s v="BH Colorado Electric Oper Co"/>
    <s v="Regulated Electric (122)"/>
    <s v="WPC Transmission Line #  235 DNU"/>
    <x v="78"/>
    <n v="135002"/>
    <x v="10"/>
    <n v="9870062"/>
    <s v="T-LIN S07 T19 R61"/>
    <d v="1973-07-01T00:00:00"/>
    <d v="1973-07-01T00:00:00"/>
    <s v="CPR Conversion"/>
  </r>
  <r>
    <n v="1"/>
    <n v="48.59"/>
    <n v="-1.8210443584"/>
    <n v="50.411044358400005"/>
    <d v="2022-12-01T00:00:00"/>
    <s v="BH Colorado Electric Oper Co"/>
    <s v="Regulated Electric (122)"/>
    <s v="WPC Transmission Line #  235 DNU"/>
    <x v="78"/>
    <n v="135002"/>
    <x v="10"/>
    <n v="9870059"/>
    <s v="T-LIN S02 T22 R59"/>
    <d v="1959-07-01T00:00:00"/>
    <d v="1959-07-01T00:00:00"/>
    <s v="CPR Conversion"/>
  </r>
  <r>
    <n v="1"/>
    <n v="252.65"/>
    <n v="-9.4687560640000008"/>
    <n v="262.11875606400002"/>
    <d v="2022-12-01T00:00:00"/>
    <s v="BH Colorado Electric Oper Co"/>
    <s v="Regulated Electric (122)"/>
    <s v="WPC Transmission Line #  235 DNU"/>
    <x v="78"/>
    <n v="135002"/>
    <x v="10"/>
    <n v="9870013"/>
    <s v="T-LIN S09 T20 R64"/>
    <d v="1959-07-01T00:00:00"/>
    <d v="1959-07-01T00:00:00"/>
    <s v="CPR Conversion"/>
  </r>
  <r>
    <n v="1"/>
    <n v="47.37"/>
    <n v="-1.7753214911999999"/>
    <n v="49.145321491200001"/>
    <d v="2022-12-01T00:00:00"/>
    <s v="BH Colorado Electric Oper Co"/>
    <s v="Regulated Electric (122)"/>
    <s v="WPC Transmission Line #  235 DNU"/>
    <x v="78"/>
    <n v="135002"/>
    <x v="10"/>
    <n v="9870071"/>
    <s v="T-LIN S20 T22 R57"/>
    <d v="1959-07-01T00:00:00"/>
    <d v="1959-07-01T00:00:00"/>
    <s v="CPR Conversion"/>
  </r>
  <r>
    <n v="1"/>
    <n v="29.25"/>
    <n v="-1.0962244800000001"/>
    <n v="30.34622448"/>
    <d v="2022-12-01T00:00:00"/>
    <s v="BH Colorado Electric Oper Co"/>
    <s v="Regulated Electric (122)"/>
    <s v="WPC Transmission Line #  235 DNU"/>
    <x v="78"/>
    <n v="135002"/>
    <x v="10"/>
    <n v="9870005"/>
    <s v="T-LIN S10 T22 R58"/>
    <d v="1959-07-01T00:00:00"/>
    <d v="1959-07-01T00:00:00"/>
    <s v="CPR Conversion"/>
  </r>
  <r>
    <n v="2"/>
    <n v="168.64000000000001"/>
    <n v="-6.3202494464000001"/>
    <n v="174.96024944640001"/>
    <d v="2022-12-01T00:00:00"/>
    <s v="BH Colorado Electric Oper Co"/>
    <s v="Regulated Electric (122)"/>
    <s v="WPC Transmission Line #  235 DNU"/>
    <x v="78"/>
    <n v="135002"/>
    <x v="10"/>
    <n v="9718848"/>
    <s v="T-LIN S33 T22 R55"/>
    <d v="1959-07-01T00:00:00"/>
    <d v="1959-07-01T00:00:00"/>
    <s v="CPR Conversion"/>
  </r>
  <r>
    <n v="4"/>
    <n v="157.80000000000001"/>
    <n v="94.897399481999997"/>
    <n v="62.902600518000014"/>
    <d v="2022-12-01T00:00:00"/>
    <s v="BH Colorado Electric Oper Co"/>
    <s v="Regulated Electric (122)"/>
    <s v="WPC Transmission Line #  235 DNU"/>
    <x v="78"/>
    <n v="135500"/>
    <x v="3"/>
    <n v="9802452"/>
    <s v="CROSSARM ASSEMBLIES, WOOD"/>
    <d v="1962-07-01T00:00:00"/>
    <d v="1962-07-01T00:00:00"/>
    <s v="WCDXFER"/>
  </r>
  <r>
    <n v="2"/>
    <n v="98.850000000000009"/>
    <n v="44.707419336000001"/>
    <n v="54.142580664000008"/>
    <d v="2022-12-01T00:00:00"/>
    <s v="BH Colorado Electric Oper Co"/>
    <s v="Regulated Electric (122)"/>
    <s v="WPC Transmission Line #  235 DNU"/>
    <x v="78"/>
    <n v="135500"/>
    <x v="3"/>
    <n v="9802884"/>
    <s v="CROSSARM ASSEMBLIES, WOOD"/>
    <d v="1977-07-01T00:00:00"/>
    <d v="1977-07-01T00:00:00"/>
    <s v="WCDXFER"/>
  </r>
  <r>
    <n v="2"/>
    <n v="168.33"/>
    <n v="79.477987497299992"/>
    <n v="88.85201250270002"/>
    <d v="2022-12-01T00:00:00"/>
    <s v="BH Colorado Electric Oper Co"/>
    <s v="Regulated Electric (122)"/>
    <s v="WPC Transmission Line #  235 DNU"/>
    <x v="78"/>
    <n v="135500"/>
    <x v="3"/>
    <n v="9802401"/>
    <s v="CROSSARM ASSEMBLIES, WOOD"/>
    <d v="1975-07-01T00:00:00"/>
    <d v="1975-07-01T00:00:00"/>
    <s v="WCDXFER"/>
  </r>
  <r>
    <n v="4"/>
    <n v="298.61"/>
    <n v="164.73614952599999"/>
    <n v="133.87385047400002"/>
    <d v="2022-12-01T00:00:00"/>
    <s v="BH Colorado Electric Oper Co"/>
    <s v="Regulated Electric (122)"/>
    <s v="WPC Transmission Line #  235 DNU"/>
    <x v="78"/>
    <n v="135500"/>
    <x v="3"/>
    <n v="9802453"/>
    <s v="CROSSARM ASSEMBLIES, WOOD"/>
    <d v="1967-07-01T00:00:00"/>
    <d v="1967-07-01T00:00:00"/>
    <s v="WCDXFER"/>
  </r>
  <r>
    <n v="12"/>
    <n v="645.49"/>
    <n v="407.43170009459999"/>
    <n v="238.05829990540002"/>
    <d v="2022-12-01T00:00:00"/>
    <s v="BH Colorado Electric Oper Co"/>
    <s v="Regulated Electric (122)"/>
    <s v="WPC Transmission Line #  235 DNU"/>
    <x v="78"/>
    <n v="135500"/>
    <x v="3"/>
    <n v="9802818"/>
    <s v="CROSSARM ASSEMBLIES, WOOD"/>
    <d v="1959-07-01T00:00:00"/>
    <d v="1959-07-01T00:00:00"/>
    <s v="WCDXFER"/>
  </r>
  <r>
    <n v="107"/>
    <n v="3670.2400000000002"/>
    <n v="2316.6464592095999"/>
    <n v="1353.5935407904003"/>
    <d v="2022-12-01T00:00:00"/>
    <s v="BH Colorado Electric Oper Co"/>
    <s v="Regulated Electric (122)"/>
    <s v="WPC Transmission Line #  235 DNU"/>
    <x v="78"/>
    <n v="135500"/>
    <x v="3"/>
    <n v="9802567"/>
    <s v="CROSSARM ASSEMBLIES, WOOD"/>
    <d v="1959-07-01T00:00:00"/>
    <d v="1959-07-01T00:00:00"/>
    <s v="WCDXFER"/>
  </r>
  <r>
    <n v="30"/>
    <n v="3919.31"/>
    <n v="1383.0229104847999"/>
    <n v="2536.2870895152"/>
    <d v="2022-12-01T00:00:00"/>
    <s v="BH Colorado Electric Oper Co"/>
    <s v="Regulated Electric (122)"/>
    <s v="WPC Transmission Line #  235 DNU"/>
    <x v="78"/>
    <n v="135500"/>
    <x v="3"/>
    <n v="9802885"/>
    <s v="CROSSARM ASSEMBLIES, WOOD"/>
    <d v="1987-07-01T00:00:00"/>
    <d v="1987-07-01T00:00:00"/>
    <s v="WCDXFER"/>
  </r>
  <r>
    <n v="4"/>
    <n v="511.1"/>
    <n v="185.434409174"/>
    <n v="325.66559082600003"/>
    <d v="2022-12-01T00:00:00"/>
    <s v="BH Colorado Electric Oper Co"/>
    <s v="Regulated Electric (122)"/>
    <s v="WPC Transmission Line #  235 DNU"/>
    <x v="78"/>
    <n v="135500"/>
    <x v="3"/>
    <n v="9802454"/>
    <s v="CROSSARM ASSEMBLIES, WOOD"/>
    <d v="1986-07-01T00:00:00"/>
    <d v="1986-07-01T00:00:00"/>
    <s v="WCDXFER"/>
  </r>
  <r>
    <n v="67"/>
    <n v="2382.9700000000003"/>
    <n v="1504.1248018938002"/>
    <n v="878.84519810620009"/>
    <d v="2022-12-01T00:00:00"/>
    <s v="BH Colorado Electric Oper Co"/>
    <s v="Regulated Electric (122)"/>
    <s v="WPC Transmission Line #  235 DNU"/>
    <x v="78"/>
    <n v="135500"/>
    <x v="3"/>
    <n v="9802707"/>
    <s v="CROSSARM ASSEMBLIES, WOOD"/>
    <d v="1959-07-01T00:00:00"/>
    <d v="1959-07-01T00:00:00"/>
    <s v="WCDXFER"/>
  </r>
  <r>
    <n v="851"/>
    <n v="24785.88"/>
    <n v="15644.7864827352"/>
    <n v="9141.0935172648005"/>
    <d v="2022-12-01T00:00:00"/>
    <s v="BH Colorado Electric Oper Co"/>
    <s v="Regulated Electric (122)"/>
    <s v="WPC Transmission Line #  235 DNU"/>
    <x v="78"/>
    <n v="135500"/>
    <x v="3"/>
    <n v="9802451"/>
    <s v="CROSSARM ASSEMBLIES, WOOD"/>
    <d v="1959-07-01T00:00:00"/>
    <d v="1959-07-01T00:00:00"/>
    <s v="WCDXFER"/>
  </r>
  <r>
    <n v="170"/>
    <n v="7525.8600000000006"/>
    <n v="3702.9929973396002"/>
    <n v="3822.8670026604004"/>
    <d v="2022-12-01T00:00:00"/>
    <s v="BH Colorado Electric Oper Co"/>
    <s v="Regulated Electric (122)"/>
    <s v="WPC Transmission Line #  235 DNU"/>
    <x v="78"/>
    <n v="135500"/>
    <x v="3"/>
    <n v="9802883"/>
    <s v="CROSSARM ASSEMBLIES, WOOD"/>
    <d v="1973-07-01T00:00:00"/>
    <d v="1973-07-01T00:00:00"/>
    <s v="WCDXFER"/>
  </r>
  <r>
    <n v="2"/>
    <n v="430.37"/>
    <n v="241.70326322320003"/>
    <n v="188.66673677679998"/>
    <d v="2022-12-01T00:00:00"/>
    <s v="BH Colorado Electric Oper Co"/>
    <s v="Regulated Electric (122)"/>
    <s v="WPC Transmission Line #  235 DNU"/>
    <x v="78"/>
    <n v="135500"/>
    <x v="3"/>
    <n v="9802383"/>
    <s v="CROSSARM ASSEMBLIES, WOOD"/>
    <d v="1966-07-01T00:00:00"/>
    <d v="1966-07-01T00:00:00"/>
    <s v="WCDXFER"/>
  </r>
  <r>
    <n v="4"/>
    <n v="456.13"/>
    <n v="215.36442961530003"/>
    <n v="240.76557038469997"/>
    <d v="2022-12-01T00:00:00"/>
    <s v="BH Colorado Electric Oper Co"/>
    <s v="Regulated Electric (122)"/>
    <s v="WPC Transmission Line #  235 DNU"/>
    <x v="78"/>
    <n v="135500"/>
    <x v="3"/>
    <n v="9802568"/>
    <s v="CROSSARM ASSEMBLIES, WOOD"/>
    <d v="1975-07-01T00:00:00"/>
    <d v="1975-07-01T00:00:00"/>
    <s v="WCDXFER"/>
  </r>
  <r>
    <n v="0"/>
    <n v="264.66000000000003"/>
    <n v="90.760687479000012"/>
    <n v="173.89931252100001"/>
    <d v="2022-12-01T00:00:00"/>
    <s v="BH Colorado Electric Oper Co"/>
    <s v="Regulated Electric (122)"/>
    <s v="WPC Transmission Line #  235 DNU"/>
    <x v="78"/>
    <n v="135500"/>
    <x v="3"/>
    <n v="9802886"/>
    <s v="CROSSARM ASSEMBLIES, WOOD"/>
    <d v="1988-07-01T00:00:00"/>
    <d v="1988-07-01T00:00:00"/>
    <s v="WCDXFER"/>
  </r>
  <r>
    <n v="6"/>
    <n v="233.53"/>
    <n v="147.4035615162"/>
    <n v="86.126438483800001"/>
    <d v="2022-12-01T00:00:00"/>
    <s v="BH Colorado Electric Oper Co"/>
    <s v="Regulated Electric (122)"/>
    <s v="WPC Transmission Line #  235 DNU"/>
    <x v="78"/>
    <n v="135500"/>
    <x v="3"/>
    <n v="9802783"/>
    <s v="CROSSARM ASSEMBLIES, WOOD"/>
    <d v="1959-07-01T00:00:00"/>
    <d v="1959-07-01T00:00:00"/>
    <s v="WCDXFER"/>
  </r>
  <r>
    <n v="17"/>
    <n v="633.15"/>
    <n v="399.642722451"/>
    <n v="233.50727754899998"/>
    <d v="2022-12-01T00:00:00"/>
    <s v="BH Colorado Electric Oper Co"/>
    <s v="Regulated Electric (122)"/>
    <s v="WPC Transmission Line #  235 DNU"/>
    <x v="78"/>
    <n v="135500"/>
    <x v="3"/>
    <n v="9802745"/>
    <s v="CROSSARM ASSEMBLIES, WOOD"/>
    <d v="1959-07-01T00:00:00"/>
    <d v="1959-07-01T00:00:00"/>
    <s v="WCDXFER"/>
  </r>
  <r>
    <n v="2"/>
    <n v="128.53"/>
    <n v="74.739837686599998"/>
    <n v="53.790162313400003"/>
    <d v="2022-12-01T00:00:00"/>
    <s v="BH Colorado Electric Oper Co"/>
    <s v="Regulated Electric (122)"/>
    <s v="WPC Transmission Line #  235 DNU"/>
    <x v="78"/>
    <n v="135500"/>
    <x v="3"/>
    <n v="9802746"/>
    <s v="CROSSARM ASSEMBLIES, WOOD"/>
    <d v="1964-07-01T00:00:00"/>
    <d v="1964-07-01T00:00:00"/>
    <s v="WCDXFER"/>
  </r>
  <r>
    <n v="2"/>
    <n v="108.43"/>
    <n v="59.818293738000001"/>
    <n v="48.611706262000006"/>
    <d v="2022-12-01T00:00:00"/>
    <s v="BH Colorado Electric Oper Co"/>
    <s v="Regulated Electric (122)"/>
    <s v="WPC Transmission Line #  235 DNU"/>
    <x v="78"/>
    <n v="135500"/>
    <x v="3"/>
    <n v="9802400"/>
    <s v="CROSSARM ASSEMBLIES, WOOD"/>
    <d v="1967-07-01T00:00:00"/>
    <d v="1967-07-01T00:00:00"/>
    <s v="WCDXFER"/>
  </r>
  <r>
    <n v="851"/>
    <n v="223073.79"/>
    <n v="140803.62748647659"/>
    <n v="82270.162513523421"/>
    <d v="2022-12-01T00:00:00"/>
    <s v="BH Colorado Electric Oper Co"/>
    <s v="Regulated Electric (122)"/>
    <s v="WPC Transmission Line #  235 DNU"/>
    <x v="78"/>
    <n v="135500"/>
    <x v="7"/>
    <n v="9802990"/>
    <s v="POLE, WOOD"/>
    <d v="1959-07-01T00:00:00"/>
    <d v="1959-07-01T00:00:00"/>
    <s v="WCDXFER"/>
  </r>
  <r>
    <n v="4"/>
    <n v="1420.21"/>
    <n v="854.08260911490004"/>
    <n v="566.1273908851"/>
    <d v="2022-12-01T00:00:00"/>
    <s v="BH Colorado Electric Oper Co"/>
    <s v="Regulated Electric (122)"/>
    <s v="WPC Transmission Line #  235 DNU"/>
    <x v="78"/>
    <n v="135500"/>
    <x v="7"/>
    <n v="9802991"/>
    <s v="POLE, WOOD"/>
    <d v="1962-07-01T00:00:00"/>
    <d v="1962-07-01T00:00:00"/>
    <s v="WCDXFER"/>
  </r>
  <r>
    <n v="67"/>
    <n v="21446.73"/>
    <n v="13537.1232170442"/>
    <n v="7909.6067829557996"/>
    <d v="2022-12-01T00:00:00"/>
    <s v="BH Colorado Electric Oper Co"/>
    <s v="Regulated Electric (122)"/>
    <s v="WPC Transmission Line #  235 DNU"/>
    <x v="78"/>
    <n v="135500"/>
    <x v="7"/>
    <n v="9803245"/>
    <s v="POLE, WOOD"/>
    <d v="1959-07-01T00:00:00"/>
    <d v="1959-07-01T00:00:00"/>
    <s v="WCDXFER"/>
  </r>
  <r>
    <n v="4"/>
    <n v="4599.92"/>
    <n v="1668.9169388528001"/>
    <n v="2931.0030611472002"/>
    <d v="2022-12-01T00:00:00"/>
    <s v="BH Colorado Electric Oper Co"/>
    <s v="Regulated Electric (122)"/>
    <s v="WPC Transmission Line #  235 DNU"/>
    <x v="78"/>
    <n v="135500"/>
    <x v="7"/>
    <n v="9802993"/>
    <s v="POLE, WOOD"/>
    <d v="1986-07-01T00:00:00"/>
    <d v="1986-07-01T00:00:00"/>
    <s v="WCDXFER"/>
  </r>
  <r>
    <n v="4"/>
    <n v="4105.17"/>
    <n v="1938.2798665376999"/>
    <n v="2166.8901334623001"/>
    <d v="2022-12-01T00:00:00"/>
    <s v="BH Colorado Electric Oper Co"/>
    <s v="Regulated Electric (122)"/>
    <s v="WPC Transmission Line #  235 DNU"/>
    <x v="78"/>
    <n v="135500"/>
    <x v="7"/>
    <n v="9803106"/>
    <s v="POLE, WOOD"/>
    <d v="1975-07-01T00:00:00"/>
    <d v="1975-07-01T00:00:00"/>
    <s v="WCDXFER"/>
  </r>
  <r>
    <n v="30"/>
    <n v="35273.78"/>
    <n v="12447.202665622401"/>
    <n v="22826.577334377598"/>
    <d v="2022-12-01T00:00:00"/>
    <s v="BH Colorado Electric Oper Co"/>
    <s v="Regulated Electric (122)"/>
    <s v="WPC Transmission Line #  235 DNU"/>
    <x v="78"/>
    <n v="135500"/>
    <x v="7"/>
    <n v="9803500"/>
    <s v="POLE, WOOD"/>
    <d v="1987-07-01T00:00:00"/>
    <d v="1987-07-01T00:00:00"/>
    <s v="WCDXFER"/>
  </r>
  <r>
    <n v="0"/>
    <n v="2381.92"/>
    <n v="816.83932864799999"/>
    <n v="1565.0806713520001"/>
    <d v="2022-12-01T00:00:00"/>
    <s v="BH Colorado Electric Oper Co"/>
    <s v="Regulated Electric (122)"/>
    <s v="WPC Transmission Line #  235 DNU"/>
    <x v="78"/>
    <n v="135500"/>
    <x v="7"/>
    <n v="9803501"/>
    <s v="POLE, WOOD"/>
    <d v="1988-07-01T00:00:00"/>
    <d v="1988-07-01T00:00:00"/>
    <s v="WCDXFER"/>
  </r>
  <r>
    <n v="9"/>
    <n v="3927.29"/>
    <n v="1932.3675126194"/>
    <n v="1994.9224873805999"/>
    <d v="2022-12-01T00:00:00"/>
    <s v="BH Colorado Electric Oper Co"/>
    <s v="Regulated Electric (122)"/>
    <s v="WPC Transmission Line #  235 DNU"/>
    <x v="78"/>
    <n v="135500"/>
    <x v="7"/>
    <n v="9804939"/>
    <s v="POLE, WOOD"/>
    <d v="1973-07-01T00:00:00"/>
    <d v="1973-07-01T00:00:00"/>
    <s v="WCDXFER"/>
  </r>
  <r>
    <n v="6"/>
    <n v="2101.7800000000002"/>
    <n v="1326.6383656212001"/>
    <n v="775.14163437880006"/>
    <d v="2022-12-01T00:00:00"/>
    <s v="BH Colorado Electric Oper Co"/>
    <s v="Regulated Electric (122)"/>
    <s v="WPC Transmission Line #  235 DNU"/>
    <x v="78"/>
    <n v="135500"/>
    <x v="7"/>
    <n v="9803352"/>
    <s v="POLE, WOOD"/>
    <d v="1959-07-01T00:00:00"/>
    <d v="1959-07-01T00:00:00"/>
    <s v="WCDXFER"/>
  </r>
  <r>
    <n v="17"/>
    <n v="5698.37"/>
    <n v="3596.7971260097997"/>
    <n v="2101.5728739902002"/>
    <d v="2022-12-01T00:00:00"/>
    <s v="BH Colorado Electric Oper Co"/>
    <s v="Regulated Electric (122)"/>
    <s v="WPC Transmission Line #  235 DNU"/>
    <x v="78"/>
    <n v="135500"/>
    <x v="7"/>
    <n v="9803318"/>
    <s v="POLE, WOOD"/>
    <d v="1959-07-01T00:00:00"/>
    <d v="1959-07-01T00:00:00"/>
    <s v="WCDXFER"/>
  </r>
  <r>
    <n v="107"/>
    <n v="33032.17"/>
    <n v="20849.824444861799"/>
    <n v="12182.345555138199"/>
    <d v="2022-12-01T00:00:00"/>
    <s v="BH Colorado Electric Oper Co"/>
    <s v="Regulated Electric (122)"/>
    <s v="WPC Transmission Line #  235 DNU"/>
    <x v="78"/>
    <n v="135500"/>
    <x v="7"/>
    <n v="9803105"/>
    <s v="POLE, WOOD"/>
    <d v="1959-07-01T00:00:00"/>
    <d v="1959-07-01T00:00:00"/>
    <s v="WCDXFER"/>
  </r>
  <r>
    <n v="2"/>
    <n v="1515.01"/>
    <n v="715.32077370810009"/>
    <n v="799.6892262918999"/>
    <d v="2022-12-01T00:00:00"/>
    <s v="BH Colorado Electric Oper Co"/>
    <s v="Regulated Electric (122)"/>
    <s v="WPC Transmission Line #  235 DNU"/>
    <x v="78"/>
    <n v="135500"/>
    <x v="7"/>
    <n v="9802940"/>
    <s v="POLE, WOOD"/>
    <d v="1975-07-01T00:00:00"/>
    <d v="1975-07-01T00:00:00"/>
    <s v="WCDXFER"/>
  </r>
  <r>
    <n v="170"/>
    <n v="67732.710000000006"/>
    <n v="33326.922214980601"/>
    <n v="34405.787785019405"/>
    <d v="2022-12-01T00:00:00"/>
    <s v="BH Colorado Electric Oper Co"/>
    <s v="Regulated Electric (122)"/>
    <s v="WPC Transmission Line #  235 DNU"/>
    <x v="78"/>
    <n v="135500"/>
    <x v="7"/>
    <n v="9804933"/>
    <s v="POLE, WOOD"/>
    <d v="1973-07-01T00:00:00"/>
    <d v="1973-07-01T00:00:00"/>
    <s v="WCDXFER"/>
  </r>
  <r>
    <n v="4"/>
    <n v="2687.4700000000003"/>
    <n v="1482.6143122020001"/>
    <n v="1204.8556877980002"/>
    <d v="2022-12-01T00:00:00"/>
    <s v="BH Colorado Electric Oper Co"/>
    <s v="Regulated Electric (122)"/>
    <s v="WPC Transmission Line #  235 DNU"/>
    <x v="78"/>
    <n v="135500"/>
    <x v="7"/>
    <n v="9802992"/>
    <s v="POLE, WOOD"/>
    <d v="1967-07-01T00:00:00"/>
    <d v="1967-07-01T00:00:00"/>
    <s v="WCDXFER"/>
  </r>
  <r>
    <n v="4"/>
    <n v="1936.47"/>
    <n v="1222.2951002837999"/>
    <n v="714.17489971620012"/>
    <d v="2022-12-01T00:00:00"/>
    <s v="BH Colorado Electric Oper Co"/>
    <s v="Regulated Electric (122)"/>
    <s v="WPC Transmission Line #  235 DNU"/>
    <x v="78"/>
    <n v="135500"/>
    <x v="7"/>
    <n v="9803388"/>
    <s v="POLE, WOOD"/>
    <d v="1959-07-01T00:00:00"/>
    <d v="1959-07-01T00:00:00"/>
    <s v="WCDXFER"/>
  </r>
  <r>
    <n v="2"/>
    <n v="975.87"/>
    <n v="538.36464364200003"/>
    <n v="437.50535635799997"/>
    <d v="2022-12-01T00:00:00"/>
    <s v="BH Colorado Electric Oper Co"/>
    <s v="Regulated Electric (122)"/>
    <s v="WPC Transmission Line #  235 DNU"/>
    <x v="78"/>
    <n v="135500"/>
    <x v="7"/>
    <n v="9802939"/>
    <s v="POLE, WOOD"/>
    <d v="1967-07-01T00:00:00"/>
    <d v="1967-07-01T00:00:00"/>
    <s v="WCDXFER"/>
  </r>
  <r>
    <n v="2"/>
    <n v="889.68000000000006"/>
    <n v="402.38034228480001"/>
    <n v="487.29965771520006"/>
    <d v="2022-12-01T00:00:00"/>
    <s v="BH Colorado Electric Oper Co"/>
    <s v="Regulated Electric (122)"/>
    <s v="WPC Transmission Line #  235 DNU"/>
    <x v="78"/>
    <n v="135500"/>
    <x v="7"/>
    <n v="9803499"/>
    <s v="POLE, WOOD"/>
    <d v="1977-07-01T00:00:00"/>
    <d v="1977-07-01T00:00:00"/>
    <s v="WCDXFER"/>
  </r>
  <r>
    <n v="2"/>
    <n v="1156.79"/>
    <n v="672.67016912379995"/>
    <n v="484.11983087620001"/>
    <d v="2022-12-01T00:00:00"/>
    <s v="BH Colorado Electric Oper Co"/>
    <s v="Regulated Electric (122)"/>
    <s v="WPC Transmission Line #  235 DNU"/>
    <x v="78"/>
    <n v="135500"/>
    <x v="7"/>
    <n v="9803319"/>
    <s v="POLE, WOOD"/>
    <d v="1964-07-01T00:00:00"/>
    <d v="1964-07-01T00:00:00"/>
    <s v="WCDXFER"/>
  </r>
  <r>
    <n v="2"/>
    <n v="3873.32"/>
    <n v="2175.3237528352001"/>
    <n v="1697.9962471648"/>
    <d v="2022-12-01T00:00:00"/>
    <s v="BH Colorado Electric Oper Co"/>
    <s v="Regulated Electric (122)"/>
    <s v="WPC Transmission Line #  235 DNU"/>
    <x v="78"/>
    <n v="135500"/>
    <x v="7"/>
    <n v="9802922"/>
    <s v="POLE, WOOD"/>
    <d v="1966-07-01T00:00:00"/>
    <d v="1966-07-01T00:00:00"/>
    <s v="WCDXFER"/>
  </r>
  <r>
    <n v="1209183"/>
    <n v="422552.63"/>
    <n v="369746.4602328465"/>
    <n v="52806.169767153508"/>
    <d v="2022-12-01T00:00:00"/>
    <s v="BH Colorado Electric Oper Co"/>
    <s v="Regulated Electric (122)"/>
    <s v="WPC Transmission Line #  235 DNU"/>
    <x v="78"/>
    <n v="135600"/>
    <x v="8"/>
    <n v="9974664"/>
    <s v="CONDUCTOR, OVERHEAD"/>
    <d v="1959-07-01T00:00:00"/>
    <d v="1959-07-01T00:00:00"/>
    <s v="CPR Conversion"/>
  </r>
  <r>
    <n v="266"/>
    <n v="99.850000000000009"/>
    <n v="79.116283296000006"/>
    <n v="20.733716704000003"/>
    <d v="2022-12-01T00:00:00"/>
    <s v="BH Colorado Electric Oper Co"/>
    <s v="Regulated Electric (122)"/>
    <s v="WPC Transmission Line #  235 DNU"/>
    <x v="78"/>
    <n v="135600"/>
    <x v="8"/>
    <n v="9693324"/>
    <s v="TRANSMISSION LINES-CONDUCTOR"/>
    <d v="1965-07-01T00:00:00"/>
    <d v="1965-07-01T00:00:00"/>
    <s v="CPR Conversion"/>
  </r>
  <r>
    <n v="3785"/>
    <n v="3500.85"/>
    <n v="2291.4828728655002"/>
    <n v="1209.3671271344997"/>
    <d v="2022-12-01T00:00:00"/>
    <s v="BH Colorado Electric Oper Co"/>
    <s v="Regulated Electric (122)"/>
    <s v="WPC Transmission Line #  235 DNU"/>
    <x v="78"/>
    <n v="135600"/>
    <x v="8"/>
    <n v="9697429"/>
    <s v="TRANSMISSION LINES-CONDUCTOR"/>
    <d v="1975-07-01T00:00:00"/>
    <d v="1975-07-01T00:00:00"/>
    <s v="CPR Conversion"/>
  </r>
  <r>
    <n v="187281"/>
    <n v="66063.14"/>
    <n v="45062.356832550198"/>
    <n v="21000.783167449801"/>
    <d v="2022-12-01T00:00:00"/>
    <s v="BH Colorado Electric Oper Co"/>
    <s v="Regulated Electric (122)"/>
    <s v="WPC Transmission Line #  235 DNU"/>
    <x v="78"/>
    <n v="135600"/>
    <x v="8"/>
    <n v="9974663"/>
    <s v="TRANSMISSION LINES-CONDUCTOR"/>
    <d v="1973-07-01T00:00:00"/>
    <d v="1973-07-01T00:00:00"/>
    <s v="CPR Conversion"/>
  </r>
  <r>
    <n v="732350"/>
    <n v="86399.37"/>
    <n v="75602.088250753499"/>
    <n v="10797.281749246496"/>
    <d v="2022-12-01T00:00:00"/>
    <s v="BH Colorado Electric Oper Co"/>
    <s v="Regulated Electric (122)"/>
    <s v="WPC Transmission Line #  235 DNU"/>
    <x v="78"/>
    <n v="135600"/>
    <x v="9"/>
    <n v="9974662"/>
    <s v="STATIC WIRE (TRANSMISSION LINES)"/>
    <d v="1959-07-01T00:00:00"/>
    <d v="1959-07-01T00:00:00"/>
    <s v="CPR Conversion"/>
  </r>
  <r>
    <n v="124668"/>
    <n v="20757.670000000002"/>
    <n v="14159.0232094981"/>
    <n v="6598.6467905019017"/>
    <d v="2022-12-01T00:00:00"/>
    <s v="BH Colorado Electric Oper Co"/>
    <s v="Regulated Electric (122)"/>
    <s v="WPC Transmission Line #  235 DNU"/>
    <x v="78"/>
    <n v="135600"/>
    <x v="9"/>
    <n v="9974748"/>
    <s v="STATIC WIRE (TRANSMISSION LINE"/>
    <d v="1973-07-01T00:00:00"/>
    <d v="1973-07-01T00:00:00"/>
    <s v="CPR Conversion"/>
  </r>
  <r>
    <n v="27500"/>
    <n v="5137.37"/>
    <n v="4070.6021063232001"/>
    <n v="1066.7678936767998"/>
    <d v="2022-12-01T00:00:00"/>
    <s v="BH Colorado Electric Oper Co"/>
    <s v="Regulated Electric (122)"/>
    <s v="WPC Transmission Line #  235 DNU"/>
    <x v="78"/>
    <n v="135600"/>
    <x v="9"/>
    <n v="9974747"/>
    <s v="STATIC WIRE (TRANSMISSION LINE"/>
    <d v="1965-07-01T00:00:00"/>
    <d v="1965-07-01T00:00:00"/>
    <s v="CPR Conversion"/>
  </r>
  <r>
    <n v="8"/>
    <n v="28577.02"/>
    <n v="-615.62016757979995"/>
    <n v="29192.640167579801"/>
    <d v="2022-12-01T00:00:00"/>
    <s v="BH Colorado Electric Oper Co"/>
    <s v="Regulated Electric (122)"/>
    <s v="WPC Transmission Line #  238 DNU"/>
    <x v="79"/>
    <n v="135002"/>
    <x v="10"/>
    <n v="9870058"/>
    <s v="T-LIN S23 T20 R64"/>
    <d v="1986-07-01T00:00:00"/>
    <d v="1986-07-01T00:00:00"/>
    <s v="CPR Conversion"/>
  </r>
  <r>
    <n v="37"/>
    <n v="9897.59"/>
    <n v="3590.9875834405998"/>
    <n v="6306.6024165594008"/>
    <d v="2022-12-01T00:00:00"/>
    <s v="BH Colorado Electric Oper Co"/>
    <s v="Regulated Electric (122)"/>
    <s v="WPC Transmission Line #  238 DNU"/>
    <x v="79"/>
    <n v="135500"/>
    <x v="3"/>
    <n v="9802754"/>
    <s v="CROSSARM ASSEMBLIES, WOOD"/>
    <d v="1986-07-01T00:00:00"/>
    <d v="1986-07-01T00:00:00"/>
    <s v="WCDXFER"/>
  </r>
  <r>
    <n v="37"/>
    <n v="89078.34"/>
    <n v="32318.899135395601"/>
    <n v="56759.440864604396"/>
    <d v="2022-12-01T00:00:00"/>
    <s v="BH Colorado Electric Oper Co"/>
    <s v="Regulated Electric (122)"/>
    <s v="WPC Transmission Line #  238 DNU"/>
    <x v="79"/>
    <n v="135500"/>
    <x v="7"/>
    <n v="9803292"/>
    <s v="POLE, WOOD"/>
    <d v="1986-07-01T00:00:00"/>
    <d v="1986-07-01T00:00:00"/>
    <s v="WCDXFER"/>
  </r>
  <r>
    <n v="42227"/>
    <n v="57808.21"/>
    <n v="29075.819663148202"/>
    <n v="28732.390336851797"/>
    <d v="2022-12-01T00:00:00"/>
    <s v="BH Colorado Electric Oper Co"/>
    <s v="Regulated Electric (122)"/>
    <s v="WPC Transmission Line #  238 DNU"/>
    <x v="79"/>
    <n v="135600"/>
    <x v="8"/>
    <n v="9724175"/>
    <s v="CONDUCTOR, OVERHEAD"/>
    <d v="1986-07-01T00:00:00"/>
    <d v="1986-07-01T00:00:00"/>
    <s v="CPR Conversion"/>
  </r>
  <r>
    <n v="14047"/>
    <n v="8465.3700000000008"/>
    <n v="4257.8307043553996"/>
    <n v="4207.5392956446012"/>
    <d v="2022-12-01T00:00:00"/>
    <s v="BH Colorado Electric Oper Co"/>
    <s v="Regulated Electric (122)"/>
    <s v="WPC Transmission Line #  238 DNU"/>
    <x v="79"/>
    <n v="135600"/>
    <x v="9"/>
    <n v="9974740"/>
    <s v="STATIC WIRE (TRANSMISSION LINES)"/>
    <d v="1986-07-01T00:00:00"/>
    <d v="1986-07-01T00:00:00"/>
    <s v="CPR Conversion"/>
  </r>
  <r>
    <n v="1"/>
    <n v="467.43"/>
    <n v="-14.3329229475"/>
    <n v="481.76292294749999"/>
    <d v="2022-12-01T00:00:00"/>
    <s v="BH Colorado Electric Oper Co"/>
    <s v="Regulated Electric (122)"/>
    <s v="WPC Transmission Line #  280"/>
    <x v="80"/>
    <n v="135001"/>
    <x v="2"/>
    <n v="9869903"/>
    <s v="LAND - TRACT 41"/>
    <d v="1977-07-01T00:00:00"/>
    <d v="1977-07-01T00:00:00"/>
    <s v="CPR Conversion"/>
  </r>
  <r>
    <n v="1"/>
    <n v="15957.52"/>
    <n v="-489.30942513999997"/>
    <n v="16446.82942514"/>
    <d v="2022-12-01T00:00:00"/>
    <s v="BH Colorado Electric Oper Co"/>
    <s v="Regulated Electric (122)"/>
    <s v="WPC Transmission Line #  280"/>
    <x v="80"/>
    <n v="135001"/>
    <x v="2"/>
    <n v="9869904"/>
    <s v="LAND - TRACT 40"/>
    <d v="1977-07-01T00:00:00"/>
    <d v="1977-07-01T00:00:00"/>
    <s v="CPR Conversion"/>
  </r>
  <r>
    <n v="1"/>
    <n v="1889.91"/>
    <n v="-57.950782807500005"/>
    <n v="1947.8607828075001"/>
    <d v="2022-12-01T00:00:00"/>
    <s v="BH Colorado Electric Oper Co"/>
    <s v="Regulated Electric (122)"/>
    <s v="WPC Transmission Line #  280"/>
    <x v="80"/>
    <n v="135001"/>
    <x v="2"/>
    <n v="9869902"/>
    <s v="LAND - TRACT 44"/>
    <d v="1977-07-01T00:00:00"/>
    <d v="1977-07-01T00:00:00"/>
    <s v="CPR Conversion"/>
  </r>
  <r>
    <n v="1"/>
    <n v="6217.96"/>
    <n v="-190.66286196999999"/>
    <n v="6408.6228619699996"/>
    <d v="2022-12-01T00:00:00"/>
    <s v="BH Colorado Electric Oper Co"/>
    <s v="Regulated Electric (122)"/>
    <s v="WPC Transmission Line #  280"/>
    <x v="80"/>
    <n v="135001"/>
    <x v="2"/>
    <n v="9718834"/>
    <s v="LAND - TRACT 43"/>
    <d v="1977-07-01T00:00:00"/>
    <d v="1977-07-01T00:00:00"/>
    <s v="CPR Conversion"/>
  </r>
  <r>
    <n v="1"/>
    <n v="5141.72"/>
    <n v="-157.66184579"/>
    <n v="5299.3818457900006"/>
    <d v="2022-12-01T00:00:00"/>
    <s v="BH Colorado Electric Oper Co"/>
    <s v="Regulated Electric (122)"/>
    <s v="WPC Transmission Line #  280"/>
    <x v="80"/>
    <n v="135001"/>
    <x v="2"/>
    <n v="9869905"/>
    <s v="LAND - TRACT 39"/>
    <d v="1977-07-01T00:00:00"/>
    <d v="1977-07-01T00:00:00"/>
    <s v="CPR Conversion"/>
  </r>
  <r>
    <n v="1"/>
    <n v="10935.53"/>
    <n v="-335.31889027250003"/>
    <n v="11270.8488902725"/>
    <d v="2022-12-01T00:00:00"/>
    <s v="BH Colorado Electric Oper Co"/>
    <s v="Regulated Electric (122)"/>
    <s v="WPC Transmission Line #  280"/>
    <x v="80"/>
    <n v="135001"/>
    <x v="2"/>
    <n v="9691238"/>
    <s v="LAND - TRACT 42"/>
    <d v="1977-07-01T00:00:00"/>
    <d v="1977-07-01T00:00:00"/>
    <s v="CPR Conversion"/>
  </r>
  <r>
    <n v="5"/>
    <n v="306"/>
    <n v="-12.19083498"/>
    <n v="318.19083497999998"/>
    <d v="2022-12-01T00:00:00"/>
    <s v="BH Colorado Electric Oper Co"/>
    <s v="Regulated Electric (122)"/>
    <s v="WPC Transmission Line #  280"/>
    <x v="80"/>
    <n v="135002"/>
    <x v="10"/>
    <n v="9870092"/>
    <s v="T-LIN S33 T20 R65"/>
    <d v="1955-07-01T00:00:00"/>
    <d v="1955-07-01T00:00:00"/>
    <s v="CPR Conversion"/>
  </r>
  <r>
    <n v="2"/>
    <n v="253.55"/>
    <n v="-9.5024860479999997"/>
    <n v="263.05248604799999"/>
    <d v="2022-12-01T00:00:00"/>
    <s v="BH Colorado Electric Oper Co"/>
    <s v="Regulated Electric (122)"/>
    <s v="WPC Transmission Line #  280"/>
    <x v="80"/>
    <n v="135002"/>
    <x v="10"/>
    <n v="9870091"/>
    <s v="T-LIN S33 T20 R65"/>
    <d v="1959-07-01T00:00:00"/>
    <d v="1959-07-01T00:00:00"/>
    <s v="CPR Conversion"/>
  </r>
  <r>
    <n v="3"/>
    <n v="329.43"/>
    <n v="-12.346298476799999"/>
    <n v="341.77629847679998"/>
    <d v="2022-12-01T00:00:00"/>
    <s v="BH Colorado Electric Oper Co"/>
    <s v="Regulated Electric (122)"/>
    <s v="WPC Transmission Line #  280"/>
    <x v="80"/>
    <n v="135002"/>
    <x v="10"/>
    <n v="9870089"/>
    <s v="T-LIN S05 T21 R65"/>
    <d v="1959-07-01T00:00:00"/>
    <d v="1959-07-01T00:00:00"/>
    <s v="CPR Conversion"/>
  </r>
  <r>
    <n v="1"/>
    <n v="179.72"/>
    <n v="-6.7355030272"/>
    <n v="186.4555030272"/>
    <d v="2022-12-01T00:00:00"/>
    <s v="BH Colorado Electric Oper Co"/>
    <s v="Regulated Electric (122)"/>
    <s v="WPC Transmission Line #  280"/>
    <x v="80"/>
    <n v="135002"/>
    <x v="10"/>
    <n v="9718850"/>
    <s v="T-LIN S04 T21 R65"/>
    <d v="1959-07-01T00:00:00"/>
    <d v="1959-07-01T00:00:00"/>
    <s v="CPR Conversion"/>
  </r>
  <r>
    <n v="2"/>
    <n v="176.08"/>
    <n v="-6.5990839807999997"/>
    <n v="182.67908398080002"/>
    <d v="2022-12-01T00:00:00"/>
    <s v="BH Colorado Electric Oper Co"/>
    <s v="Regulated Electric (122)"/>
    <s v="WPC Transmission Line #  280"/>
    <x v="80"/>
    <n v="135002"/>
    <x v="10"/>
    <n v="9870090"/>
    <s v="T-LIN S32 T20 R65"/>
    <d v="1959-07-01T00:00:00"/>
    <d v="1959-07-01T00:00:00"/>
    <s v="CPR Conversion"/>
  </r>
  <r>
    <n v="1"/>
    <n v="179.69"/>
    <n v="-6.7343786944000001"/>
    <n v="186.42437869439999"/>
    <d v="2022-12-01T00:00:00"/>
    <s v="BH Colorado Electric Oper Co"/>
    <s v="Regulated Electric (122)"/>
    <s v="WPC Transmission Line #  280"/>
    <x v="80"/>
    <n v="135002"/>
    <x v="10"/>
    <n v="9708894"/>
    <s v="T-LIN S09 T21 R65"/>
    <d v="1959-07-01T00:00:00"/>
    <d v="1959-07-01T00:00:00"/>
    <s v="CPR Conversion"/>
  </r>
  <r>
    <n v="2"/>
    <n v="304.86"/>
    <n v="137.88066624959998"/>
    <n v="166.97933375040003"/>
    <d v="2022-12-01T00:00:00"/>
    <s v="BH Colorado Electric Oper Co"/>
    <s v="Regulated Electric (122)"/>
    <s v="WPC Transmission Line #  280"/>
    <x v="80"/>
    <n v="135500"/>
    <x v="3"/>
    <n v="9802811"/>
    <s v="CROSSARM ASSEMBLIES, WOOD"/>
    <d v="1977-07-01T00:00:00"/>
    <d v="1977-07-01T00:00:00"/>
    <s v="WCDXFER"/>
  </r>
  <r>
    <n v="1"/>
    <n v="41.480000000000004"/>
    <n v="24.532846580800001"/>
    <n v="16.947153419200003"/>
    <d v="2022-12-01T00:00:00"/>
    <s v="BH Colorado Electric Oper Co"/>
    <s v="Regulated Electric (122)"/>
    <s v="WPC Transmission Line #  280"/>
    <x v="80"/>
    <n v="135500"/>
    <x v="3"/>
    <n v="9802762"/>
    <s v="CROSSARM ASSEMBLIES, WOOD"/>
    <d v="1963-07-01T00:00:00"/>
    <d v="1963-07-01T00:00:00"/>
    <s v="WCDXFER"/>
  </r>
  <r>
    <n v="2"/>
    <n v="71.25"/>
    <n v="42.13995465"/>
    <n v="29.11004535"/>
    <d v="2022-12-01T00:00:00"/>
    <s v="BH Colorado Electric Oper Co"/>
    <s v="Regulated Electric (122)"/>
    <s v="WPC Transmission Line #  280"/>
    <x v="80"/>
    <n v="135500"/>
    <x v="3"/>
    <n v="9802638"/>
    <s v="CROSSARM ASSEMBLIES, WOOD"/>
    <d v="1963-07-01T00:00:00"/>
    <d v="1963-07-01T00:00:00"/>
    <s v="WCDXFER"/>
  </r>
  <r>
    <n v="43"/>
    <n v="1088.76"/>
    <n v="676.40031569999996"/>
    <n v="412.35968430000003"/>
    <d v="2022-12-01T00:00:00"/>
    <s v="BH Colorado Electric Oper Co"/>
    <s v="Regulated Electric (122)"/>
    <s v="WPC Transmission Line #  280"/>
    <x v="80"/>
    <n v="135500"/>
    <x v="3"/>
    <n v="9802538"/>
    <s v="CROSSARM ASSEMBLIES, WOOD"/>
    <d v="1960-07-01T00:00:00"/>
    <d v="1960-07-01T00:00:00"/>
    <s v="WCDXFER"/>
  </r>
  <r>
    <n v="4"/>
    <n v="82.81"/>
    <n v="55.562072556900006"/>
    <n v="27.247927443099996"/>
    <d v="2022-12-01T00:00:00"/>
    <s v="BH Colorado Electric Oper Co"/>
    <s v="Regulated Electric (122)"/>
    <s v="WPC Transmission Line #  280"/>
    <x v="80"/>
    <n v="135500"/>
    <x v="3"/>
    <n v="9802796"/>
    <s v="CROSSARM ASSEMBLIES, WOOD"/>
    <d v="1955-07-01T00:00:00"/>
    <d v="1955-07-01T00:00:00"/>
    <s v="WCDXFER"/>
  </r>
  <r>
    <n v="1"/>
    <n v="98.76"/>
    <n v="56.447167827599998"/>
    <n v="42.312832172400007"/>
    <d v="2022-12-01T00:00:00"/>
    <s v="BH Colorado Electric Oper Co"/>
    <s v="Regulated Electric (122)"/>
    <s v="WPC Transmission Line #  280"/>
    <x v="80"/>
    <n v="135500"/>
    <x v="3"/>
    <n v="9802727"/>
    <s v="CROSSARM ASSEMBLIES, WOOD"/>
    <d v="1965-07-01T00:00:00"/>
    <d v="1965-07-01T00:00:00"/>
    <s v="WCDXFER"/>
  </r>
  <r>
    <n v="2"/>
    <n v="94.59"/>
    <n v="59.704975308600005"/>
    <n v="34.885024691399998"/>
    <d v="2022-12-01T00:00:00"/>
    <s v="BH Colorado Electric Oper Co"/>
    <s v="Regulated Electric (122)"/>
    <s v="WPC Transmission Line #  280"/>
    <x v="80"/>
    <n v="135500"/>
    <x v="3"/>
    <n v="9802797"/>
    <s v="CROSSARM ASSEMBLIES, WOOD"/>
    <d v="1959-07-01T00:00:00"/>
    <d v="1959-07-01T00:00:00"/>
    <s v="WCDXFER"/>
  </r>
  <r>
    <n v="2"/>
    <n v="17.53"/>
    <n v="11.7619023297"/>
    <n v="5.7680976703000013"/>
    <d v="2022-12-01T00:00:00"/>
    <s v="BH Colorado Electric Oper Co"/>
    <s v="Regulated Electric (122)"/>
    <s v="WPC Transmission Line #  280"/>
    <x v="80"/>
    <n v="135500"/>
    <x v="3"/>
    <n v="9801866"/>
    <s v="CROSSARM ASSEMBLIES, WOOD"/>
    <d v="1955-07-01T00:00:00"/>
    <d v="1955-07-01T00:00:00"/>
    <s v="WCDXFER"/>
  </r>
  <r>
    <n v="2"/>
    <n v="29.75"/>
    <n v="18.482410625"/>
    <n v="11.267589375"/>
    <d v="2022-12-01T00:00:00"/>
    <s v="BH Colorado Electric Oper Co"/>
    <s v="Regulated Electric (122)"/>
    <s v="WPC Transmission Line #  280"/>
    <x v="80"/>
    <n v="135500"/>
    <x v="3"/>
    <n v="9801855"/>
    <s v="CROSSARM ASSEMBLIES, WOOD"/>
    <d v="1960-07-01T00:00:00"/>
    <d v="1960-07-01T00:00:00"/>
    <s v="WCDXFER"/>
  </r>
  <r>
    <n v="2"/>
    <n v="39.380000000000003"/>
    <n v="26.422345336200003"/>
    <n v="12.9576546638"/>
    <d v="2022-12-01T00:00:00"/>
    <s v="BH Colorado Electric Oper Co"/>
    <s v="Regulated Electric (122)"/>
    <s v="WPC Transmission Line #  280"/>
    <x v="80"/>
    <n v="135500"/>
    <x v="3"/>
    <n v="9802759"/>
    <s v="CROSSARM ASSEMBLIES, WOOD"/>
    <d v="1955-07-01T00:00:00"/>
    <d v="1955-07-01T00:00:00"/>
    <s v="WCDXFER"/>
  </r>
  <r>
    <n v="3"/>
    <n v="332.08"/>
    <n v="150.19160154880001"/>
    <n v="181.88839845119998"/>
    <d v="2022-12-01T00:00:00"/>
    <s v="BH Colorado Electric Oper Co"/>
    <s v="Regulated Electric (122)"/>
    <s v="WPC Transmission Line #  280"/>
    <x v="80"/>
    <n v="135500"/>
    <x v="3"/>
    <n v="9802731"/>
    <s v="CROSSARM ASSEMBLIES, WOOD"/>
    <d v="1977-07-01T00:00:00"/>
    <d v="1977-07-01T00:00:00"/>
    <s v="WCDXFER"/>
  </r>
  <r>
    <n v="1"/>
    <n v="43.730000000000004"/>
    <n v="21.516728157800003"/>
    <n v="22.213271842200001"/>
    <d v="2022-12-01T00:00:00"/>
    <s v="BH Colorado Electric Oper Co"/>
    <s v="Regulated Electric (122)"/>
    <s v="WPC Transmission Line #  280"/>
    <x v="80"/>
    <n v="135500"/>
    <x v="3"/>
    <n v="9802730"/>
    <s v="CROSSARM ASSEMBLIES, WOOD"/>
    <d v="1973-07-01T00:00:00"/>
    <d v="1973-07-01T00:00:00"/>
    <s v="WCDXFER"/>
  </r>
  <r>
    <n v="11"/>
    <n v="193.9"/>
    <n v="130.09885121100001"/>
    <n v="63.801148788999996"/>
    <d v="2022-12-01T00:00:00"/>
    <s v="BH Colorado Electric Oper Co"/>
    <s v="Regulated Electric (122)"/>
    <s v="WPC Transmission Line #  280"/>
    <x v="80"/>
    <n v="135500"/>
    <x v="3"/>
    <n v="9802671"/>
    <s v="CROSSARM ASSEMBLIES, WOOD"/>
    <d v="1955-07-01T00:00:00"/>
    <d v="1955-07-01T00:00:00"/>
    <s v="WCDXFER"/>
  </r>
  <r>
    <n v="1"/>
    <n v="151.5"/>
    <n v="73.037554604999997"/>
    <n v="78.462445395000003"/>
    <d v="2022-12-01T00:00:00"/>
    <s v="BH Colorado Electric Oper Co"/>
    <s v="Regulated Electric (122)"/>
    <s v="WPC Transmission Line #  280"/>
    <x v="80"/>
    <n v="135500"/>
    <x v="3"/>
    <n v="9802640"/>
    <s v="CROSSARM ASSEMBLIES, WOOD"/>
    <d v="1974-07-01T00:00:00"/>
    <d v="1974-07-01T00:00:00"/>
    <s v="WCDXFER"/>
  </r>
  <r>
    <n v="11"/>
    <n v="297.60000000000002"/>
    <n v="184.88623200000001"/>
    <n v="112.71376800000002"/>
    <d v="2022-12-01T00:00:00"/>
    <s v="BH Colorado Electric Oper Co"/>
    <s v="Regulated Electric (122)"/>
    <s v="WPC Transmission Line #  280"/>
    <x v="80"/>
    <n v="135500"/>
    <x v="3"/>
    <n v="9802637"/>
    <s v="CROSSARM ASSEMBLIES, WOOD"/>
    <d v="1960-07-01T00:00:00"/>
    <d v="1960-07-01T00:00:00"/>
    <s v="WCDXFER"/>
  </r>
  <r>
    <n v="39"/>
    <n v="674.18000000000006"/>
    <n v="452.34679478820004"/>
    <n v="221.83320521180002"/>
    <d v="2022-12-01T00:00:00"/>
    <s v="BH Colorado Electric Oper Co"/>
    <s v="Regulated Electric (122)"/>
    <s v="WPC Transmission Line #  280"/>
    <x v="80"/>
    <n v="135500"/>
    <x v="3"/>
    <n v="9802536"/>
    <s v="CROSSARM ASSEMBLIES, WOOD"/>
    <d v="1955-07-01T00:00:00"/>
    <d v="1955-07-01T00:00:00"/>
    <s v="WCDXFER"/>
  </r>
  <r>
    <n v="1"/>
    <n v="17.57"/>
    <n v="9.3436625722999995"/>
    <n v="8.2263374277000008"/>
    <d v="2022-12-01T00:00:00"/>
    <s v="BH Colorado Electric Oper Co"/>
    <s v="Regulated Electric (122)"/>
    <s v="WPC Transmission Line #  280"/>
    <x v="80"/>
    <n v="135500"/>
    <x v="3"/>
    <n v="9801861"/>
    <s v="CROSSARM ASSEMBLIES, WOOD"/>
    <d v="1969-07-01T00:00:00"/>
    <d v="1969-07-01T00:00:00"/>
    <s v="WCDXFER"/>
  </r>
  <r>
    <n v="1"/>
    <n v="20.64"/>
    <n v="13.0279172256"/>
    <n v="7.612082774400001"/>
    <d v="2022-12-01T00:00:00"/>
    <s v="BH Colorado Electric Oper Co"/>
    <s v="Regulated Electric (122)"/>
    <s v="WPC Transmission Line #  280"/>
    <x v="80"/>
    <n v="135500"/>
    <x v="3"/>
    <n v="9801854"/>
    <s v="CROSSARM ASSEMBLIES, WOOD"/>
    <d v="1959-07-01T00:00:00"/>
    <d v="1959-07-01T00:00:00"/>
    <s v="WCDXFER"/>
  </r>
  <r>
    <n v="25"/>
    <n v="903.96"/>
    <n v="570.57732825840003"/>
    <n v="333.38267174160001"/>
    <d v="2022-12-01T00:00:00"/>
    <s v="BH Colorado Electric Oper Co"/>
    <s v="Regulated Electric (122)"/>
    <s v="WPC Transmission Line #  280"/>
    <x v="80"/>
    <n v="135500"/>
    <x v="3"/>
    <n v="9802672"/>
    <s v="CROSSARM ASSEMBLIES, WOOD"/>
    <d v="1959-07-01T00:00:00"/>
    <d v="1959-07-01T00:00:00"/>
    <s v="WCDXFER"/>
  </r>
  <r>
    <n v="1"/>
    <n v="45.15"/>
    <n v="26.703423894"/>
    <n v="18.446576105999998"/>
    <d v="2022-12-01T00:00:00"/>
    <s v="BH Colorado Electric Oper Co"/>
    <s v="Regulated Electric (122)"/>
    <s v="WPC Transmission Line #  280"/>
    <x v="80"/>
    <n v="135500"/>
    <x v="3"/>
    <n v="9802763"/>
    <s v="CROSSARM ASSEMBLIES, WOOD"/>
    <d v="1963-07-01T00:00:00"/>
    <d v="1963-07-01T00:00:00"/>
    <s v="WCDXFER"/>
  </r>
  <r>
    <n v="2"/>
    <n v="62.83"/>
    <n v="39.033608725000001"/>
    <n v="23.796391274999998"/>
    <d v="2022-12-01T00:00:00"/>
    <s v="BH Colorado Electric Oper Co"/>
    <s v="Regulated Electric (122)"/>
    <s v="WPC Transmission Line #  280"/>
    <x v="80"/>
    <n v="135500"/>
    <x v="3"/>
    <n v="9802798"/>
    <s v="CROSSARM ASSEMBLIES, WOOD"/>
    <d v="1960-07-01T00:00:00"/>
    <d v="1960-07-01T00:00:00"/>
    <s v="WCDXFER"/>
  </r>
  <r>
    <n v="3"/>
    <n v="88.25"/>
    <n v="54.825974375000001"/>
    <n v="33.424025624999999"/>
    <d v="2022-12-01T00:00:00"/>
    <s v="BH Colorado Electric Oper Co"/>
    <s v="Regulated Electric (122)"/>
    <s v="WPC Transmission Line #  280"/>
    <x v="80"/>
    <n v="135500"/>
    <x v="3"/>
    <n v="9802761"/>
    <s v="CROSSARM ASSEMBLIES, WOOD"/>
    <d v="1960-07-01T00:00:00"/>
    <d v="1960-07-01T00:00:00"/>
    <s v="WCDXFER"/>
  </r>
  <r>
    <n v="3"/>
    <n v="85.27"/>
    <n v="47.8891122872"/>
    <n v="37.380887712799996"/>
    <d v="2022-12-01T00:00:00"/>
    <s v="BH Colorado Electric Oper Co"/>
    <s v="Regulated Electric (122)"/>
    <s v="WPC Transmission Line #  280"/>
    <x v="80"/>
    <n v="135500"/>
    <x v="3"/>
    <n v="9802540"/>
    <s v="CROSSARM ASSEMBLIES, WOOD"/>
    <d v="1966-07-01T00:00:00"/>
    <d v="1966-07-01T00:00:00"/>
    <s v="WCDXFER"/>
  </r>
  <r>
    <n v="85"/>
    <n v="2949.85"/>
    <n v="1861.938063369"/>
    <n v="1087.9119366309999"/>
    <d v="2022-12-01T00:00:00"/>
    <s v="BH Colorado Electric Oper Co"/>
    <s v="Regulated Electric (122)"/>
    <s v="WPC Transmission Line #  280"/>
    <x v="80"/>
    <n v="135500"/>
    <x v="3"/>
    <n v="9802537"/>
    <s v="CROSSARM ASSEMBLIES, WOOD"/>
    <d v="1959-07-01T00:00:00"/>
    <d v="1959-07-01T00:00:00"/>
    <s v="WCDXFER"/>
  </r>
  <r>
    <n v="1"/>
    <n v="32.67"/>
    <n v="19.322278153199999"/>
    <n v="13.347721846800003"/>
    <d v="2022-12-01T00:00:00"/>
    <s v="BH Colorado Electric Oper Co"/>
    <s v="Regulated Electric (122)"/>
    <s v="WPC Transmission Line #  280"/>
    <x v="80"/>
    <n v="135500"/>
    <x v="3"/>
    <n v="9802539"/>
    <s v="CROSSARM ASSEMBLIES, WOOD"/>
    <d v="1963-07-01T00:00:00"/>
    <d v="1963-07-01T00:00:00"/>
    <s v="WCDXFER"/>
  </r>
  <r>
    <n v="1"/>
    <n v="369.83"/>
    <n v="152.56038916529999"/>
    <n v="217.26961083469999"/>
    <d v="2022-12-01T00:00:00"/>
    <s v="BH Colorado Electric Oper Co"/>
    <s v="Regulated Electric (122)"/>
    <s v="WPC Transmission Line #  280"/>
    <x v="80"/>
    <n v="135500"/>
    <x v="3"/>
    <n v="9802764"/>
    <s v="CROSSARM ASSEMBLIES, WOOD"/>
    <d v="1981-07-01T00:00:00"/>
    <d v="1981-07-01T00:00:00"/>
    <s v="WCDXFER"/>
  </r>
  <r>
    <n v="3"/>
    <n v="272.26"/>
    <n v="144.78688514140001"/>
    <n v="127.47311485859998"/>
    <d v="2022-12-01T00:00:00"/>
    <s v="BH Colorado Electric Oper Co"/>
    <s v="Regulated Electric (122)"/>
    <s v="WPC Transmission Line #  280"/>
    <x v="80"/>
    <n v="135500"/>
    <x v="3"/>
    <n v="9802728"/>
    <s v="CROSSARM ASSEMBLIES, WOOD"/>
    <d v="1969-07-01T00:00:00"/>
    <d v="1969-07-01T00:00:00"/>
    <s v="WCDXFER"/>
  </r>
  <r>
    <n v="1"/>
    <n v="19.100000000000001"/>
    <n v="10.157311049"/>
    <n v="8.9426889510000009"/>
    <d v="2022-12-01T00:00:00"/>
    <s v="BH Colorado Electric Oper Co"/>
    <s v="Regulated Electric (122)"/>
    <s v="WPC Transmission Line #  280"/>
    <x v="80"/>
    <n v="135500"/>
    <x v="3"/>
    <n v="9801867"/>
    <s v="CROSSARM ASSEMBLIES, WOOD"/>
    <d v="1969-07-01T00:00:00"/>
    <d v="1969-07-01T00:00:00"/>
    <s v="WCDXFER"/>
  </r>
  <r>
    <n v="5"/>
    <n v="202.43"/>
    <n v="127.7733180222"/>
    <n v="74.656681977800005"/>
    <d v="2022-12-01T00:00:00"/>
    <s v="BH Colorado Electric Oper Co"/>
    <s v="Regulated Electric (122)"/>
    <s v="WPC Transmission Line #  280"/>
    <x v="80"/>
    <n v="135500"/>
    <x v="3"/>
    <n v="9802760"/>
    <s v="CROSSARM ASSEMBLIES, WOOD"/>
    <d v="1959-07-01T00:00:00"/>
    <d v="1959-07-01T00:00:00"/>
    <s v="WCDXFER"/>
  </r>
  <r>
    <n v="3"/>
    <n v="382"/>
    <n v="191.75514906000001"/>
    <n v="190.24485093999999"/>
    <d v="2022-12-01T00:00:00"/>
    <s v="BH Colorado Electric Oper Co"/>
    <s v="Regulated Electric (122)"/>
    <s v="WPC Transmission Line #  280"/>
    <x v="80"/>
    <n v="135500"/>
    <x v="3"/>
    <n v="9802729"/>
    <s v="CROSSARM ASSEMBLIES, WOOD"/>
    <d v="1972-07-01T00:00:00"/>
    <d v="1972-07-01T00:00:00"/>
    <s v="WCDXFER"/>
  </r>
  <r>
    <n v="3"/>
    <n v="276.22000000000003"/>
    <n v="146.8927988458"/>
    <n v="129.32720115420003"/>
    <d v="2022-12-01T00:00:00"/>
    <s v="BH Colorado Electric Oper Co"/>
    <s v="Regulated Electric (122)"/>
    <s v="WPC Transmission Line #  280"/>
    <x v="80"/>
    <n v="135500"/>
    <x v="3"/>
    <n v="9802639"/>
    <s v="CROSSARM ASSEMBLIES, WOOD"/>
    <d v="1969-07-01T00:00:00"/>
    <d v="1969-07-01T00:00:00"/>
    <s v="WCDXFER"/>
  </r>
  <r>
    <n v="2"/>
    <n v="428.32"/>
    <n v="172.43079978720002"/>
    <n v="255.88920021279998"/>
    <d v="2022-12-01T00:00:00"/>
    <s v="BH Colorado Electric Oper Co"/>
    <s v="Regulated Electric (122)"/>
    <s v="WPC Transmission Line #  280"/>
    <x v="80"/>
    <n v="135500"/>
    <x v="3"/>
    <n v="9802543"/>
    <s v="CROSSARM ASSEMBLIES, WOOD"/>
    <d v="1982-07-01T00:00:00"/>
    <d v="1982-07-01T00:00:00"/>
    <s v="WCDXFER"/>
  </r>
  <r>
    <n v="1"/>
    <n v="73.239999999999995"/>
    <n v="33.124647366399998"/>
    <n v="40.115352633599997"/>
    <d v="2022-12-01T00:00:00"/>
    <s v="BH Colorado Electric Oper Co"/>
    <s v="Regulated Electric (122)"/>
    <s v="WPC Transmission Line #  280"/>
    <x v="80"/>
    <n v="135500"/>
    <x v="3"/>
    <n v="9802542"/>
    <s v="CROSSARM ASSEMBLIES, WOOD"/>
    <d v="1977-07-01T00:00:00"/>
    <d v="1977-07-01T00:00:00"/>
    <s v="WCDXFER"/>
  </r>
  <r>
    <n v="2"/>
    <n v="184.54"/>
    <n v="92.634804208199995"/>
    <n v="91.905195791799997"/>
    <d v="2022-12-01T00:00:00"/>
    <s v="BH Colorado Electric Oper Co"/>
    <s v="Regulated Electric (122)"/>
    <s v="WPC Transmission Line #  280"/>
    <x v="80"/>
    <n v="135500"/>
    <x v="3"/>
    <n v="9802541"/>
    <s v="CROSSARM ASSEMBLIES, WOOD"/>
    <d v="1972-07-01T00:00:00"/>
    <d v="1972-07-01T00:00:00"/>
    <s v="WCDXFER"/>
  </r>
  <r>
    <n v="4"/>
    <n v="112.34"/>
    <n v="70.908731643600007"/>
    <n v="41.431268356399997"/>
    <d v="2022-12-01T00:00:00"/>
    <s v="BH Colorado Electric Oper Co"/>
    <s v="Regulated Electric (122)"/>
    <s v="WPC Transmission Line #  280"/>
    <x v="80"/>
    <n v="135500"/>
    <x v="3"/>
    <n v="9801962"/>
    <s v="CROSSARM ASSEMBLIES, WOOD"/>
    <d v="1959-07-01T00:00:00"/>
    <d v="1959-07-01T00:00:00"/>
    <s v="WCDXFER"/>
  </r>
  <r>
    <n v="10"/>
    <n v="260.10000000000002"/>
    <n v="164.17448015400001"/>
    <n v="95.925519846000014"/>
    <d v="2022-12-01T00:00:00"/>
    <s v="BH Colorado Electric Oper Co"/>
    <s v="Regulated Electric (122)"/>
    <s v="WPC Transmission Line #  280"/>
    <x v="80"/>
    <n v="135500"/>
    <x v="3"/>
    <n v="9801906"/>
    <s v="CROSSARM ASSEMBLIES, WOOD"/>
    <d v="1959-07-01T00:00:00"/>
    <d v="1959-07-01T00:00:00"/>
    <s v="WCDXFER"/>
  </r>
  <r>
    <n v="2"/>
    <n v="1660.8600000000001"/>
    <n v="833.71323787380004"/>
    <n v="827.14676212620009"/>
    <d v="2022-12-01T00:00:00"/>
    <s v="BH Colorado Electric Oper Co"/>
    <s v="Regulated Electric (122)"/>
    <s v="WPC Transmission Line #  280"/>
    <x v="80"/>
    <n v="135500"/>
    <x v="7"/>
    <n v="9803080"/>
    <s v="POLE, WOOD"/>
    <d v="1972-07-01T00:00:00"/>
    <d v="1972-07-01T00:00:00"/>
    <s v="WCDXFER"/>
  </r>
  <r>
    <n v="2"/>
    <n v="851.29"/>
    <n v="537.33215382660001"/>
    <n v="313.95784617339996"/>
    <d v="2022-12-01T00:00:00"/>
    <s v="BH Colorado Electric Oper Co"/>
    <s v="Regulated Electric (122)"/>
    <s v="WPC Transmission Line #  280"/>
    <x v="80"/>
    <n v="135500"/>
    <x v="7"/>
    <n v="9803326"/>
    <s v="POLE, WOOD"/>
    <d v="1959-07-01T00:00:00"/>
    <d v="1959-07-01T00:00:00"/>
    <s v="WCDXFER"/>
  </r>
  <r>
    <n v="4"/>
    <n v="745.31000000000006"/>
    <n v="500.07207218190001"/>
    <n v="245.23792781810005"/>
    <d v="2022-12-01T00:00:00"/>
    <s v="BH Colorado Electric Oper Co"/>
    <s v="Regulated Electric (122)"/>
    <s v="WPC Transmission Line #  280"/>
    <x v="80"/>
    <n v="135500"/>
    <x v="7"/>
    <n v="9803325"/>
    <s v="POLE, WOOD"/>
    <d v="1955-07-01T00:00:00"/>
    <d v="1955-07-01T00:00:00"/>
    <s v="WCDXFER"/>
  </r>
  <r>
    <n v="25"/>
    <n v="8135.62"/>
    <n v="5135.1833303747999"/>
    <n v="3000.4366696252"/>
    <d v="2022-12-01T00:00:00"/>
    <s v="BH Colorado Electric Oper Co"/>
    <s v="Regulated Electric (122)"/>
    <s v="WPC Transmission Line #  280"/>
    <x v="80"/>
    <n v="135500"/>
    <x v="7"/>
    <n v="9803210"/>
    <s v="POLE, WOOD"/>
    <d v="1959-07-01T00:00:00"/>
    <d v="1959-07-01T00:00:00"/>
    <s v="WCDXFER"/>
  </r>
  <r>
    <n v="3"/>
    <n v="2988.73"/>
    <n v="1351.7289366928001"/>
    <n v="1637.0010633072"/>
    <d v="2022-12-01T00:00:00"/>
    <s v="BH Colorado Electric Oper Co"/>
    <s v="Regulated Electric (122)"/>
    <s v="WPC Transmission Line #  280"/>
    <x v="80"/>
    <n v="135500"/>
    <x v="7"/>
    <n v="9803269"/>
    <s v="POLE, WOOD"/>
    <d v="1977-07-01T00:00:00"/>
    <d v="1977-07-01T00:00:00"/>
    <s v="WCDXFER"/>
  </r>
  <r>
    <n v="1"/>
    <n v="659.17"/>
    <n v="298.12634905120001"/>
    <n v="361.04365094879995"/>
    <d v="2022-12-01T00:00:00"/>
    <s v="BH Colorado Electric Oper Co"/>
    <s v="Regulated Electric (122)"/>
    <s v="WPC Transmission Line #  280"/>
    <x v="80"/>
    <n v="135500"/>
    <x v="7"/>
    <n v="9803081"/>
    <s v="POLE, WOOD"/>
    <d v="1977-07-01T00:00:00"/>
    <d v="1977-07-01T00:00:00"/>
    <s v="WCDXFER"/>
  </r>
  <r>
    <n v="10"/>
    <n v="2340.9"/>
    <n v="1477.5703213859999"/>
    <n v="863.32967861400016"/>
    <d v="2022-12-01T00:00:00"/>
    <s v="BH Colorado Electric Oper Co"/>
    <s v="Regulated Electric (122)"/>
    <s v="WPC Transmission Line #  280"/>
    <x v="80"/>
    <n v="135500"/>
    <x v="7"/>
    <n v="9802215"/>
    <s v="POLE, WOOD"/>
    <d v="1959-07-01T00:00:00"/>
    <d v="1959-07-01T00:00:00"/>
    <s v="WCDXFER"/>
  </r>
  <r>
    <n v="2"/>
    <n v="267.77"/>
    <n v="166.35412077499998"/>
    <n v="101.415879225"/>
    <d v="2022-12-01T00:00:00"/>
    <s v="BH Colorado Electric Oper Co"/>
    <s v="Regulated Electric (122)"/>
    <s v="WPC Transmission Line #  280"/>
    <x v="80"/>
    <n v="135500"/>
    <x v="7"/>
    <n v="9802164"/>
    <s v="POLE, WOOD"/>
    <d v="1960-07-01T00:00:00"/>
    <d v="1960-07-01T00:00:00"/>
    <s v="WCDXFER"/>
  </r>
  <r>
    <n v="1"/>
    <n v="185.77"/>
    <n v="117.2575670058"/>
    <n v="68.512432994200012"/>
    <d v="2022-12-01T00:00:00"/>
    <s v="BH Colorado Electric Oper Co"/>
    <s v="Regulated Electric (122)"/>
    <s v="WPC Transmission Line #  280"/>
    <x v="80"/>
    <n v="135500"/>
    <x v="7"/>
    <n v="9802163"/>
    <s v="POLE, WOOD"/>
    <d v="1959-07-01T00:00:00"/>
    <d v="1959-07-01T00:00:00"/>
    <s v="WCDXFER"/>
  </r>
  <r>
    <n v="4"/>
    <n v="1011.0500000000001"/>
    <n v="638.17227281699991"/>
    <n v="372.87772718300016"/>
    <d v="2022-12-01T00:00:00"/>
    <s v="BH Colorado Electric Oper Co"/>
    <s v="Regulated Electric (122)"/>
    <s v="WPC Transmission Line #  280"/>
    <x v="80"/>
    <n v="135500"/>
    <x v="7"/>
    <n v="9802271"/>
    <s v="POLE, WOOD"/>
    <d v="1959-07-01T00:00:00"/>
    <d v="1959-07-01T00:00:00"/>
    <s v="WCDXFER"/>
  </r>
  <r>
    <n v="11"/>
    <n v="2678.37"/>
    <n v="1663.9574502750002"/>
    <n v="1014.4125497249997"/>
    <d v="2022-12-01T00:00:00"/>
    <s v="BH Colorado Electric Oper Co"/>
    <s v="Regulated Electric (122)"/>
    <s v="WPC Transmission Line #  280"/>
    <x v="80"/>
    <n v="135500"/>
    <x v="7"/>
    <n v="9803211"/>
    <s v="POLE, WOOD"/>
    <d v="1960-07-01T00:00:00"/>
    <d v="1960-07-01T00:00:00"/>
    <s v="WCDXFER"/>
  </r>
  <r>
    <n v="3"/>
    <n v="2450.33"/>
    <n v="1303.0766483087"/>
    <n v="1147.2533516912999"/>
    <d v="2022-12-01T00:00:00"/>
    <s v="BH Colorado Electric Oper Co"/>
    <s v="Regulated Electric (122)"/>
    <s v="WPC Transmission Line #  280"/>
    <x v="80"/>
    <n v="135500"/>
    <x v="7"/>
    <n v="9803302"/>
    <s v="POLE, WOOD"/>
    <d v="1969-07-01T00:00:00"/>
    <d v="1969-07-01T00:00:00"/>
    <s v="WCDXFER"/>
  </r>
  <r>
    <n v="5"/>
    <n v="1821.8400000000001"/>
    <n v="1149.9409262736001"/>
    <n v="671.89907372640005"/>
    <d v="2022-12-01T00:00:00"/>
    <s v="BH Colorado Electric Oper Co"/>
    <s v="Regulated Electric (122)"/>
    <s v="WPC Transmission Line #  280"/>
    <x v="80"/>
    <n v="135500"/>
    <x v="7"/>
    <n v="9803298"/>
    <s v="POLE, WOOD"/>
    <d v="1959-07-01T00:00:00"/>
    <d v="1959-07-01T00:00:00"/>
    <s v="WCDXFER"/>
  </r>
  <r>
    <n v="2"/>
    <n v="641.28"/>
    <n v="379.27733498879996"/>
    <n v="262.00266501120001"/>
    <d v="2022-12-01T00:00:00"/>
    <s v="BH Colorado Electric Oper Co"/>
    <s v="Regulated Electric (122)"/>
    <s v="WPC Transmission Line #  280"/>
    <x v="80"/>
    <n v="135500"/>
    <x v="7"/>
    <n v="9803212"/>
    <s v="POLE, WOOD"/>
    <d v="1963-07-01T00:00:00"/>
    <d v="1963-07-01T00:00:00"/>
    <s v="WCDXFER"/>
  </r>
  <r>
    <n v="85"/>
    <n v="26548.63"/>
    <n v="16757.429946370201"/>
    <n v="9791.2000536298001"/>
    <d v="2022-12-01T00:00:00"/>
    <s v="BH Colorado Electric Oper Co"/>
    <s v="Regulated Electric (122)"/>
    <s v="WPC Transmission Line #  280"/>
    <x v="80"/>
    <n v="135500"/>
    <x v="7"/>
    <n v="9803076"/>
    <s v="POLE, WOOD"/>
    <d v="1959-07-01T00:00:00"/>
    <d v="1959-07-01T00:00:00"/>
    <s v="WCDXFER"/>
  </r>
  <r>
    <n v="27"/>
    <n v="21075.89"/>
    <n v="9951.1039144209008"/>
    <n v="11124.786085579099"/>
    <d v="2022-12-01T00:00:00"/>
    <s v="BH Colorado Electric Oper Co"/>
    <s v="Regulated Electric (122)"/>
    <s v="WPC Transmission Line #  280"/>
    <x v="80"/>
    <n v="135500"/>
    <x v="7"/>
    <n v="9804937"/>
    <s v="POLE, WOOD"/>
    <d v="1975-07-01T00:00:00"/>
    <d v="1975-07-01T00:00:00"/>
    <s v="WCDXFER"/>
  </r>
  <r>
    <n v="1"/>
    <n v="888.81000000000006"/>
    <n v="508.00736367809998"/>
    <n v="380.80263632190008"/>
    <d v="2022-12-01T00:00:00"/>
    <s v="BH Colorado Electric Oper Co"/>
    <s v="Regulated Electric (122)"/>
    <s v="WPC Transmission Line #  280"/>
    <x v="80"/>
    <n v="135500"/>
    <x v="7"/>
    <n v="9803301"/>
    <s v="POLE, WOOD"/>
    <d v="1965-07-01T00:00:00"/>
    <d v="1965-07-01T00:00:00"/>
    <s v="WCDXFER"/>
  </r>
  <r>
    <n v="2"/>
    <n v="354.45"/>
    <n v="237.82123678049999"/>
    <n v="116.6287632195"/>
    <d v="2022-12-01T00:00:00"/>
    <s v="BH Colorado Electric Oper Co"/>
    <s v="Regulated Electric (122)"/>
    <s v="WPC Transmission Line #  280"/>
    <x v="80"/>
    <n v="135500"/>
    <x v="7"/>
    <n v="9803297"/>
    <s v="POLE, WOOD"/>
    <d v="1955-07-01T00:00:00"/>
    <d v="1955-07-01T00:00:00"/>
    <s v="WCDXFER"/>
  </r>
  <r>
    <n v="6"/>
    <n v="5366.39"/>
    <n v="2533.7722172259"/>
    <n v="2832.6177827741003"/>
    <d v="2022-12-01T00:00:00"/>
    <s v="BH Colorado Electric Oper Co"/>
    <s v="Regulated Electric (122)"/>
    <s v="WPC Transmission Line #  280"/>
    <x v="80"/>
    <n v="135500"/>
    <x v="7"/>
    <n v="9804935"/>
    <s v="POLE, WOOD"/>
    <d v="1975-07-01T00:00:00"/>
    <d v="1975-07-01T00:00:00"/>
    <s v="WCDXFER"/>
  </r>
  <r>
    <n v="2"/>
    <n v="2743.78"/>
    <n v="1240.9440872608"/>
    <n v="1502.8359127392002"/>
    <d v="2022-12-01T00:00:00"/>
    <s v="BH Colorado Electric Oper Co"/>
    <s v="Regulated Electric (122)"/>
    <s v="WPC Transmission Line #  280"/>
    <x v="80"/>
    <n v="135500"/>
    <x v="7"/>
    <n v="9803373"/>
    <s v="POLE, WOOD"/>
    <d v="1977-07-01T00:00:00"/>
    <d v="1977-07-01T00:00:00"/>
    <s v="WCDXFER"/>
  </r>
  <r>
    <n v="1"/>
    <n v="406.38"/>
    <n v="240.3485581848"/>
    <n v="166.0314418152"/>
    <d v="2022-12-01T00:00:00"/>
    <s v="BH Colorado Electric Oper Co"/>
    <s v="Regulated Electric (122)"/>
    <s v="WPC Transmission Line #  280"/>
    <x v="80"/>
    <n v="135500"/>
    <x v="7"/>
    <n v="9803328"/>
    <s v="POLE, WOOD"/>
    <d v="1963-07-01T00:00:00"/>
    <d v="1963-07-01T00:00:00"/>
    <s v="WCDXFER"/>
  </r>
  <r>
    <n v="3"/>
    <n v="767.44"/>
    <n v="431.00762675840002"/>
    <n v="336.43237324160003"/>
    <d v="2022-12-01T00:00:00"/>
    <s v="BH Colorado Electric Oper Co"/>
    <s v="Regulated Electric (122)"/>
    <s v="WPC Transmission Line #  280"/>
    <x v="80"/>
    <n v="135500"/>
    <x v="7"/>
    <n v="9803079"/>
    <s v="POLE, WOOD"/>
    <d v="1966-07-01T00:00:00"/>
    <d v="1966-07-01T00:00:00"/>
    <s v="WCDXFER"/>
  </r>
  <r>
    <n v="1"/>
    <n v="171.86"/>
    <n v="91.394527585399999"/>
    <n v="80.465472414600015"/>
    <d v="2022-12-01T00:00:00"/>
    <s v="BH Colorado Electric Oper Co"/>
    <s v="Regulated Electric (122)"/>
    <s v="WPC Transmission Line #  280"/>
    <x v="80"/>
    <n v="135500"/>
    <x v="7"/>
    <n v="9802176"/>
    <s v="POLE, WOOD"/>
    <d v="1969-07-01T00:00:00"/>
    <d v="1969-07-01T00:00:00"/>
    <s v="WCDXFER"/>
  </r>
  <r>
    <n v="2"/>
    <n v="3854.91"/>
    <n v="1551.8892753261"/>
    <n v="2303.0207246739001"/>
    <d v="2022-12-01T00:00:00"/>
    <s v="BH Colorado Electric Oper Co"/>
    <s v="Regulated Electric (122)"/>
    <s v="WPC Transmission Line #  280"/>
    <x v="80"/>
    <n v="135500"/>
    <x v="7"/>
    <n v="9803082"/>
    <s v="POLE, WOOD"/>
    <d v="1982-07-01T00:00:00"/>
    <d v="1982-07-01T00:00:00"/>
    <s v="WCDXFER"/>
  </r>
  <r>
    <n v="3"/>
    <n v="3437.98"/>
    <n v="1725.7863020033999"/>
    <n v="1712.1936979966001"/>
    <d v="2022-12-01T00:00:00"/>
    <s v="BH Colorado Electric Oper Co"/>
    <s v="Regulated Electric (122)"/>
    <s v="WPC Transmission Line #  280"/>
    <x v="80"/>
    <n v="135500"/>
    <x v="7"/>
    <n v="9803267"/>
    <s v="POLE, WOOD"/>
    <d v="1972-07-01T00:00:00"/>
    <d v="1972-07-01T00:00:00"/>
    <s v="WCDXFER"/>
  </r>
  <r>
    <n v="1"/>
    <n v="373.31"/>
    <n v="220.78970484760001"/>
    <n v="152.5202951524"/>
    <d v="2022-12-01T00:00:00"/>
    <s v="BH Colorado Electric Oper Co"/>
    <s v="Regulated Electric (122)"/>
    <s v="WPC Transmission Line #  280"/>
    <x v="80"/>
    <n v="135500"/>
    <x v="7"/>
    <n v="9803300"/>
    <s v="POLE, WOOD"/>
    <d v="1963-07-01T00:00:00"/>
    <d v="1963-07-01T00:00:00"/>
    <s v="WCDXFER"/>
  </r>
  <r>
    <n v="1"/>
    <n v="1363.53"/>
    <n v="657.35245432710008"/>
    <n v="706.1775456728999"/>
    <d v="2022-12-01T00:00:00"/>
    <s v="BH Colorado Electric Oper Co"/>
    <s v="Regulated Electric (122)"/>
    <s v="WPC Transmission Line #  280"/>
    <x v="80"/>
    <n v="135500"/>
    <x v="7"/>
    <n v="9803178"/>
    <s v="POLE, WOOD"/>
    <d v="1974-07-01T00:00:00"/>
    <d v="1974-07-01T00:00:00"/>
    <s v="WCDXFER"/>
  </r>
  <r>
    <n v="1"/>
    <n v="393.55"/>
    <n v="193.64071270300002"/>
    <n v="199.90928729699999"/>
    <d v="2022-12-01T00:00:00"/>
    <s v="BH Colorado Electric Oper Co"/>
    <s v="Regulated Electric (122)"/>
    <s v="WPC Transmission Line #  280"/>
    <x v="80"/>
    <n v="135500"/>
    <x v="7"/>
    <n v="9803268"/>
    <s v="POLE, WOOD"/>
    <d v="1973-07-01T00:00:00"/>
    <d v="1973-07-01T00:00:00"/>
    <s v="WCDXFER"/>
  </r>
  <r>
    <n v="1"/>
    <n v="3328.4300000000003"/>
    <n v="1373.0270018913"/>
    <n v="1955.4029981087003"/>
    <d v="2022-12-01T00:00:00"/>
    <s v="BH Colorado Electric Oper Co"/>
    <s v="Regulated Electric (122)"/>
    <s v="WPC Transmission Line #  280"/>
    <x v="80"/>
    <n v="135500"/>
    <x v="7"/>
    <n v="9803329"/>
    <s v="POLE, WOOD"/>
    <d v="1981-07-01T00:00:00"/>
    <d v="1981-07-01T00:00:00"/>
    <s v="WCDXFER"/>
  </r>
  <r>
    <n v="39"/>
    <n v="6067.64"/>
    <n v="4071.1345722636001"/>
    <n v="1996.5054277364002"/>
    <d v="2022-12-01T00:00:00"/>
    <s v="BH Colorado Electric Oper Co"/>
    <s v="Regulated Electric (122)"/>
    <s v="WPC Transmission Line #  280"/>
    <x v="80"/>
    <n v="135500"/>
    <x v="7"/>
    <n v="9803075"/>
    <s v="POLE, WOOD"/>
    <d v="1955-07-01T00:00:00"/>
    <d v="1955-07-01T00:00:00"/>
    <s v="WCDXFER"/>
  </r>
  <r>
    <n v="2"/>
    <n v="565.45000000000005"/>
    <n v="351.29005337500001"/>
    <n v="214.15994662500003"/>
    <d v="2022-12-01T00:00:00"/>
    <s v="BH Colorado Electric Oper Co"/>
    <s v="Regulated Electric (122)"/>
    <s v="WPC Transmission Line #  280"/>
    <x v="80"/>
    <n v="135500"/>
    <x v="7"/>
    <n v="9803327"/>
    <s v="POLE, WOOD"/>
    <d v="1960-07-01T00:00:00"/>
    <d v="1960-07-01T00:00:00"/>
    <s v="WCDXFER"/>
  </r>
  <r>
    <n v="3"/>
    <n v="794.25"/>
    <n v="493.433769375"/>
    <n v="300.816230625"/>
    <d v="2022-12-01T00:00:00"/>
    <s v="BH Colorado Electric Oper Co"/>
    <s v="Regulated Electric (122)"/>
    <s v="WPC Transmission Line #  280"/>
    <x v="80"/>
    <n v="135500"/>
    <x v="7"/>
    <n v="9803299"/>
    <s v="POLE, WOOD"/>
    <d v="1960-07-01T00:00:00"/>
    <d v="1960-07-01T00:00:00"/>
    <s v="WCDXFER"/>
  </r>
  <r>
    <n v="11"/>
    <n v="1745.0900000000001"/>
    <n v="1170.8829513141002"/>
    <n v="574.20704868589996"/>
    <d v="2022-12-01T00:00:00"/>
    <s v="BH Colorado Electric Oper Co"/>
    <s v="Regulated Electric (122)"/>
    <s v="WPC Transmission Line #  280"/>
    <x v="80"/>
    <n v="135500"/>
    <x v="7"/>
    <n v="9803209"/>
    <s v="POLE, WOOD"/>
    <d v="1955-07-01T00:00:00"/>
    <d v="1955-07-01T00:00:00"/>
    <s v="WCDXFER"/>
  </r>
  <r>
    <n v="3"/>
    <n v="2486.02"/>
    <n v="1322.0564614677999"/>
    <n v="1163.9635385322001"/>
    <d v="2022-12-01T00:00:00"/>
    <s v="BH Colorado Electric Oper Co"/>
    <s v="Regulated Electric (122)"/>
    <s v="WPC Transmission Line #  280"/>
    <x v="80"/>
    <n v="135500"/>
    <x v="7"/>
    <n v="9803177"/>
    <s v="POLE, WOOD"/>
    <d v="1969-07-01T00:00:00"/>
    <d v="1969-07-01T00:00:00"/>
    <s v="WCDXFER"/>
  </r>
  <r>
    <n v="1"/>
    <n v="294.03000000000003"/>
    <n v="173.90050337880001"/>
    <n v="120.12949662120002"/>
    <d v="2022-12-01T00:00:00"/>
    <s v="BH Colorado Electric Oper Co"/>
    <s v="Regulated Electric (122)"/>
    <s v="WPC Transmission Line #  280"/>
    <x v="80"/>
    <n v="135500"/>
    <x v="7"/>
    <n v="9803078"/>
    <s v="POLE, WOOD"/>
    <d v="1963-07-01T00:00:00"/>
    <d v="1963-07-01T00:00:00"/>
    <s v="WCDXFER"/>
  </r>
  <r>
    <n v="2"/>
    <n v="157.80000000000001"/>
    <n v="105.877249722"/>
    <n v="51.922750278000009"/>
    <d v="2022-12-01T00:00:00"/>
    <s v="BH Colorado Electric Oper Co"/>
    <s v="Regulated Electric (122)"/>
    <s v="WPC Transmission Line #  280"/>
    <x v="80"/>
    <n v="135500"/>
    <x v="7"/>
    <n v="9802175"/>
    <s v="POLE, WOOD"/>
    <d v="1955-07-01T00:00:00"/>
    <d v="1955-07-01T00:00:00"/>
    <s v="WCDXFER"/>
  </r>
  <r>
    <n v="43"/>
    <n v="9798.83"/>
    <n v="6087.5966287250003"/>
    <n v="3711.2333712749996"/>
    <d v="2022-12-01T00:00:00"/>
    <s v="BH Colorado Electric Oper Co"/>
    <s v="Regulated Electric (122)"/>
    <s v="WPC Transmission Line #  280"/>
    <x v="80"/>
    <n v="135500"/>
    <x v="7"/>
    <n v="9803077"/>
    <s v="POLE, WOOD"/>
    <d v="1960-07-01T00:00:00"/>
    <d v="1960-07-01T00:00:00"/>
    <s v="WCDXFER"/>
  </r>
  <r>
    <n v="1"/>
    <n v="158.12"/>
    <n v="84.087645186800003"/>
    <n v="74.032354813200001"/>
    <d v="2022-12-01T00:00:00"/>
    <s v="BH Colorado Electric Oper Co"/>
    <s v="Regulated Electric (122)"/>
    <s v="WPC Transmission Line #  280"/>
    <x v="80"/>
    <n v="135500"/>
    <x v="7"/>
    <n v="9802134"/>
    <s v="POLE, WOOD"/>
    <d v="1969-07-01T00:00:00"/>
    <d v="1969-07-01T00:00:00"/>
    <s v="WCDXFER"/>
  </r>
  <r>
    <n v="3470"/>
    <n v="3073.7000000000003"/>
    <n v="2138.9595826969999"/>
    <n v="934.74041730300041"/>
    <d v="2022-12-01T00:00:00"/>
    <s v="BH Colorado Electric Oper Co"/>
    <s v="Regulated Electric (122)"/>
    <s v="WPC Transmission Line #  280"/>
    <x v="80"/>
    <n v="135600"/>
    <x v="8"/>
    <n v="9975022"/>
    <s v="TRANSMISSION LINES-CONDUCTOR"/>
    <d v="1972-07-01T00:00:00"/>
    <d v="1972-07-01T00:00:00"/>
    <s v="CPR Conversion"/>
  </r>
  <r>
    <n v="101616"/>
    <n v="43181.41"/>
    <n v="37785.052942075505"/>
    <n v="5396.3570579244988"/>
    <d v="2022-12-01T00:00:00"/>
    <s v="BH Colorado Electric Oper Co"/>
    <s v="Regulated Electric (122)"/>
    <s v="WPC Transmission Line #  280"/>
    <x v="80"/>
    <n v="135600"/>
    <x v="8"/>
    <n v="9975026"/>
    <s v="TRANSMISSION LINES-CONDUCTOR"/>
    <d v="1959-07-01T00:00:00"/>
    <d v="1959-07-01T00:00:00"/>
    <s v="CPR Conversion"/>
  </r>
  <r>
    <n v="15580"/>
    <n v="8163.34"/>
    <n v="5343.3177072362005"/>
    <n v="2820.0222927637997"/>
    <d v="2022-12-01T00:00:00"/>
    <s v="BH Colorado Electric Oper Co"/>
    <s v="Regulated Electric (122)"/>
    <s v="WPC Transmission Line #  280"/>
    <x v="80"/>
    <n v="135600"/>
    <x v="8"/>
    <n v="9975021"/>
    <s v="TRANSMISSION LINES-CONDUCTOR"/>
    <d v="1975-07-01T00:00:00"/>
    <d v="1975-07-01T00:00:00"/>
    <s v="CPR Conversion"/>
  </r>
  <r>
    <n v="2319"/>
    <n v="1782.52"/>
    <n v="1314.1281286852002"/>
    <n v="468.3918713147998"/>
    <d v="2022-12-01T00:00:00"/>
    <s v="BH Colorado Electric Oper Co"/>
    <s v="Regulated Electric (122)"/>
    <s v="WPC Transmission Line #  280"/>
    <x v="80"/>
    <n v="135600"/>
    <x v="8"/>
    <n v="9706652"/>
    <s v="TRANSMISSION LINES-CONDUCTOR"/>
    <d v="1969-07-01T00:00:00"/>
    <d v="1969-07-01T00:00:00"/>
    <s v="CPR Conversion"/>
  </r>
  <r>
    <n v="11880"/>
    <n v="6753.13"/>
    <n v="5536.9655714299997"/>
    <n v="1216.1644285700004"/>
    <d v="2022-12-01T00:00:00"/>
    <s v="BH Colorado Electric Oper Co"/>
    <s v="Regulated Electric (122)"/>
    <s v="WPC Transmission Line #  280"/>
    <x v="80"/>
    <n v="135600"/>
    <x v="8"/>
    <n v="9975024"/>
    <s v="TRANSMISSION LINES-CONDUCTOR"/>
    <d v="1963-07-01T00:00:00"/>
    <d v="1963-07-01T00:00:00"/>
    <s v="CPR Conversion"/>
  </r>
  <r>
    <n v="46527"/>
    <n v="18200.28"/>
    <n v="15674.99570007"/>
    <n v="2525.2842999299992"/>
    <d v="2022-12-01T00:00:00"/>
    <s v="BH Colorado Electric Oper Co"/>
    <s v="Regulated Electric (122)"/>
    <s v="WPC Transmission Line #  280"/>
    <x v="80"/>
    <n v="135600"/>
    <x v="8"/>
    <n v="9975025"/>
    <s v="TRANSMISSION LINES-CONDUCTOR"/>
    <d v="1960-07-01T00:00:00"/>
    <d v="1960-07-01T00:00:00"/>
    <s v="CPR Conversion"/>
  </r>
  <r>
    <n v="50544"/>
    <n v="16023.27"/>
    <n v="14904.055486323601"/>
    <n v="1119.2145136763993"/>
    <d v="2022-12-01T00:00:00"/>
    <s v="BH Colorado Electric Oper Co"/>
    <s v="Regulated Electric (122)"/>
    <s v="WPC Transmission Line #  280"/>
    <x v="80"/>
    <n v="135600"/>
    <x v="8"/>
    <n v="9975027"/>
    <s v="CONDUCTOR, OVERHEAD"/>
    <d v="1955-07-01T00:00:00"/>
    <d v="1955-07-01T00:00:00"/>
    <s v="CPR Conversion"/>
  </r>
  <r>
    <n v="2100"/>
    <n v="1434.07"/>
    <n v="1156.0500040540001"/>
    <n v="278.01999594599988"/>
    <d v="2022-12-01T00:00:00"/>
    <s v="BH Colorado Electric Oper Co"/>
    <s v="Regulated Electric (122)"/>
    <s v="WPC Transmission Line #  280"/>
    <x v="80"/>
    <n v="135600"/>
    <x v="8"/>
    <n v="9975023"/>
    <s v="TRANSMISSION LINES-CONDUCTOR"/>
    <d v="1964-07-01T00:00:00"/>
    <d v="1964-07-01T00:00:00"/>
    <s v="CPR Conversion"/>
  </r>
  <r>
    <n v="12400"/>
    <n v="5413.4400000000005"/>
    <n v="3543.3694797792"/>
    <n v="1870.0705202208005"/>
    <d v="2022-12-01T00:00:00"/>
    <s v="BH Colorado Electric Oper Co"/>
    <s v="Regulated Electric (122)"/>
    <s v="WPC Transmission Line #  280"/>
    <x v="80"/>
    <n v="135600"/>
    <x v="9"/>
    <n v="9975016"/>
    <s v="STATIC WIRE (TRANSMISSION LINE"/>
    <d v="1975-07-01T00:00:00"/>
    <d v="1975-07-01T00:00:00"/>
    <s v="CPR Conversion"/>
  </r>
  <r>
    <n v="17415"/>
    <n v="2022.29"/>
    <n v="1881.0344186571999"/>
    <n v="141.25558134280004"/>
    <d v="2022-12-01T00:00:00"/>
    <s v="BH Colorado Electric Oper Co"/>
    <s v="Regulated Electric (122)"/>
    <s v="WPC Transmission Line #  280"/>
    <x v="80"/>
    <n v="135600"/>
    <x v="9"/>
    <n v="9724199"/>
    <s v="STATIC WIRE (TRANSMISSION LINES)"/>
    <d v="1955-07-01T00:00:00"/>
    <d v="1955-07-01T00:00:00"/>
    <s v="CPR Conversion"/>
  </r>
  <r>
    <n v="15630"/>
    <n v="1704.23"/>
    <n v="1467.7685135575"/>
    <n v="236.46148644250002"/>
    <d v="2022-12-01T00:00:00"/>
    <s v="BH Colorado Electric Oper Co"/>
    <s v="Regulated Electric (122)"/>
    <s v="WPC Transmission Line #  280"/>
    <x v="80"/>
    <n v="135600"/>
    <x v="9"/>
    <n v="9975019"/>
    <s v="STATIC WIRE (TRANSMISSION LINE"/>
    <d v="1960-07-01T00:00:00"/>
    <d v="1960-07-01T00:00:00"/>
    <s v="CPR Conversion"/>
  </r>
  <r>
    <n v="46354"/>
    <n v="5180.33"/>
    <n v="4532.9470090815003"/>
    <n v="647.38299091849967"/>
    <d v="2022-12-01T00:00:00"/>
    <s v="BH Colorado Electric Oper Co"/>
    <s v="Regulated Electric (122)"/>
    <s v="WPC Transmission Line #  280"/>
    <x v="80"/>
    <n v="135600"/>
    <x v="9"/>
    <n v="9975020"/>
    <s v="STATIC WIRE (TRANSMISSION LINE"/>
    <d v="1959-07-01T00:00:00"/>
    <d v="1959-07-01T00:00:00"/>
    <s v="CPR Conversion"/>
  </r>
  <r>
    <n v="3959"/>
    <n v="826.9"/>
    <n v="677.98440589999996"/>
    <n v="148.91559410000002"/>
    <d v="2022-12-01T00:00:00"/>
    <s v="BH Colorado Electric Oper Co"/>
    <s v="Regulated Electric (122)"/>
    <s v="WPC Transmission Line #  280"/>
    <x v="80"/>
    <n v="135600"/>
    <x v="9"/>
    <n v="9975018"/>
    <s v="STATIC WIRE (TRANSMISSION LINE"/>
    <d v="1963-07-01T00:00:00"/>
    <d v="1963-07-01T00:00:00"/>
    <s v="CPR Conversion"/>
  </r>
  <r>
    <n v="1180"/>
    <n v="479.07"/>
    <n v="333.38041034669999"/>
    <n v="145.6895896533"/>
    <d v="2022-12-01T00:00:00"/>
    <s v="BH Colorado Electric Oper Co"/>
    <s v="Regulated Electric (122)"/>
    <s v="WPC Transmission Line #  280"/>
    <x v="80"/>
    <n v="135600"/>
    <x v="9"/>
    <n v="9975017"/>
    <s v="STATIC WIRE (TRANSMISSION LINE"/>
    <d v="1972-07-01T00:00:00"/>
    <d v="1972-07-01T00:00:00"/>
    <s v="CPR Conversion"/>
  </r>
  <r>
    <n v="1180"/>
    <n v="335.96"/>
    <n v="247.67996213960001"/>
    <n v="88.280037860399972"/>
    <d v="2022-12-01T00:00:00"/>
    <s v="BH Colorado Electric Oper Co"/>
    <s v="Regulated Electric (122)"/>
    <s v="WPC Transmission Line #  280"/>
    <x v="80"/>
    <n v="135600"/>
    <x v="9"/>
    <n v="9709890"/>
    <s v="STATIC WIRE (TRANSMISSION LINE"/>
    <d v="1969-07-01T00:00:00"/>
    <d v="1969-07-01T00:00:00"/>
    <s v="CPR Conversi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B88A25C-AC1F-47D1-93A0-17D13D145116}" name="PivotTable1" cacheId="4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1663" firstHeaderRow="0" firstDataRow="1" firstDataCol="1"/>
  <pivotFields count="16">
    <pivotField showAll="0"/>
    <pivotField dataField="1" numFmtId="43" showAll="0"/>
    <pivotField dataField="1" numFmtId="43" showAll="0"/>
    <pivotField dataField="1" numFmtId="164" showAll="0"/>
    <pivotField numFmtId="14" showAll="0"/>
    <pivotField showAll="0"/>
    <pivotField showAll="0"/>
    <pivotField showAll="0"/>
    <pivotField axis="axisRow" showAll="0">
      <items count="82">
        <item x="2"/>
        <item x="3"/>
        <item x="41"/>
        <item x="4"/>
        <item x="5"/>
        <item x="6"/>
        <item x="7"/>
        <item x="8"/>
        <item x="9"/>
        <item x="10"/>
        <item x="11"/>
        <item x="12"/>
        <item x="13"/>
        <item x="14"/>
        <item x="15"/>
        <item x="16"/>
        <item x="17"/>
        <item x="18"/>
        <item x="19"/>
        <item x="20"/>
        <item x="21"/>
        <item x="22"/>
        <item x="23"/>
        <item x="24"/>
        <item x="25"/>
        <item x="26"/>
        <item x="27"/>
        <item x="28"/>
        <item x="29"/>
        <item x="30"/>
        <item x="31"/>
        <item x="32"/>
        <item x="33"/>
        <item x="42"/>
        <item x="43"/>
        <item x="34"/>
        <item x="35"/>
        <item x="36"/>
        <item x="0"/>
        <item x="1"/>
        <item x="37"/>
        <item x="38"/>
        <item x="47"/>
        <item x="44"/>
        <item x="45"/>
        <item x="46"/>
        <item x="40"/>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39"/>
        <item t="default"/>
      </items>
    </pivotField>
    <pivotField showAll="0"/>
    <pivotField axis="axisRow" showAll="0">
      <items count="370">
        <item x="48"/>
        <item x="273"/>
        <item x="346"/>
        <item x="347"/>
        <item x="348"/>
        <item x="335"/>
        <item x="349"/>
        <item x="326"/>
        <item x="259"/>
        <item x="336"/>
        <item x="176"/>
        <item x="177"/>
        <item x="274"/>
        <item x="275"/>
        <item x="276"/>
        <item x="217"/>
        <item x="334"/>
        <item x="337"/>
        <item x="69"/>
        <item x="11"/>
        <item x="277"/>
        <item x="64"/>
        <item x="106"/>
        <item x="93"/>
        <item x="362"/>
        <item x="178"/>
        <item x="107"/>
        <item x="108"/>
        <item x="70"/>
        <item x="366"/>
        <item x="109"/>
        <item x="246"/>
        <item x="94"/>
        <item x="218"/>
        <item x="307"/>
        <item x="278"/>
        <item x="219"/>
        <item x="220"/>
        <item x="110"/>
        <item x="327"/>
        <item x="214"/>
        <item x="111"/>
        <item x="271"/>
        <item x="272"/>
        <item x="208"/>
        <item x="95"/>
        <item x="179"/>
        <item x="180"/>
        <item x="360"/>
        <item x="96"/>
        <item x="328"/>
        <item x="260"/>
        <item x="321"/>
        <item x="27"/>
        <item x="84"/>
        <item x="247"/>
        <item x="248"/>
        <item x="181"/>
        <item x="135"/>
        <item x="136"/>
        <item x="308"/>
        <item x="182"/>
        <item x="90"/>
        <item x="127"/>
        <item x="137"/>
        <item x="97"/>
        <item x="279"/>
        <item x="138"/>
        <item x="139"/>
        <item x="140"/>
        <item x="141"/>
        <item x="318"/>
        <item x="112"/>
        <item x="280"/>
        <item x="221"/>
        <item x="329"/>
        <item x="98"/>
        <item x="142"/>
        <item x="143"/>
        <item x="144"/>
        <item x="350"/>
        <item x="145"/>
        <item x="183"/>
        <item x="330"/>
        <item x="59"/>
        <item x="49"/>
        <item x="31"/>
        <item x="62"/>
        <item x="50"/>
        <item x="77"/>
        <item x="81"/>
        <item x="28"/>
        <item x="78"/>
        <item x="71"/>
        <item x="51"/>
        <item x="18"/>
        <item x="29"/>
        <item x="52"/>
        <item x="32"/>
        <item x="19"/>
        <item x="8"/>
        <item x="338"/>
        <item x="339"/>
        <item x="351"/>
        <item x="146"/>
        <item x="147"/>
        <item x="184"/>
        <item x="148"/>
        <item x="281"/>
        <item x="356"/>
        <item x="352"/>
        <item x="149"/>
        <item x="150"/>
        <item x="99"/>
        <item x="151"/>
        <item x="353"/>
        <item x="113"/>
        <item x="295"/>
        <item x="261"/>
        <item x="185"/>
        <item x="209"/>
        <item x="25"/>
        <item x="3"/>
        <item x="12"/>
        <item x="75"/>
        <item x="13"/>
        <item x="125"/>
        <item x="152"/>
        <item x="153"/>
        <item x="256"/>
        <item x="325"/>
        <item x="210"/>
        <item x="222"/>
        <item x="154"/>
        <item x="155"/>
        <item x="156"/>
        <item x="186"/>
        <item x="367"/>
        <item x="309"/>
        <item x="357"/>
        <item x="114"/>
        <item x="53"/>
        <item x="282"/>
        <item x="4"/>
        <item x="91"/>
        <item x="30"/>
        <item x="283"/>
        <item x="262"/>
        <item x="100"/>
        <item x="223"/>
        <item x="249"/>
        <item x="157"/>
        <item x="322"/>
        <item x="284"/>
        <item x="158"/>
        <item x="128"/>
        <item x="101"/>
        <item x="14"/>
        <item x="224"/>
        <item x="85"/>
        <item x="54"/>
        <item x="60"/>
        <item x="55"/>
        <item x="20"/>
        <item x="82"/>
        <item x="61"/>
        <item x="358"/>
        <item x="225"/>
        <item x="83"/>
        <item x="342"/>
        <item x="10"/>
        <item x="67"/>
        <item x="2"/>
        <item x="132"/>
        <item x="211"/>
        <item x="363"/>
        <item x="187"/>
        <item x="159"/>
        <item x="188"/>
        <item x="160"/>
        <item x="226"/>
        <item x="227"/>
        <item x="228"/>
        <item x="161"/>
        <item x="162"/>
        <item x="189"/>
        <item x="257"/>
        <item x="115"/>
        <item x="263"/>
        <item x="102"/>
        <item x="190"/>
        <item x="229"/>
        <item x="285"/>
        <item x="126"/>
        <item x="89"/>
        <item x="116"/>
        <item x="296"/>
        <item x="264"/>
        <item x="230"/>
        <item x="231"/>
        <item x="286"/>
        <item x="56"/>
        <item x="355"/>
        <item x="72"/>
        <item x="163"/>
        <item x="250"/>
        <item x="251"/>
        <item x="297"/>
        <item x="191"/>
        <item x="232"/>
        <item x="233"/>
        <item x="310"/>
        <item x="265"/>
        <item x="266"/>
        <item x="192"/>
        <item x="193"/>
        <item x="234"/>
        <item x="194"/>
        <item x="298"/>
        <item x="68"/>
        <item x="164"/>
        <item x="195"/>
        <item x="87"/>
        <item x="79"/>
        <item x="15"/>
        <item x="88"/>
        <item x="57"/>
        <item x="58"/>
        <item x="66"/>
        <item x="5"/>
        <item x="80"/>
        <item x="26"/>
        <item x="63"/>
        <item x="23"/>
        <item x="6"/>
        <item x="16"/>
        <item x="17"/>
        <item x="7"/>
        <item x="343"/>
        <item x="21"/>
        <item x="196"/>
        <item x="311"/>
        <item x="359"/>
        <item x="197"/>
        <item x="235"/>
        <item x="198"/>
        <item x="331"/>
        <item x="165"/>
        <item x="344"/>
        <item x="117"/>
        <item x="332"/>
        <item x="103"/>
        <item x="118"/>
        <item x="199"/>
        <item x="236"/>
        <item x="237"/>
        <item x="287"/>
        <item x="258"/>
        <item x="354"/>
        <item x="288"/>
        <item x="289"/>
        <item x="299"/>
        <item x="267"/>
        <item x="129"/>
        <item x="238"/>
        <item x="300"/>
        <item x="239"/>
        <item x="166"/>
        <item x="167"/>
        <item x="240"/>
        <item x="290"/>
        <item x="168"/>
        <item x="119"/>
        <item x="86"/>
        <item x="34"/>
        <item x="175"/>
        <item x="215"/>
        <item x="120"/>
        <item x="73"/>
        <item x="130"/>
        <item x="319"/>
        <item x="200"/>
        <item x="74"/>
        <item x="104"/>
        <item x="252"/>
        <item x="9"/>
        <item x="301"/>
        <item x="92"/>
        <item x="121"/>
        <item x="35"/>
        <item x="36"/>
        <item x="201"/>
        <item x="0"/>
        <item x="1"/>
        <item x="212"/>
        <item x="340"/>
        <item x="323"/>
        <item x="312"/>
        <item x="341"/>
        <item x="213"/>
        <item x="202"/>
        <item x="24"/>
        <item x="315"/>
        <item x="268"/>
        <item x="22"/>
        <item x="203"/>
        <item x="364"/>
        <item x="345"/>
        <item x="65"/>
        <item x="33"/>
        <item x="122"/>
        <item x="123"/>
        <item x="368"/>
        <item x="291"/>
        <item x="316"/>
        <item x="253"/>
        <item x="313"/>
        <item x="317"/>
        <item x="204"/>
        <item x="169"/>
        <item x="105"/>
        <item x="314"/>
        <item x="292"/>
        <item x="170"/>
        <item x="302"/>
        <item x="241"/>
        <item x="254"/>
        <item x="124"/>
        <item x="269"/>
        <item x="324"/>
        <item x="365"/>
        <item x="255"/>
        <item x="361"/>
        <item x="303"/>
        <item x="205"/>
        <item x="171"/>
        <item x="206"/>
        <item x="242"/>
        <item x="304"/>
        <item x="243"/>
        <item x="244"/>
        <item x="172"/>
        <item x="305"/>
        <item x="270"/>
        <item x="131"/>
        <item x="306"/>
        <item x="293"/>
        <item x="173"/>
        <item x="245"/>
        <item x="294"/>
        <item x="174"/>
        <item x="133"/>
        <item x="134"/>
        <item x="333"/>
        <item x="320"/>
        <item x="207"/>
        <item x="76"/>
        <item x="37"/>
        <item x="38"/>
        <item x="39"/>
        <item x="40"/>
        <item x="41"/>
        <item x="42"/>
        <item x="43"/>
        <item x="44"/>
        <item x="45"/>
        <item x="46"/>
        <item x="47"/>
        <item x="216"/>
        <item t="default"/>
      </items>
    </pivotField>
    <pivotField showAll="0"/>
    <pivotField showAll="0"/>
    <pivotField numFmtId="14" showAll="0"/>
    <pivotField numFmtId="14" showAll="0"/>
    <pivotField showAll="0"/>
  </pivotFields>
  <rowFields count="2">
    <field x="8"/>
    <field x="10"/>
  </rowFields>
  <rowItems count="1660">
    <i>
      <x/>
    </i>
    <i r="1">
      <x v="172"/>
    </i>
    <i>
      <x v="1"/>
    </i>
    <i r="1">
      <x v="100"/>
    </i>
    <i r="1">
      <x v="122"/>
    </i>
    <i r="1">
      <x v="143"/>
    </i>
    <i r="1">
      <x v="229"/>
    </i>
    <i r="1">
      <x v="234"/>
    </i>
    <i r="1">
      <x v="237"/>
    </i>
    <i r="1">
      <x v="285"/>
    </i>
    <i>
      <x v="2"/>
    </i>
    <i r="1">
      <x v="172"/>
    </i>
    <i>
      <x v="3"/>
    </i>
    <i r="1">
      <x v="19"/>
    </i>
    <i r="1">
      <x v="95"/>
    </i>
    <i r="1">
      <x v="99"/>
    </i>
    <i r="1">
      <x v="100"/>
    </i>
    <i r="1">
      <x v="122"/>
    </i>
    <i r="1">
      <x v="123"/>
    </i>
    <i r="1">
      <x v="125"/>
    </i>
    <i r="1">
      <x v="143"/>
    </i>
    <i r="1">
      <x v="157"/>
    </i>
    <i r="1">
      <x v="163"/>
    </i>
    <i r="1">
      <x v="170"/>
    </i>
    <i r="1">
      <x v="224"/>
    </i>
    <i r="1">
      <x v="234"/>
    </i>
    <i r="1">
      <x v="235"/>
    </i>
    <i r="1">
      <x v="236"/>
    </i>
    <i r="1">
      <x v="239"/>
    </i>
    <i r="1">
      <x v="285"/>
    </i>
    <i r="1">
      <x v="304"/>
    </i>
    <i>
      <x v="4"/>
    </i>
    <i r="1">
      <x v="122"/>
    </i>
    <i r="1">
      <x v="235"/>
    </i>
    <i r="1">
      <x v="237"/>
    </i>
    <i>
      <x v="5"/>
    </i>
    <i r="1">
      <x v="122"/>
    </i>
    <i r="1">
      <x v="123"/>
    </i>
    <i r="1">
      <x v="157"/>
    </i>
    <i r="1">
      <x v="170"/>
    </i>
    <i r="1">
      <x v="224"/>
    </i>
    <i r="1">
      <x v="233"/>
    </i>
    <i r="1">
      <x v="234"/>
    </i>
    <i r="1">
      <x v="235"/>
    </i>
    <i r="1">
      <x v="237"/>
    </i>
    <i r="1">
      <x v="285"/>
    </i>
    <i r="1">
      <x v="301"/>
    </i>
    <i r="1">
      <x v="304"/>
    </i>
    <i>
      <x v="6"/>
    </i>
    <i r="1">
      <x v="100"/>
    </i>
    <i r="1">
      <x v="121"/>
    </i>
    <i r="1">
      <x v="170"/>
    </i>
    <i r="1">
      <x v="229"/>
    </i>
    <i r="1">
      <x v="237"/>
    </i>
    <i r="1">
      <x v="285"/>
    </i>
    <i>
      <x v="7"/>
    </i>
    <i r="1">
      <x v="53"/>
    </i>
    <i r="1">
      <x v="91"/>
    </i>
    <i r="1">
      <x v="96"/>
    </i>
    <i r="1">
      <x v="100"/>
    </i>
    <i r="1">
      <x v="122"/>
    </i>
    <i r="1">
      <x v="145"/>
    </i>
    <i r="1">
      <x v="170"/>
    </i>
    <i r="1">
      <x v="172"/>
    </i>
    <i r="1">
      <x v="229"/>
    </i>
    <i r="1">
      <x v="231"/>
    </i>
    <i r="1">
      <x v="233"/>
    </i>
    <i r="1">
      <x v="234"/>
    </i>
    <i r="1">
      <x v="235"/>
    </i>
    <i r="1">
      <x v="237"/>
    </i>
    <i r="1">
      <x v="239"/>
    </i>
    <i r="1">
      <x v="285"/>
    </i>
    <i r="1">
      <x v="304"/>
    </i>
    <i>
      <x v="8"/>
    </i>
    <i r="1">
      <x v="86"/>
    </i>
    <i r="1">
      <x v="100"/>
    </i>
    <i r="1">
      <x v="122"/>
    </i>
    <i r="1">
      <x v="123"/>
    </i>
    <i r="1">
      <x v="170"/>
    </i>
    <i r="1">
      <x v="235"/>
    </i>
    <i r="1">
      <x v="237"/>
    </i>
    <i r="1">
      <x v="285"/>
    </i>
    <i>
      <x v="9"/>
    </i>
    <i r="1">
      <x v="98"/>
    </i>
    <i r="1">
      <x v="237"/>
    </i>
    <i r="1">
      <x v="304"/>
    </i>
    <i r="1">
      <x v="309"/>
    </i>
    <i>
      <x v="10"/>
    </i>
    <i r="1">
      <x/>
    </i>
    <i r="1">
      <x v="19"/>
    </i>
    <i r="1">
      <x v="85"/>
    </i>
    <i r="1">
      <x v="86"/>
    </i>
    <i r="1">
      <x v="88"/>
    </i>
    <i r="1">
      <x v="91"/>
    </i>
    <i r="1">
      <x v="94"/>
    </i>
    <i r="1">
      <x v="97"/>
    </i>
    <i r="1">
      <x v="100"/>
    </i>
    <i r="1">
      <x v="141"/>
    </i>
    <i r="1">
      <x v="145"/>
    </i>
    <i r="1">
      <x v="160"/>
    </i>
    <i r="1">
      <x v="162"/>
    </i>
    <i r="1">
      <x v="163"/>
    </i>
    <i r="1">
      <x v="229"/>
    </i>
    <i r="1">
      <x v="237"/>
    </i>
    <i r="1">
      <x v="239"/>
    </i>
    <i r="1">
      <x v="274"/>
    </i>
    <i r="1">
      <x v="285"/>
    </i>
    <i r="1">
      <x v="289"/>
    </i>
    <i r="1">
      <x v="290"/>
    </i>
    <i r="1">
      <x v="301"/>
    </i>
    <i r="1">
      <x v="304"/>
    </i>
    <i r="1">
      <x v="357"/>
    </i>
    <i r="1">
      <x v="358"/>
    </i>
    <i r="1">
      <x v="359"/>
    </i>
    <i r="1">
      <x v="360"/>
    </i>
    <i r="1">
      <x v="361"/>
    </i>
    <i r="1">
      <x v="362"/>
    </i>
    <i r="1">
      <x v="363"/>
    </i>
    <i r="1">
      <x v="364"/>
    </i>
    <i r="1">
      <x v="365"/>
    </i>
    <i r="1">
      <x v="366"/>
    </i>
    <i r="1">
      <x v="367"/>
    </i>
    <i>
      <x v="11"/>
    </i>
    <i r="1">
      <x v="100"/>
    </i>
    <i r="1">
      <x v="121"/>
    </i>
    <i r="1">
      <x v="122"/>
    </i>
    <i r="1">
      <x v="229"/>
    </i>
    <i r="1">
      <x v="237"/>
    </i>
    <i r="1">
      <x v="285"/>
    </i>
    <i>
      <x v="12"/>
    </i>
    <i r="1">
      <x v="19"/>
    </i>
    <i r="1">
      <x v="91"/>
    </i>
    <i r="1">
      <x v="143"/>
    </i>
    <i r="1">
      <x v="201"/>
    </i>
    <i r="1">
      <x v="233"/>
    </i>
    <i r="1">
      <x v="234"/>
    </i>
    <i r="1">
      <x v="235"/>
    </i>
    <i r="1">
      <x v="285"/>
    </i>
    <i r="1">
      <x v="301"/>
    </i>
    <i>
      <x v="13"/>
    </i>
    <i r="1">
      <x v="84"/>
    </i>
    <i r="1">
      <x v="91"/>
    </i>
    <i r="1">
      <x v="172"/>
    </i>
    <i r="1">
      <x v="226"/>
    </i>
    <i r="1">
      <x v="227"/>
    </i>
    <i r="1">
      <x v="239"/>
    </i>
    <i>
      <x v="14"/>
    </i>
    <i r="1">
      <x v="84"/>
    </i>
    <i r="1">
      <x v="85"/>
    </i>
    <i r="1">
      <x v="100"/>
    </i>
    <i r="1">
      <x v="161"/>
    </i>
    <i r="1">
      <x v="163"/>
    </i>
    <i r="1">
      <x v="165"/>
    </i>
    <i r="1">
      <x v="229"/>
    </i>
    <i r="1">
      <x v="301"/>
    </i>
    <i r="1">
      <x v="362"/>
    </i>
    <i r="1">
      <x v="363"/>
    </i>
    <i>
      <x v="15"/>
    </i>
    <i r="1">
      <x v="19"/>
    </i>
    <i r="1">
      <x v="86"/>
    </i>
    <i r="1">
      <x v="87"/>
    </i>
    <i r="1">
      <x v="91"/>
    </i>
    <i r="1">
      <x v="141"/>
    </i>
    <i r="1">
      <x v="229"/>
    </i>
    <i r="1">
      <x v="235"/>
    </i>
    <i r="1">
      <x v="239"/>
    </i>
    <i r="1">
      <x v="274"/>
    </i>
    <i r="1">
      <x v="304"/>
    </i>
    <i>
      <x v="16"/>
    </i>
    <i r="1">
      <x v="86"/>
    </i>
    <i r="1">
      <x v="91"/>
    </i>
    <i r="1">
      <x v="125"/>
    </i>
    <i r="1">
      <x v="141"/>
    </i>
    <i r="1">
      <x v="160"/>
    </i>
    <i r="1">
      <x v="231"/>
    </i>
    <i r="1">
      <x v="232"/>
    </i>
    <i r="1">
      <x v="233"/>
    </i>
    <i r="1">
      <x v="234"/>
    </i>
    <i r="1">
      <x v="235"/>
    </i>
    <i r="1">
      <x v="285"/>
    </i>
    <i>
      <x v="17"/>
    </i>
    <i r="1">
      <x v="21"/>
    </i>
    <i r="1">
      <x v="122"/>
    </i>
    <i>
      <x v="18"/>
    </i>
    <i r="1">
      <x v="19"/>
    </i>
    <i r="1">
      <x v="99"/>
    </i>
    <i r="1">
      <x v="122"/>
    </i>
    <i r="1">
      <x v="157"/>
    </i>
    <i r="1">
      <x v="170"/>
    </i>
    <i r="1">
      <x v="229"/>
    </i>
    <i r="1">
      <x v="237"/>
    </i>
    <i r="1">
      <x v="285"/>
    </i>
    <i r="1">
      <x v="304"/>
    </i>
    <i r="1">
      <x v="308"/>
    </i>
    <i>
      <x v="19"/>
    </i>
    <i r="1">
      <x v="21"/>
    </i>
    <i r="1">
      <x v="88"/>
    </i>
    <i r="1">
      <x v="91"/>
    </i>
    <i r="1">
      <x v="100"/>
    </i>
    <i r="1">
      <x v="122"/>
    </i>
    <i r="1">
      <x v="125"/>
    </i>
    <i r="1">
      <x v="145"/>
    </i>
    <i r="1">
      <x v="157"/>
    </i>
    <i r="1">
      <x v="170"/>
    </i>
    <i r="1">
      <x v="233"/>
    </i>
    <i r="1">
      <x v="235"/>
    </i>
    <i r="1">
      <x v="236"/>
    </i>
    <i r="1">
      <x v="237"/>
    </i>
    <i r="1">
      <x v="285"/>
    </i>
    <i r="1">
      <x v="304"/>
    </i>
    <i>
      <x v="20"/>
    </i>
    <i r="1">
      <x v="172"/>
    </i>
    <i r="1">
      <x v="274"/>
    </i>
    <i>
      <x v="21"/>
    </i>
    <i r="1">
      <x v="84"/>
    </i>
    <i r="1">
      <x v="91"/>
    </i>
    <i r="1">
      <x v="125"/>
    </i>
    <i r="1">
      <x v="228"/>
    </i>
    <i r="1">
      <x v="235"/>
    </i>
    <i r="1">
      <x v="239"/>
    </i>
    <i r="1">
      <x v="274"/>
    </i>
    <i r="1">
      <x v="285"/>
    </i>
    <i r="1">
      <x v="304"/>
    </i>
    <i>
      <x v="22"/>
    </i>
    <i r="1">
      <x v="91"/>
    </i>
    <i r="1">
      <x v="125"/>
    </i>
    <i r="1">
      <x v="145"/>
    </i>
    <i r="1">
      <x v="170"/>
    </i>
    <i r="1">
      <x v="172"/>
    </i>
    <i r="1">
      <x v="228"/>
    </i>
    <i r="1">
      <x v="235"/>
    </i>
    <i r="1">
      <x v="285"/>
    </i>
    <i r="1">
      <x v="304"/>
    </i>
    <i>
      <x v="23"/>
    </i>
    <i r="1">
      <x v="91"/>
    </i>
    <i r="1">
      <x v="125"/>
    </i>
    <i r="1">
      <x v="145"/>
    </i>
    <i r="1">
      <x v="171"/>
    </i>
    <i r="1">
      <x v="228"/>
    </i>
    <i r="1">
      <x v="233"/>
    </i>
    <i r="1">
      <x v="234"/>
    </i>
    <i r="1">
      <x v="235"/>
    </i>
    <i r="1">
      <x v="285"/>
    </i>
    <i r="1">
      <x v="304"/>
    </i>
    <i>
      <x v="24"/>
    </i>
    <i r="1">
      <x v="100"/>
    </i>
    <i r="1">
      <x v="122"/>
    </i>
    <i r="1">
      <x v="170"/>
    </i>
    <i r="1">
      <x v="172"/>
    </i>
    <i r="1">
      <x v="201"/>
    </i>
    <i r="1">
      <x v="219"/>
    </i>
    <i r="1">
      <x v="235"/>
    </i>
    <i r="1">
      <x v="236"/>
    </i>
    <i r="1">
      <x v="237"/>
    </i>
    <i r="1">
      <x v="239"/>
    </i>
    <i r="1">
      <x v="285"/>
    </i>
    <i>
      <x v="25"/>
    </i>
    <i r="1">
      <x v="18"/>
    </i>
    <i r="1">
      <x v="19"/>
    </i>
    <i r="1">
      <x v="28"/>
    </i>
    <i r="1">
      <x v="93"/>
    </i>
    <i r="1">
      <x v="95"/>
    </i>
    <i r="1">
      <x v="162"/>
    </i>
    <i r="1">
      <x v="201"/>
    </i>
    <i r="1">
      <x v="203"/>
    </i>
    <i r="1">
      <x v="228"/>
    </i>
    <i r="1">
      <x v="239"/>
    </i>
    <i r="1">
      <x v="278"/>
    </i>
    <i r="1">
      <x v="282"/>
    </i>
    <i>
      <x v="26"/>
    </i>
    <i r="1">
      <x v="91"/>
    </i>
    <i r="1">
      <x v="125"/>
    </i>
    <i r="1">
      <x v="201"/>
    </i>
    <i r="1">
      <x v="226"/>
    </i>
    <i r="1">
      <x v="227"/>
    </i>
    <i r="1">
      <x v="233"/>
    </i>
    <i r="1">
      <x v="234"/>
    </i>
    <i r="1">
      <x v="235"/>
    </i>
    <i r="1">
      <x v="239"/>
    </i>
    <i r="1">
      <x v="301"/>
    </i>
    <i r="1">
      <x v="304"/>
    </i>
    <i>
      <x v="27"/>
    </i>
    <i r="1">
      <x v="91"/>
    </i>
    <i r="1">
      <x v="125"/>
    </i>
    <i r="1">
      <x v="145"/>
    </i>
    <i r="1">
      <x v="201"/>
    </i>
    <i r="1">
      <x v="226"/>
    </i>
    <i r="1">
      <x v="227"/>
    </i>
    <i r="1">
      <x v="231"/>
    </i>
    <i r="1">
      <x v="233"/>
    </i>
    <i r="1">
      <x v="234"/>
    </i>
    <i r="1">
      <x v="235"/>
    </i>
    <i r="1">
      <x v="285"/>
    </i>
    <i>
      <x v="28"/>
    </i>
    <i r="1">
      <x v="84"/>
    </i>
    <i r="1">
      <x v="91"/>
    </i>
    <i r="1">
      <x v="227"/>
    </i>
    <i r="1">
      <x v="239"/>
    </i>
    <i r="1">
      <x v="304"/>
    </i>
    <i>
      <x v="29"/>
    </i>
    <i r="1">
      <x v="19"/>
    </i>
    <i r="1">
      <x v="21"/>
    </i>
    <i r="1">
      <x v="88"/>
    </i>
    <i r="1">
      <x v="89"/>
    </i>
    <i r="1">
      <x v="92"/>
    </i>
    <i r="1">
      <x v="122"/>
    </i>
    <i r="1">
      <x v="124"/>
    </i>
    <i r="1">
      <x v="125"/>
    </i>
    <i r="1">
      <x v="157"/>
    </i>
    <i r="1">
      <x v="160"/>
    </i>
    <i r="1">
      <x v="161"/>
    </i>
    <i r="1">
      <x v="163"/>
    </i>
    <i r="1">
      <x v="170"/>
    </i>
    <i r="1">
      <x v="235"/>
    </i>
    <i r="1">
      <x v="237"/>
    </i>
    <i r="1">
      <x v="274"/>
    </i>
    <i r="1">
      <x v="285"/>
    </i>
    <i r="1">
      <x v="356"/>
    </i>
    <i r="1">
      <x v="358"/>
    </i>
    <i r="1">
      <x v="359"/>
    </i>
    <i r="1">
      <x v="360"/>
    </i>
    <i r="1">
      <x v="361"/>
    </i>
    <i r="1">
      <x v="362"/>
    </i>
    <i r="1">
      <x v="363"/>
    </i>
    <i r="1">
      <x v="364"/>
    </i>
    <i r="1">
      <x v="365"/>
    </i>
    <i r="1">
      <x v="366"/>
    </i>
    <i>
      <x v="30"/>
    </i>
    <i r="1">
      <x v="19"/>
    </i>
    <i r="1">
      <x v="90"/>
    </i>
    <i r="1">
      <x v="91"/>
    </i>
    <i r="1">
      <x v="95"/>
    </i>
    <i r="1">
      <x v="122"/>
    </i>
    <i r="1">
      <x v="157"/>
    </i>
    <i r="1">
      <x v="160"/>
    </i>
    <i r="1">
      <x v="163"/>
    </i>
    <i r="1">
      <x v="164"/>
    </i>
    <i r="1">
      <x v="168"/>
    </i>
    <i r="1">
      <x v="170"/>
    </i>
    <i r="1">
      <x v="223"/>
    </i>
    <i r="1">
      <x v="230"/>
    </i>
    <i r="1">
      <x v="234"/>
    </i>
    <i r="1">
      <x v="235"/>
    </i>
    <i r="1">
      <x v="237"/>
    </i>
    <i r="1">
      <x v="239"/>
    </i>
    <i r="1">
      <x v="274"/>
    </i>
    <i r="1">
      <x v="285"/>
    </i>
    <i r="1">
      <x v="304"/>
    </i>
    <i>
      <x v="31"/>
    </i>
    <i r="1">
      <x v="84"/>
    </i>
    <i r="1">
      <x v="91"/>
    </i>
    <i r="1">
      <x v="95"/>
    </i>
    <i r="1">
      <x v="122"/>
    </i>
    <i r="1">
      <x v="141"/>
    </i>
    <i r="1">
      <x v="160"/>
    </i>
    <i r="1">
      <x v="163"/>
    </i>
    <i r="1">
      <x v="234"/>
    </i>
    <i r="1">
      <x v="235"/>
    </i>
    <i r="1">
      <x v="274"/>
    </i>
    <i r="1">
      <x v="285"/>
    </i>
    <i r="1">
      <x v="304"/>
    </i>
    <i>
      <x v="32"/>
    </i>
    <i r="1">
      <x v="54"/>
    </i>
    <i r="1">
      <x v="91"/>
    </i>
    <i r="1">
      <x v="125"/>
    </i>
    <i r="1">
      <x v="201"/>
    </i>
    <i r="1">
      <x v="236"/>
    </i>
    <i r="1">
      <x v="274"/>
    </i>
    <i r="1">
      <x v="304"/>
    </i>
    <i>
      <x v="33"/>
    </i>
    <i r="1">
      <x v="23"/>
    </i>
    <i r="1">
      <x v="32"/>
    </i>
    <i r="1">
      <x v="45"/>
    </i>
    <i r="1">
      <x v="49"/>
    </i>
    <i r="1">
      <x v="62"/>
    </i>
    <i r="1">
      <x v="65"/>
    </i>
    <i r="1">
      <x v="76"/>
    </i>
    <i r="1">
      <x v="113"/>
    </i>
    <i r="1">
      <x v="144"/>
    </i>
    <i r="1">
      <x v="148"/>
    </i>
    <i r="1">
      <x v="156"/>
    </i>
    <i r="1">
      <x v="172"/>
    </i>
    <i r="1">
      <x v="189"/>
    </i>
    <i r="1">
      <x v="251"/>
    </i>
    <i r="1">
      <x v="283"/>
    </i>
    <i r="1">
      <x v="287"/>
    </i>
    <i r="1">
      <x v="301"/>
    </i>
    <i r="1">
      <x v="309"/>
    </i>
    <i r="1">
      <x v="320"/>
    </i>
    <i>
      <x v="34"/>
    </i>
    <i r="1">
      <x v="143"/>
    </i>
    <i r="1">
      <x v="172"/>
    </i>
    <i>
      <x v="35"/>
    </i>
    <i r="1">
      <x/>
    </i>
    <i r="1">
      <x v="122"/>
    </i>
    <i r="1">
      <x v="159"/>
    </i>
    <i r="1">
      <x v="237"/>
    </i>
    <i r="1">
      <x v="239"/>
    </i>
    <i r="1">
      <x v="304"/>
    </i>
    <i>
      <x v="36"/>
    </i>
    <i r="1">
      <x v="84"/>
    </i>
    <i r="1">
      <x v="91"/>
    </i>
    <i r="1">
      <x v="222"/>
    </i>
    <i r="1">
      <x v="225"/>
    </i>
    <i r="1">
      <x v="227"/>
    </i>
    <i r="1">
      <x v="239"/>
    </i>
    <i r="1">
      <x v="273"/>
    </i>
    <i>
      <x v="37"/>
    </i>
    <i r="1">
      <x v="19"/>
    </i>
    <i r="1">
      <x v="100"/>
    </i>
    <i r="1">
      <x v="122"/>
    </i>
    <i r="1">
      <x v="237"/>
    </i>
    <i r="1">
      <x v="239"/>
    </i>
    <i r="1">
      <x v="285"/>
    </i>
    <i r="1">
      <x v="304"/>
    </i>
    <i>
      <x v="38"/>
    </i>
    <i r="1">
      <x v="292"/>
    </i>
    <i r="1">
      <x v="293"/>
    </i>
    <i>
      <x v="39"/>
    </i>
    <i r="1">
      <x v="292"/>
    </i>
    <i r="1">
      <x v="293"/>
    </i>
    <i>
      <x v="40"/>
    </i>
    <i r="1">
      <x v="293"/>
    </i>
    <i>
      <x v="41"/>
    </i>
    <i r="1">
      <x v="293"/>
    </i>
    <i>
      <x v="42"/>
    </i>
    <i r="1">
      <x v="235"/>
    </i>
    <i>
      <x v="43"/>
    </i>
    <i r="1">
      <x v="22"/>
    </i>
    <i r="1">
      <x v="23"/>
    </i>
    <i r="1">
      <x v="26"/>
    </i>
    <i r="1">
      <x v="27"/>
    </i>
    <i r="1">
      <x v="28"/>
    </i>
    <i r="1">
      <x v="30"/>
    </i>
    <i r="1">
      <x v="38"/>
    </i>
    <i r="1">
      <x v="41"/>
    </i>
    <i r="1">
      <x v="72"/>
    </i>
    <i r="1">
      <x v="116"/>
    </i>
    <i r="1">
      <x v="140"/>
    </i>
    <i r="1">
      <x v="144"/>
    </i>
    <i r="1">
      <x v="187"/>
    </i>
    <i r="1">
      <x v="195"/>
    </i>
    <i r="1">
      <x v="249"/>
    </i>
    <i r="1">
      <x v="251"/>
    </i>
    <i r="1">
      <x v="252"/>
    </i>
    <i r="1">
      <x v="272"/>
    </i>
    <i r="1">
      <x v="277"/>
    </i>
    <i r="1">
      <x v="287"/>
    </i>
    <i r="1">
      <x v="288"/>
    </i>
    <i r="1">
      <x v="308"/>
    </i>
    <i r="1">
      <x v="310"/>
    </i>
    <i r="1">
      <x v="311"/>
    </i>
    <i r="1">
      <x v="327"/>
    </i>
    <i>
      <x v="44"/>
    </i>
    <i r="1">
      <x v="126"/>
    </i>
    <i r="1">
      <x v="193"/>
    </i>
    <i>
      <x v="45"/>
    </i>
    <i r="1">
      <x v="63"/>
    </i>
    <i r="1">
      <x v="123"/>
    </i>
    <i r="1">
      <x v="143"/>
    </i>
    <i r="1">
      <x v="155"/>
    </i>
    <i r="1">
      <x v="263"/>
    </i>
    <i r="1">
      <x v="279"/>
    </i>
    <i r="1">
      <x v="344"/>
    </i>
    <i r="1">
      <x v="361"/>
    </i>
    <i>
      <x v="46"/>
    </i>
    <i r="1">
      <x v="194"/>
    </i>
    <i>
      <x v="47"/>
    </i>
    <i r="1">
      <x v="22"/>
    </i>
    <i r="1">
      <x v="23"/>
    </i>
    <i r="1">
      <x v="26"/>
    </i>
    <i r="1">
      <x v="27"/>
    </i>
    <i r="1">
      <x v="28"/>
    </i>
    <i r="1">
      <x v="45"/>
    </i>
    <i r="1">
      <x v="58"/>
    </i>
    <i r="1">
      <x v="59"/>
    </i>
    <i r="1">
      <x v="64"/>
    </i>
    <i r="1">
      <x v="67"/>
    </i>
    <i r="1">
      <x v="68"/>
    </i>
    <i r="1">
      <x v="69"/>
    </i>
    <i r="1">
      <x v="70"/>
    </i>
    <i r="1">
      <x v="76"/>
    </i>
    <i r="1">
      <x v="77"/>
    </i>
    <i r="1">
      <x v="78"/>
    </i>
    <i r="1">
      <x v="79"/>
    </i>
    <i r="1">
      <x v="81"/>
    </i>
    <i r="1">
      <x v="104"/>
    </i>
    <i r="1">
      <x v="105"/>
    </i>
    <i r="1">
      <x v="107"/>
    </i>
    <i r="1">
      <x v="111"/>
    </i>
    <i r="1">
      <x v="112"/>
    </i>
    <i r="1">
      <x v="114"/>
    </i>
    <i r="1">
      <x v="127"/>
    </i>
    <i r="1">
      <x v="128"/>
    </i>
    <i r="1">
      <x v="133"/>
    </i>
    <i r="1">
      <x v="134"/>
    </i>
    <i r="1">
      <x v="135"/>
    </i>
    <i r="1">
      <x v="144"/>
    </i>
    <i r="1">
      <x v="151"/>
    </i>
    <i r="1">
      <x v="154"/>
    </i>
    <i r="1">
      <x v="156"/>
    </i>
    <i r="1">
      <x v="173"/>
    </i>
    <i r="1">
      <x v="177"/>
    </i>
    <i r="1">
      <x v="179"/>
    </i>
    <i r="1">
      <x v="183"/>
    </i>
    <i r="1">
      <x v="184"/>
    </i>
    <i r="1">
      <x v="204"/>
    </i>
    <i r="1">
      <x v="220"/>
    </i>
    <i r="1">
      <x v="247"/>
    </i>
    <i r="1">
      <x v="249"/>
    </i>
    <i r="1">
      <x v="251"/>
    </i>
    <i r="1">
      <x v="267"/>
    </i>
    <i r="1">
      <x v="268"/>
    </i>
    <i r="1">
      <x v="271"/>
    </i>
    <i r="1">
      <x v="278"/>
    </i>
    <i r="1">
      <x v="283"/>
    </i>
    <i r="1">
      <x v="319"/>
    </i>
    <i r="1">
      <x v="323"/>
    </i>
    <i r="1">
      <x v="335"/>
    </i>
    <i r="1">
      <x v="341"/>
    </i>
    <i r="1">
      <x v="347"/>
    </i>
    <i r="1">
      <x v="350"/>
    </i>
    <i r="1">
      <x v="351"/>
    </i>
    <i r="1">
      <x v="352"/>
    </i>
    <i>
      <x v="48"/>
    </i>
    <i r="1">
      <x v="10"/>
    </i>
    <i r="1">
      <x v="11"/>
    </i>
    <i r="1">
      <x v="21"/>
    </i>
    <i r="1">
      <x v="23"/>
    </i>
    <i r="1">
      <x v="25"/>
    </i>
    <i r="1">
      <x v="26"/>
    </i>
    <i r="1">
      <x v="32"/>
    </i>
    <i r="1">
      <x v="44"/>
    </i>
    <i r="1">
      <x v="45"/>
    </i>
    <i r="1">
      <x v="46"/>
    </i>
    <i r="1">
      <x v="47"/>
    </i>
    <i r="1">
      <x v="57"/>
    </i>
    <i r="1">
      <x v="58"/>
    </i>
    <i r="1">
      <x v="61"/>
    </i>
    <i r="1">
      <x v="62"/>
    </i>
    <i r="1">
      <x v="76"/>
    </i>
    <i r="1">
      <x v="81"/>
    </i>
    <i r="1">
      <x v="82"/>
    </i>
    <i r="1">
      <x v="106"/>
    </i>
    <i r="1">
      <x v="113"/>
    </i>
    <i r="1">
      <x v="119"/>
    </i>
    <i r="1">
      <x v="120"/>
    </i>
    <i r="1">
      <x v="131"/>
    </i>
    <i r="1">
      <x v="133"/>
    </i>
    <i r="1">
      <x v="136"/>
    </i>
    <i r="1">
      <x v="140"/>
    </i>
    <i r="1">
      <x v="144"/>
    </i>
    <i r="1">
      <x v="156"/>
    </i>
    <i r="1">
      <x v="172"/>
    </i>
    <i r="1">
      <x v="174"/>
    </i>
    <i r="1">
      <x v="176"/>
    </i>
    <i r="1">
      <x v="178"/>
    </i>
    <i r="1">
      <x v="185"/>
    </i>
    <i r="1">
      <x v="190"/>
    </i>
    <i r="1">
      <x v="208"/>
    </i>
    <i r="1">
      <x v="214"/>
    </i>
    <i r="1">
      <x v="215"/>
    </i>
    <i r="1">
      <x v="217"/>
    </i>
    <i r="1">
      <x v="219"/>
    </i>
    <i r="1">
      <x v="221"/>
    </i>
    <i r="1">
      <x v="239"/>
    </i>
    <i r="1">
      <x v="240"/>
    </i>
    <i r="1">
      <x v="243"/>
    </i>
    <i r="1">
      <x v="245"/>
    </i>
    <i r="1">
      <x v="251"/>
    </i>
    <i r="1">
      <x v="253"/>
    </i>
    <i r="1">
      <x v="267"/>
    </i>
    <i r="1">
      <x v="272"/>
    </i>
    <i r="1">
      <x v="275"/>
    </i>
    <i r="1">
      <x v="278"/>
    </i>
    <i r="1">
      <x v="281"/>
    </i>
    <i r="1">
      <x v="287"/>
    </i>
    <i r="1">
      <x v="291"/>
    </i>
    <i r="1">
      <x v="294"/>
    </i>
    <i r="1">
      <x v="299"/>
    </i>
    <i r="1">
      <x v="300"/>
    </i>
    <i r="1">
      <x v="304"/>
    </i>
    <i r="1">
      <x v="305"/>
    </i>
    <i r="1">
      <x v="309"/>
    </i>
    <i r="1">
      <x v="318"/>
    </i>
    <i r="1">
      <x v="334"/>
    </i>
    <i r="1">
      <x v="336"/>
    </i>
    <i r="1">
      <x v="344"/>
    </i>
    <i r="1">
      <x v="355"/>
    </i>
    <i>
      <x v="49"/>
    </i>
    <i r="1">
      <x v="11"/>
    </i>
    <i r="1">
      <x v="15"/>
    </i>
    <i r="1">
      <x v="21"/>
    </i>
    <i r="1">
      <x v="22"/>
    </i>
    <i r="1">
      <x v="23"/>
    </i>
    <i r="1">
      <x v="26"/>
    </i>
    <i r="1">
      <x v="27"/>
    </i>
    <i r="1">
      <x v="33"/>
    </i>
    <i r="1">
      <x v="36"/>
    </i>
    <i r="1">
      <x v="37"/>
    </i>
    <i r="1">
      <x v="40"/>
    </i>
    <i r="1">
      <x v="46"/>
    </i>
    <i r="1">
      <x v="47"/>
    </i>
    <i r="1">
      <x v="58"/>
    </i>
    <i r="1">
      <x v="59"/>
    </i>
    <i r="1">
      <x v="67"/>
    </i>
    <i r="1">
      <x v="69"/>
    </i>
    <i r="1">
      <x v="72"/>
    </i>
    <i r="1">
      <x v="74"/>
    </i>
    <i r="1">
      <x v="76"/>
    </i>
    <i r="1">
      <x v="78"/>
    </i>
    <i r="1">
      <x v="82"/>
    </i>
    <i r="1">
      <x v="104"/>
    </i>
    <i r="1">
      <x v="107"/>
    </i>
    <i r="1">
      <x v="132"/>
    </i>
    <i r="1">
      <x v="143"/>
    </i>
    <i r="1">
      <x v="144"/>
    </i>
    <i r="1">
      <x v="149"/>
    </i>
    <i r="1">
      <x v="151"/>
    </i>
    <i r="1">
      <x v="156"/>
    </i>
    <i r="1">
      <x v="158"/>
    </i>
    <i r="1">
      <x v="167"/>
    </i>
    <i r="1">
      <x v="172"/>
    </i>
    <i r="1">
      <x v="174"/>
    </i>
    <i r="1">
      <x v="177"/>
    </i>
    <i r="1">
      <x v="178"/>
    </i>
    <i r="1">
      <x v="179"/>
    </i>
    <i r="1">
      <x v="180"/>
    </i>
    <i r="1">
      <x v="181"/>
    </i>
    <i r="1">
      <x v="182"/>
    </i>
    <i r="1">
      <x v="183"/>
    </i>
    <i r="1">
      <x v="184"/>
    </i>
    <i r="1">
      <x v="190"/>
    </i>
    <i r="1">
      <x v="191"/>
    </i>
    <i r="1">
      <x v="198"/>
    </i>
    <i r="1">
      <x v="199"/>
    </i>
    <i r="1">
      <x v="204"/>
    </i>
    <i r="1">
      <x v="209"/>
    </i>
    <i r="1">
      <x v="210"/>
    </i>
    <i r="1">
      <x v="214"/>
    </i>
    <i r="1">
      <x v="216"/>
    </i>
    <i r="1">
      <x v="221"/>
    </i>
    <i r="1">
      <x v="239"/>
    </i>
    <i r="1">
      <x v="240"/>
    </i>
    <i r="1">
      <x v="244"/>
    </i>
    <i r="1">
      <x v="245"/>
    </i>
    <i r="1">
      <x v="247"/>
    </i>
    <i r="1">
      <x v="249"/>
    </i>
    <i r="1">
      <x v="251"/>
    </i>
    <i r="1">
      <x v="253"/>
    </i>
    <i r="1">
      <x v="254"/>
    </i>
    <i r="1">
      <x v="255"/>
    </i>
    <i r="1">
      <x v="263"/>
    </i>
    <i r="1">
      <x v="264"/>
    </i>
    <i r="1">
      <x v="266"/>
    </i>
    <i r="1">
      <x v="267"/>
    </i>
    <i r="1">
      <x v="269"/>
    </i>
    <i r="1">
      <x v="272"/>
    </i>
    <i r="1">
      <x v="275"/>
    </i>
    <i r="1">
      <x v="276"/>
    </i>
    <i r="1">
      <x v="278"/>
    </i>
    <i r="1">
      <x v="279"/>
    </i>
    <i r="1">
      <x v="283"/>
    </i>
    <i r="1">
      <x v="287"/>
    </i>
    <i r="1">
      <x v="291"/>
    </i>
    <i r="1">
      <x v="299"/>
    </i>
    <i r="1">
      <x v="300"/>
    </i>
    <i r="1">
      <x v="310"/>
    </i>
    <i r="1">
      <x v="318"/>
    </i>
    <i r="1">
      <x v="323"/>
    </i>
    <i r="1">
      <x v="325"/>
    </i>
    <i r="1">
      <x v="336"/>
    </i>
    <i r="1">
      <x v="337"/>
    </i>
    <i r="1">
      <x v="339"/>
    </i>
    <i r="1">
      <x v="340"/>
    </i>
    <i r="1">
      <x v="347"/>
    </i>
    <i r="1">
      <x v="348"/>
    </i>
    <i r="1">
      <x v="351"/>
    </i>
    <i r="1">
      <x v="368"/>
    </i>
    <i>
      <x v="50"/>
    </i>
    <i r="1">
      <x v="21"/>
    </i>
    <i r="1">
      <x v="25"/>
    </i>
    <i r="1">
      <x v="28"/>
    </i>
    <i r="1">
      <x v="31"/>
    </i>
    <i r="1">
      <x v="45"/>
    </i>
    <i r="1">
      <x v="46"/>
    </i>
    <i r="1">
      <x v="55"/>
    </i>
    <i r="1">
      <x v="56"/>
    </i>
    <i r="1">
      <x v="57"/>
    </i>
    <i r="1">
      <x v="58"/>
    </i>
    <i r="1">
      <x v="62"/>
    </i>
    <i r="1">
      <x v="72"/>
    </i>
    <i r="1">
      <x v="74"/>
    </i>
    <i r="1">
      <x v="76"/>
    </i>
    <i r="1">
      <x v="82"/>
    </i>
    <i r="1">
      <x v="113"/>
    </i>
    <i r="1">
      <x v="116"/>
    </i>
    <i r="1">
      <x v="144"/>
    </i>
    <i r="1">
      <x v="149"/>
    </i>
    <i r="1">
      <x v="150"/>
    </i>
    <i r="1">
      <x v="156"/>
    </i>
    <i r="1">
      <x v="170"/>
    </i>
    <i r="1">
      <x v="173"/>
    </i>
    <i r="1">
      <x v="174"/>
    </i>
    <i r="1">
      <x v="205"/>
    </i>
    <i r="1">
      <x v="206"/>
    </i>
    <i r="1">
      <x v="216"/>
    </i>
    <i r="1">
      <x v="239"/>
    </i>
    <i r="1">
      <x v="243"/>
    </i>
    <i r="1">
      <x v="245"/>
    </i>
    <i r="1">
      <x v="251"/>
    </i>
    <i r="1">
      <x v="279"/>
    </i>
    <i r="1">
      <x v="283"/>
    </i>
    <i r="1">
      <x v="284"/>
    </i>
    <i r="1">
      <x v="287"/>
    </i>
    <i r="1">
      <x v="291"/>
    </i>
    <i r="1">
      <x v="300"/>
    </i>
    <i r="1">
      <x v="305"/>
    </i>
    <i r="1">
      <x v="308"/>
    </i>
    <i r="1">
      <x v="309"/>
    </i>
    <i r="1">
      <x v="311"/>
    </i>
    <i r="1">
      <x v="315"/>
    </i>
    <i r="1">
      <x v="326"/>
    </i>
    <i r="1">
      <x v="327"/>
    </i>
    <i r="1">
      <x v="331"/>
    </i>
    <i r="1">
      <x v="351"/>
    </i>
    <i>
      <x v="51"/>
    </i>
    <i r="1">
      <x v="11"/>
    </i>
    <i r="1">
      <x v="23"/>
    </i>
    <i r="1">
      <x v="62"/>
    </i>
    <i r="1">
      <x v="105"/>
    </i>
    <i r="1">
      <x v="112"/>
    </i>
    <i r="1">
      <x v="129"/>
    </i>
    <i r="1">
      <x v="144"/>
    </i>
    <i r="1">
      <x v="156"/>
    </i>
    <i r="1">
      <x v="159"/>
    </i>
    <i r="1">
      <x v="167"/>
    </i>
    <i r="1">
      <x v="172"/>
    </i>
    <i r="1">
      <x v="183"/>
    </i>
    <i r="1">
      <x v="186"/>
    </i>
    <i r="1">
      <x v="204"/>
    </i>
    <i r="1">
      <x v="249"/>
    </i>
    <i r="1">
      <x v="251"/>
    </i>
    <i r="1">
      <x v="257"/>
    </i>
    <i r="1">
      <x v="267"/>
    </i>
    <i r="1">
      <x v="268"/>
    </i>
    <i r="1">
      <x v="271"/>
    </i>
    <i r="1">
      <x v="278"/>
    </i>
    <i r="1">
      <x v="283"/>
    </i>
    <i r="1">
      <x v="285"/>
    </i>
    <i r="1">
      <x v="287"/>
    </i>
    <i r="1">
      <x v="351"/>
    </i>
    <i>
      <x v="52"/>
    </i>
    <i r="1">
      <x v="8"/>
    </i>
    <i r="1">
      <x v="21"/>
    </i>
    <i r="1">
      <x v="22"/>
    </i>
    <i r="1">
      <x v="23"/>
    </i>
    <i r="1">
      <x v="25"/>
    </i>
    <i r="1">
      <x v="26"/>
    </i>
    <i r="1">
      <x v="27"/>
    </i>
    <i r="1">
      <x v="28"/>
    </i>
    <i r="1">
      <x v="32"/>
    </i>
    <i r="1">
      <x v="36"/>
    </i>
    <i r="1">
      <x v="37"/>
    </i>
    <i r="1">
      <x v="38"/>
    </i>
    <i r="1">
      <x v="40"/>
    </i>
    <i r="1">
      <x v="41"/>
    </i>
    <i r="1">
      <x v="45"/>
    </i>
    <i r="1">
      <x v="46"/>
    </i>
    <i r="1">
      <x v="51"/>
    </i>
    <i r="1">
      <x v="68"/>
    </i>
    <i r="1">
      <x v="70"/>
    </i>
    <i r="1">
      <x v="72"/>
    </i>
    <i r="1">
      <x v="76"/>
    </i>
    <i r="1">
      <x v="79"/>
    </i>
    <i r="1">
      <x v="104"/>
    </i>
    <i r="1">
      <x v="118"/>
    </i>
    <i r="1">
      <x v="120"/>
    </i>
    <i r="1">
      <x v="144"/>
    </i>
    <i r="1">
      <x v="145"/>
    </i>
    <i r="1">
      <x v="147"/>
    </i>
    <i r="1">
      <x v="149"/>
    </i>
    <i r="1">
      <x v="151"/>
    </i>
    <i r="1">
      <x v="156"/>
    </i>
    <i r="1">
      <x v="168"/>
    </i>
    <i r="1">
      <x v="172"/>
    </i>
    <i r="1">
      <x v="176"/>
    </i>
    <i r="1">
      <x v="178"/>
    </i>
    <i r="1">
      <x v="179"/>
    </i>
    <i r="1">
      <x v="180"/>
    </i>
    <i r="1">
      <x v="183"/>
    </i>
    <i r="1">
      <x v="184"/>
    </i>
    <i r="1">
      <x v="188"/>
    </i>
    <i r="1">
      <x v="197"/>
    </i>
    <i r="1">
      <x v="204"/>
    </i>
    <i r="1">
      <x v="212"/>
    </i>
    <i r="1">
      <x v="213"/>
    </i>
    <i r="1">
      <x v="215"/>
    </i>
    <i r="1">
      <x v="216"/>
    </i>
    <i r="1">
      <x v="217"/>
    </i>
    <i r="1">
      <x v="239"/>
    </i>
    <i r="1">
      <x v="245"/>
    </i>
    <i r="1">
      <x v="249"/>
    </i>
    <i r="1">
      <x v="251"/>
    </i>
    <i r="1">
      <x v="262"/>
    </i>
    <i r="1">
      <x v="264"/>
    </i>
    <i r="1">
      <x v="268"/>
    </i>
    <i r="1">
      <x v="272"/>
    </i>
    <i r="1">
      <x v="278"/>
    </i>
    <i r="1">
      <x v="281"/>
    </i>
    <i r="1">
      <x v="283"/>
    </i>
    <i r="1">
      <x v="287"/>
    </i>
    <i r="1">
      <x v="291"/>
    </i>
    <i r="1">
      <x v="300"/>
    </i>
    <i r="1">
      <x v="303"/>
    </i>
    <i r="1">
      <x v="311"/>
    </i>
    <i r="1">
      <x v="323"/>
    </i>
    <i r="1">
      <x v="325"/>
    </i>
    <i r="1">
      <x v="327"/>
    </i>
    <i r="1">
      <x v="328"/>
    </i>
    <i r="1">
      <x v="335"/>
    </i>
    <i r="1">
      <x v="336"/>
    </i>
    <i r="1">
      <x v="340"/>
    </i>
    <i r="1">
      <x v="343"/>
    </i>
    <i r="1">
      <x v="355"/>
    </i>
    <i r="1">
      <x v="368"/>
    </i>
    <i>
      <x v="53"/>
    </i>
    <i r="1">
      <x v="1"/>
    </i>
    <i r="1">
      <x v="12"/>
    </i>
    <i r="1">
      <x v="13"/>
    </i>
    <i r="1">
      <x v="14"/>
    </i>
    <i r="1">
      <x v="20"/>
    </i>
    <i r="1">
      <x v="22"/>
    </i>
    <i r="1">
      <x v="35"/>
    </i>
    <i r="1">
      <x v="37"/>
    </i>
    <i r="1">
      <x v="42"/>
    </i>
    <i r="1">
      <x v="43"/>
    </i>
    <i r="1">
      <x v="63"/>
    </i>
    <i r="1">
      <x v="66"/>
    </i>
    <i r="1">
      <x v="67"/>
    </i>
    <i r="1">
      <x v="69"/>
    </i>
    <i r="1">
      <x v="73"/>
    </i>
    <i r="1">
      <x v="76"/>
    </i>
    <i r="1">
      <x v="77"/>
    </i>
    <i r="1">
      <x v="78"/>
    </i>
    <i r="1">
      <x v="79"/>
    </i>
    <i r="1">
      <x v="81"/>
    </i>
    <i r="1">
      <x v="104"/>
    </i>
    <i r="1">
      <x v="105"/>
    </i>
    <i r="1">
      <x v="107"/>
    </i>
    <i r="1">
      <x v="108"/>
    </i>
    <i r="1">
      <x v="111"/>
    </i>
    <i r="1">
      <x v="112"/>
    </i>
    <i r="1">
      <x v="127"/>
    </i>
    <i r="1">
      <x v="142"/>
    </i>
    <i r="1">
      <x v="144"/>
    </i>
    <i r="1">
      <x v="146"/>
    </i>
    <i r="1">
      <x v="151"/>
    </i>
    <i r="1">
      <x v="153"/>
    </i>
    <i r="1">
      <x v="156"/>
    </i>
    <i r="1">
      <x v="168"/>
    </i>
    <i r="1">
      <x v="183"/>
    </i>
    <i r="1">
      <x v="186"/>
    </i>
    <i r="1">
      <x v="191"/>
    </i>
    <i r="1">
      <x v="192"/>
    </i>
    <i r="1">
      <x v="198"/>
    </i>
    <i r="1">
      <x v="200"/>
    </i>
    <i r="1">
      <x v="214"/>
    </i>
    <i r="1">
      <x v="216"/>
    </i>
    <i r="1">
      <x v="217"/>
    </i>
    <i r="1">
      <x v="240"/>
    </i>
    <i r="1">
      <x v="249"/>
    </i>
    <i r="1">
      <x v="251"/>
    </i>
    <i r="1">
      <x v="256"/>
    </i>
    <i r="1">
      <x v="259"/>
    </i>
    <i r="1">
      <x v="260"/>
    </i>
    <i r="1">
      <x v="267"/>
    </i>
    <i r="1">
      <x v="270"/>
    </i>
    <i r="1">
      <x v="271"/>
    </i>
    <i r="1">
      <x v="278"/>
    </i>
    <i r="1">
      <x v="279"/>
    </i>
    <i r="1">
      <x v="281"/>
    </i>
    <i r="1">
      <x v="282"/>
    </i>
    <i r="1">
      <x v="283"/>
    </i>
    <i r="1">
      <x v="287"/>
    </i>
    <i r="1">
      <x v="303"/>
    </i>
    <i r="1">
      <x v="313"/>
    </i>
    <i r="1">
      <x v="322"/>
    </i>
    <i r="1">
      <x v="323"/>
    </i>
    <i r="1">
      <x v="341"/>
    </i>
    <i r="1">
      <x v="346"/>
    </i>
    <i r="1">
      <x v="347"/>
    </i>
    <i r="1">
      <x v="348"/>
    </i>
    <i r="1">
      <x v="349"/>
    </i>
    <i r="1">
      <x v="352"/>
    </i>
    <i r="1">
      <x v="368"/>
    </i>
    <i>
      <x v="54"/>
    </i>
    <i r="1">
      <x v="12"/>
    </i>
    <i r="1">
      <x v="21"/>
    </i>
    <i r="1">
      <x v="22"/>
    </i>
    <i r="1">
      <x v="23"/>
    </i>
    <i r="1">
      <x v="26"/>
    </i>
    <i r="1">
      <x v="27"/>
    </i>
    <i r="1">
      <x v="28"/>
    </i>
    <i r="1">
      <x v="36"/>
    </i>
    <i r="1">
      <x v="37"/>
    </i>
    <i r="1">
      <x v="40"/>
    </i>
    <i r="1">
      <x v="41"/>
    </i>
    <i r="1">
      <x v="45"/>
    </i>
    <i r="1">
      <x v="47"/>
    </i>
    <i r="1">
      <x v="49"/>
    </i>
    <i r="1">
      <x v="58"/>
    </i>
    <i r="1">
      <x v="59"/>
    </i>
    <i r="1">
      <x v="62"/>
    </i>
    <i r="1">
      <x v="67"/>
    </i>
    <i r="1">
      <x v="69"/>
    </i>
    <i r="1">
      <x v="72"/>
    </i>
    <i r="1">
      <x v="74"/>
    </i>
    <i r="1">
      <x v="76"/>
    </i>
    <i r="1">
      <x v="111"/>
    </i>
    <i r="1">
      <x v="112"/>
    </i>
    <i r="1">
      <x v="113"/>
    </i>
    <i r="1">
      <x v="117"/>
    </i>
    <i r="1">
      <x v="119"/>
    </i>
    <i r="1">
      <x v="120"/>
    </i>
    <i r="1">
      <x v="128"/>
    </i>
    <i r="1">
      <x v="144"/>
    </i>
    <i r="1">
      <x v="145"/>
    </i>
    <i r="1">
      <x v="147"/>
    </i>
    <i r="1">
      <x v="148"/>
    </i>
    <i r="1">
      <x v="149"/>
    </i>
    <i r="1">
      <x v="150"/>
    </i>
    <i r="1">
      <x v="151"/>
    </i>
    <i r="1">
      <x v="154"/>
    </i>
    <i r="1">
      <x v="156"/>
    </i>
    <i r="1">
      <x v="176"/>
    </i>
    <i r="1">
      <x v="183"/>
    </i>
    <i r="1">
      <x v="184"/>
    </i>
    <i r="1">
      <x v="190"/>
    </i>
    <i r="1">
      <x v="191"/>
    </i>
    <i r="1">
      <x v="196"/>
    </i>
    <i r="1">
      <x v="198"/>
    </i>
    <i r="1">
      <x v="207"/>
    </i>
    <i r="1">
      <x v="210"/>
    </i>
    <i r="1">
      <x v="214"/>
    </i>
    <i r="1">
      <x v="215"/>
    </i>
    <i r="1">
      <x v="216"/>
    </i>
    <i r="1">
      <x v="218"/>
    </i>
    <i r="1">
      <x v="221"/>
    </i>
    <i r="1">
      <x v="240"/>
    </i>
    <i r="1">
      <x v="249"/>
    </i>
    <i r="1">
      <x v="251"/>
    </i>
    <i r="1">
      <x v="261"/>
    </i>
    <i r="1">
      <x v="265"/>
    </i>
    <i r="1">
      <x v="266"/>
    </i>
    <i r="1">
      <x v="267"/>
    </i>
    <i r="1">
      <x v="268"/>
    </i>
    <i r="1">
      <x v="275"/>
    </i>
    <i r="1">
      <x v="278"/>
    </i>
    <i r="1">
      <x v="279"/>
    </i>
    <i r="1">
      <x v="283"/>
    </i>
    <i r="1">
      <x v="286"/>
    </i>
    <i r="1">
      <x v="287"/>
    </i>
    <i r="1">
      <x v="300"/>
    </i>
    <i r="1">
      <x v="309"/>
    </i>
    <i r="1">
      <x v="310"/>
    </i>
    <i r="1">
      <x v="318"/>
    </i>
    <i r="1">
      <x v="323"/>
    </i>
    <i r="1">
      <x v="324"/>
    </i>
    <i r="1">
      <x v="325"/>
    </i>
    <i r="1">
      <x v="331"/>
    </i>
    <i r="1">
      <x v="333"/>
    </i>
    <i r="1">
      <x v="335"/>
    </i>
    <i r="1">
      <x v="336"/>
    </i>
    <i r="1">
      <x v="338"/>
    </i>
    <i r="1">
      <x v="342"/>
    </i>
    <i r="1">
      <x v="345"/>
    </i>
    <i r="1">
      <x v="347"/>
    </i>
    <i r="1">
      <x v="348"/>
    </i>
    <i r="1">
      <x v="355"/>
    </i>
    <i r="1">
      <x v="368"/>
    </i>
    <i>
      <x v="55"/>
    </i>
    <i r="1">
      <x v="23"/>
    </i>
    <i r="1">
      <x v="25"/>
    </i>
    <i r="1">
      <x v="36"/>
    </i>
    <i r="1">
      <x v="40"/>
    </i>
    <i r="1">
      <x v="59"/>
    </i>
    <i r="1">
      <x v="69"/>
    </i>
    <i r="1">
      <x v="107"/>
    </i>
    <i r="1">
      <x v="118"/>
    </i>
    <i r="1">
      <x v="151"/>
    </i>
    <i r="1">
      <x v="156"/>
    </i>
    <i r="1">
      <x v="167"/>
    </i>
    <i r="1">
      <x v="176"/>
    </i>
    <i r="1">
      <x v="177"/>
    </i>
    <i r="1">
      <x v="179"/>
    </i>
    <i r="1">
      <x v="183"/>
    </i>
    <i r="1">
      <x v="184"/>
    </i>
    <i r="1">
      <x v="204"/>
    </i>
    <i r="1">
      <x v="214"/>
    </i>
    <i r="1">
      <x v="217"/>
    </i>
    <i r="1">
      <x v="249"/>
    </i>
    <i r="1">
      <x v="299"/>
    </i>
    <i r="1">
      <x v="323"/>
    </i>
    <i r="1">
      <x v="336"/>
    </i>
    <i r="1">
      <x v="347"/>
    </i>
    <i r="1">
      <x v="355"/>
    </i>
    <i r="1">
      <x v="368"/>
    </i>
    <i>
      <x v="56"/>
    </i>
    <i r="1">
      <x v="72"/>
    </i>
    <i>
      <x v="57"/>
    </i>
    <i r="1">
      <x v="22"/>
    </i>
    <i r="1">
      <x v="23"/>
    </i>
    <i r="1">
      <x v="26"/>
    </i>
    <i r="1">
      <x v="27"/>
    </i>
    <i r="1">
      <x v="28"/>
    </i>
    <i r="1">
      <x v="32"/>
    </i>
    <i r="1">
      <x v="34"/>
    </i>
    <i r="1">
      <x v="38"/>
    </i>
    <i r="1">
      <x v="45"/>
    </i>
    <i r="1">
      <x v="49"/>
    </i>
    <i r="1">
      <x v="60"/>
    </i>
    <i r="1">
      <x v="62"/>
    </i>
    <i r="1">
      <x v="68"/>
    </i>
    <i r="1">
      <x v="70"/>
    </i>
    <i r="1">
      <x v="72"/>
    </i>
    <i r="1">
      <x v="74"/>
    </i>
    <i r="1">
      <x v="76"/>
    </i>
    <i r="1">
      <x v="104"/>
    </i>
    <i r="1">
      <x v="111"/>
    </i>
    <i r="1">
      <x v="112"/>
    </i>
    <i r="1">
      <x v="118"/>
    </i>
    <i r="1">
      <x v="138"/>
    </i>
    <i r="1">
      <x v="144"/>
    </i>
    <i r="1">
      <x v="148"/>
    </i>
    <i r="1">
      <x v="151"/>
    </i>
    <i r="1">
      <x v="156"/>
    </i>
    <i r="1">
      <x v="167"/>
    </i>
    <i r="1">
      <x v="176"/>
    </i>
    <i r="1">
      <x v="177"/>
    </i>
    <i r="1">
      <x v="180"/>
    </i>
    <i r="1">
      <x v="183"/>
    </i>
    <i r="1">
      <x v="184"/>
    </i>
    <i r="1">
      <x v="189"/>
    </i>
    <i r="1">
      <x v="190"/>
    </i>
    <i r="1">
      <x v="191"/>
    </i>
    <i r="1">
      <x v="197"/>
    </i>
    <i r="1">
      <x v="198"/>
    </i>
    <i r="1">
      <x v="204"/>
    </i>
    <i r="1">
      <x v="211"/>
    </i>
    <i r="1">
      <x v="214"/>
    </i>
    <i r="1">
      <x v="215"/>
    </i>
    <i r="1">
      <x v="216"/>
    </i>
    <i r="1">
      <x v="221"/>
    </i>
    <i r="1">
      <x v="241"/>
    </i>
    <i r="1">
      <x v="251"/>
    </i>
    <i r="1">
      <x v="260"/>
    </i>
    <i r="1">
      <x v="271"/>
    </i>
    <i r="1">
      <x v="278"/>
    </i>
    <i r="1">
      <x v="279"/>
    </i>
    <i r="1">
      <x v="297"/>
    </i>
    <i r="1">
      <x v="300"/>
    </i>
    <i r="1">
      <x v="309"/>
    </i>
    <i r="1">
      <x v="316"/>
    </i>
    <i r="1">
      <x v="319"/>
    </i>
    <i r="1">
      <x v="321"/>
    </i>
    <i r="1">
      <x v="323"/>
    </i>
    <i r="1">
      <x v="335"/>
    </i>
    <i r="1">
      <x v="336"/>
    </i>
    <i r="1">
      <x v="352"/>
    </i>
    <i r="1">
      <x v="355"/>
    </i>
    <i r="1">
      <x v="368"/>
    </i>
    <i>
      <x v="58"/>
    </i>
    <i r="1">
      <x v="67"/>
    </i>
    <i r="1">
      <x v="81"/>
    </i>
    <i r="1">
      <x v="156"/>
    </i>
    <i>
      <x v="59"/>
    </i>
    <i r="1">
      <x v="21"/>
    </i>
    <i r="1">
      <x v="26"/>
    </i>
    <i r="1">
      <x v="27"/>
    </i>
    <i r="1">
      <x v="69"/>
    </i>
    <i r="1">
      <x v="79"/>
    </i>
    <i r="1">
      <x v="107"/>
    </i>
    <i r="1">
      <x v="118"/>
    </i>
    <i r="1">
      <x v="144"/>
    </i>
    <i r="1">
      <x v="156"/>
    </i>
    <i r="1">
      <x v="160"/>
    </i>
    <i r="1">
      <x v="172"/>
    </i>
    <i r="1">
      <x v="176"/>
    </i>
    <i r="1">
      <x v="184"/>
    </i>
    <i r="1">
      <x v="197"/>
    </i>
    <i r="1">
      <x v="278"/>
    </i>
    <i r="1">
      <x v="287"/>
    </i>
    <i r="1">
      <x v="302"/>
    </i>
    <i r="1">
      <x v="314"/>
    </i>
    <i r="1">
      <x v="317"/>
    </i>
    <i>
      <x v="60"/>
    </i>
    <i r="1">
      <x v="12"/>
    </i>
    <i r="1">
      <x v="23"/>
    </i>
    <i r="1">
      <x v="26"/>
    </i>
    <i r="1">
      <x v="27"/>
    </i>
    <i r="1">
      <x v="36"/>
    </i>
    <i r="1">
      <x v="64"/>
    </i>
    <i r="1">
      <x v="69"/>
    </i>
    <i r="1">
      <x v="71"/>
    </i>
    <i r="1">
      <x v="72"/>
    </i>
    <i r="1">
      <x v="76"/>
    </i>
    <i r="1">
      <x v="81"/>
    </i>
    <i r="1">
      <x v="104"/>
    </i>
    <i r="1">
      <x v="107"/>
    </i>
    <i r="1">
      <x v="111"/>
    </i>
    <i r="1">
      <x v="112"/>
    </i>
    <i r="1">
      <x v="120"/>
    </i>
    <i r="1">
      <x v="151"/>
    </i>
    <i r="1">
      <x v="156"/>
    </i>
    <i r="1">
      <x v="164"/>
    </i>
    <i r="1">
      <x v="176"/>
    </i>
    <i r="1">
      <x v="177"/>
    </i>
    <i r="1">
      <x v="183"/>
    </i>
    <i r="1">
      <x v="197"/>
    </i>
    <i r="1">
      <x v="201"/>
    </i>
    <i r="1">
      <x v="204"/>
    </i>
    <i r="1">
      <x v="214"/>
    </i>
    <i r="1">
      <x v="221"/>
    </i>
    <i r="1">
      <x v="262"/>
    </i>
    <i r="1">
      <x v="278"/>
    </i>
    <i r="1">
      <x v="280"/>
    </i>
    <i r="1">
      <x v="304"/>
    </i>
    <i r="1">
      <x v="336"/>
    </i>
    <i r="1">
      <x v="339"/>
    </i>
    <i r="1">
      <x v="354"/>
    </i>
    <i r="1">
      <x v="355"/>
    </i>
    <i r="1">
      <x v="368"/>
    </i>
    <i>
      <x v="61"/>
    </i>
    <i r="1">
      <x v="71"/>
    </i>
    <i r="1">
      <x v="197"/>
    </i>
    <i r="1">
      <x v="206"/>
    </i>
    <i r="1">
      <x v="278"/>
    </i>
    <i r="1">
      <x v="327"/>
    </i>
    <i>
      <x v="62"/>
    </i>
    <i r="1">
      <x v="52"/>
    </i>
    <i r="1">
      <x v="152"/>
    </i>
    <i r="1">
      <x v="163"/>
    </i>
    <i r="1">
      <x v="285"/>
    </i>
    <i r="1">
      <x v="296"/>
    </i>
    <i r="1">
      <x v="329"/>
    </i>
    <i>
      <x v="63"/>
    </i>
    <i r="1">
      <x v="7"/>
    </i>
    <i r="1">
      <x v="11"/>
    </i>
    <i r="1">
      <x v="21"/>
    </i>
    <i r="1">
      <x v="23"/>
    </i>
    <i r="1">
      <x v="25"/>
    </i>
    <i r="1">
      <x v="32"/>
    </i>
    <i r="1">
      <x v="39"/>
    </i>
    <i r="1">
      <x v="45"/>
    </i>
    <i r="1">
      <x v="46"/>
    </i>
    <i r="1">
      <x v="47"/>
    </i>
    <i r="1">
      <x v="50"/>
    </i>
    <i r="1">
      <x v="62"/>
    </i>
    <i r="1">
      <x v="65"/>
    </i>
    <i r="1">
      <x v="72"/>
    </i>
    <i r="1">
      <x v="75"/>
    </i>
    <i r="1">
      <x v="76"/>
    </i>
    <i r="1">
      <x v="82"/>
    </i>
    <i r="1">
      <x v="83"/>
    </i>
    <i r="1">
      <x v="130"/>
    </i>
    <i r="1">
      <x v="136"/>
    </i>
    <i r="1">
      <x v="140"/>
    </i>
    <i r="1">
      <x v="144"/>
    </i>
    <i r="1">
      <x v="147"/>
    </i>
    <i r="1">
      <x v="149"/>
    </i>
    <i r="1">
      <x v="151"/>
    </i>
    <i r="1">
      <x v="156"/>
    </i>
    <i r="1">
      <x v="172"/>
    </i>
    <i r="1">
      <x v="173"/>
    </i>
    <i r="1">
      <x v="176"/>
    </i>
    <i r="1">
      <x v="219"/>
    </i>
    <i r="1">
      <x v="239"/>
    </i>
    <i r="1">
      <x v="240"/>
    </i>
    <i r="1">
      <x v="243"/>
    </i>
    <i r="1">
      <x v="245"/>
    </i>
    <i r="1">
      <x v="246"/>
    </i>
    <i r="1">
      <x v="249"/>
    </i>
    <i r="1">
      <x v="250"/>
    </i>
    <i r="1">
      <x v="251"/>
    </i>
    <i r="1">
      <x v="272"/>
    </i>
    <i r="1">
      <x v="275"/>
    </i>
    <i r="1">
      <x v="278"/>
    </i>
    <i r="1">
      <x v="283"/>
    </i>
    <i r="1">
      <x v="287"/>
    </i>
    <i r="1">
      <x v="291"/>
    </i>
    <i r="1">
      <x v="299"/>
    </i>
    <i r="1">
      <x v="304"/>
    </i>
    <i r="1">
      <x v="305"/>
    </i>
    <i r="1">
      <x v="317"/>
    </i>
    <i r="1">
      <x v="350"/>
    </i>
    <i r="1">
      <x v="353"/>
    </i>
    <i>
      <x v="64"/>
    </i>
    <i r="1">
      <x v="16"/>
    </i>
    <i r="1">
      <x v="23"/>
    </i>
    <i r="1">
      <x v="27"/>
    </i>
    <i r="1">
      <x v="79"/>
    </i>
    <i r="1">
      <x v="143"/>
    </i>
    <i r="1">
      <x v="144"/>
    </i>
    <i r="1">
      <x v="156"/>
    </i>
    <i r="1">
      <x v="172"/>
    </i>
    <i r="1">
      <x v="249"/>
    </i>
    <i r="1">
      <x v="251"/>
    </i>
    <i r="1">
      <x v="257"/>
    </i>
    <i r="1">
      <x v="278"/>
    </i>
    <i r="1">
      <x v="297"/>
    </i>
    <i r="1">
      <x v="352"/>
    </i>
    <i r="1">
      <x v="368"/>
    </i>
    <i>
      <x v="65"/>
    </i>
    <i r="1">
      <x v="5"/>
    </i>
    <i r="1">
      <x v="9"/>
    </i>
    <i r="1">
      <x v="17"/>
    </i>
    <i r="1">
      <x v="23"/>
    </i>
    <i r="1">
      <x v="26"/>
    </i>
    <i r="1">
      <x v="27"/>
    </i>
    <i r="1">
      <x v="45"/>
    </i>
    <i r="1">
      <x v="62"/>
    </i>
    <i r="1">
      <x v="65"/>
    </i>
    <i r="1">
      <x v="76"/>
    </i>
    <i r="1">
      <x v="101"/>
    </i>
    <i r="1">
      <x v="102"/>
    </i>
    <i r="1">
      <x v="108"/>
    </i>
    <i r="1">
      <x v="111"/>
    </i>
    <i r="1">
      <x v="112"/>
    </i>
    <i r="1">
      <x v="144"/>
    </i>
    <i r="1">
      <x v="151"/>
    </i>
    <i r="1">
      <x v="156"/>
    </i>
    <i r="1">
      <x v="172"/>
    </i>
    <i r="1">
      <x v="197"/>
    </i>
    <i r="1">
      <x v="203"/>
    </i>
    <i r="1">
      <x v="210"/>
    </i>
    <i r="1">
      <x v="243"/>
    </i>
    <i r="1">
      <x v="245"/>
    </i>
    <i r="1">
      <x v="251"/>
    </i>
    <i r="1">
      <x v="260"/>
    </i>
    <i r="1">
      <x v="267"/>
    </i>
    <i r="1">
      <x v="278"/>
    </i>
    <i r="1">
      <x v="291"/>
    </i>
    <i r="1">
      <x v="295"/>
    </i>
    <i r="1">
      <x v="298"/>
    </i>
    <i r="1">
      <x v="299"/>
    </i>
    <i r="1">
      <x v="352"/>
    </i>
    <i r="1">
      <x v="368"/>
    </i>
    <i>
      <x v="66"/>
    </i>
    <i r="1">
      <x v="8"/>
    </i>
    <i r="1">
      <x v="11"/>
    </i>
    <i r="1">
      <x v="21"/>
    </i>
    <i r="1">
      <x v="23"/>
    </i>
    <i r="1">
      <x v="26"/>
    </i>
    <i r="1">
      <x v="32"/>
    </i>
    <i r="1">
      <x v="40"/>
    </i>
    <i r="1">
      <x v="46"/>
    </i>
    <i r="1">
      <x v="47"/>
    </i>
    <i r="1">
      <x v="50"/>
    </i>
    <i r="1">
      <x v="62"/>
    </i>
    <i r="1">
      <x v="65"/>
    </i>
    <i r="1">
      <x v="76"/>
    </i>
    <i r="1">
      <x v="82"/>
    </i>
    <i r="1">
      <x v="136"/>
    </i>
    <i r="1">
      <x v="144"/>
    </i>
    <i r="1">
      <x v="156"/>
    </i>
    <i r="1">
      <x v="169"/>
    </i>
    <i r="1">
      <x v="172"/>
    </i>
    <i r="1">
      <x v="173"/>
    </i>
    <i r="1">
      <x v="203"/>
    </i>
    <i r="1">
      <x v="215"/>
    </i>
    <i r="1">
      <x v="238"/>
    </i>
    <i r="1">
      <x v="239"/>
    </i>
    <i r="1">
      <x v="240"/>
    </i>
    <i r="1">
      <x v="243"/>
    </i>
    <i r="1">
      <x v="245"/>
    </i>
    <i r="1">
      <x v="248"/>
    </i>
    <i r="1">
      <x v="249"/>
    </i>
    <i r="1">
      <x v="250"/>
    </i>
    <i r="1">
      <x v="251"/>
    </i>
    <i r="1">
      <x v="272"/>
    </i>
    <i r="1">
      <x v="278"/>
    </i>
    <i r="1">
      <x v="283"/>
    </i>
    <i r="1">
      <x v="287"/>
    </i>
    <i r="1">
      <x v="291"/>
    </i>
    <i r="1">
      <x v="299"/>
    </i>
    <i r="1">
      <x v="304"/>
    </i>
    <i r="1">
      <x v="305"/>
    </i>
    <i r="1">
      <x v="307"/>
    </i>
    <i>
      <x v="67"/>
    </i>
    <i r="1">
      <x v="352"/>
    </i>
    <i>
      <x v="68"/>
    </i>
    <i r="1">
      <x v="21"/>
    </i>
    <i r="1">
      <x v="27"/>
    </i>
    <i r="1">
      <x v="32"/>
    </i>
    <i r="1">
      <x v="45"/>
    </i>
    <i r="1">
      <x v="46"/>
    </i>
    <i r="1">
      <x v="49"/>
    </i>
    <i r="1">
      <x v="61"/>
    </i>
    <i r="1">
      <x v="72"/>
    </i>
    <i r="1">
      <x v="76"/>
    </i>
    <i r="1">
      <x v="113"/>
    </i>
    <i r="1">
      <x v="144"/>
    </i>
    <i r="1">
      <x v="147"/>
    </i>
    <i r="1">
      <x v="148"/>
    </i>
    <i r="1">
      <x v="156"/>
    </i>
    <i r="1">
      <x v="176"/>
    </i>
    <i r="1">
      <x v="217"/>
    </i>
    <i r="1">
      <x v="272"/>
    </i>
    <i r="1">
      <x v="300"/>
    </i>
    <i r="1">
      <x v="311"/>
    </i>
    <i r="1">
      <x v="353"/>
    </i>
    <i>
      <x v="69"/>
    </i>
    <i r="1">
      <x v="2"/>
    </i>
    <i r="1">
      <x v="3"/>
    </i>
    <i r="1">
      <x v="4"/>
    </i>
    <i r="1">
      <x v="5"/>
    </i>
    <i r="1">
      <x v="6"/>
    </i>
    <i r="1">
      <x v="7"/>
    </i>
    <i r="1">
      <x v="11"/>
    </i>
    <i r="1">
      <x v="17"/>
    </i>
    <i r="1">
      <x v="22"/>
    </i>
    <i r="1">
      <x v="23"/>
    </i>
    <i r="1">
      <x v="26"/>
    </i>
    <i r="1">
      <x v="27"/>
    </i>
    <i r="1">
      <x v="32"/>
    </i>
    <i r="1">
      <x v="40"/>
    </i>
    <i r="1">
      <x v="45"/>
    </i>
    <i r="1">
      <x v="47"/>
    </i>
    <i r="1">
      <x v="62"/>
    </i>
    <i r="1">
      <x v="65"/>
    </i>
    <i r="1">
      <x v="72"/>
    </i>
    <i r="1">
      <x v="76"/>
    </i>
    <i r="1">
      <x v="77"/>
    </i>
    <i r="1">
      <x v="78"/>
    </i>
    <i r="1">
      <x v="80"/>
    </i>
    <i r="1">
      <x v="82"/>
    </i>
    <i r="1">
      <x v="101"/>
    </i>
    <i r="1">
      <x v="102"/>
    </i>
    <i r="1">
      <x v="103"/>
    </i>
    <i r="1">
      <x v="105"/>
    </i>
    <i r="1">
      <x v="106"/>
    </i>
    <i r="1">
      <x v="107"/>
    </i>
    <i r="1">
      <x v="110"/>
    </i>
    <i r="1">
      <x v="115"/>
    </i>
    <i r="1">
      <x v="128"/>
    </i>
    <i r="1">
      <x v="136"/>
    </i>
    <i r="1">
      <x v="144"/>
    </i>
    <i r="1">
      <x v="147"/>
    </i>
    <i r="1">
      <x v="149"/>
    </i>
    <i r="1">
      <x v="151"/>
    </i>
    <i r="1">
      <x v="156"/>
    </i>
    <i r="1">
      <x v="159"/>
    </i>
    <i r="1">
      <x v="167"/>
    </i>
    <i r="1">
      <x v="170"/>
    </i>
    <i r="1">
      <x v="176"/>
    </i>
    <i r="1">
      <x v="178"/>
    </i>
    <i r="1">
      <x v="182"/>
    </i>
    <i r="1">
      <x v="183"/>
    </i>
    <i r="1">
      <x v="197"/>
    </i>
    <i r="1">
      <x v="201"/>
    </i>
    <i r="1">
      <x v="204"/>
    </i>
    <i r="1">
      <x v="210"/>
    </i>
    <i r="1">
      <x v="215"/>
    </i>
    <i r="1">
      <x v="216"/>
    </i>
    <i r="1">
      <x v="240"/>
    </i>
    <i r="1">
      <x v="243"/>
    </i>
    <i r="1">
      <x v="245"/>
    </i>
    <i r="1">
      <x v="249"/>
    </i>
    <i r="1">
      <x v="251"/>
    </i>
    <i r="1">
      <x v="258"/>
    </i>
    <i r="1">
      <x v="266"/>
    </i>
    <i r="1">
      <x v="267"/>
    </i>
    <i r="1">
      <x v="271"/>
    </i>
    <i r="1">
      <x v="278"/>
    </i>
    <i r="1">
      <x v="283"/>
    </i>
    <i r="1">
      <x v="287"/>
    </i>
    <i r="1">
      <x v="291"/>
    </i>
    <i r="1">
      <x v="298"/>
    </i>
    <i r="1">
      <x v="300"/>
    </i>
    <i r="1">
      <x v="308"/>
    </i>
    <i r="1">
      <x v="311"/>
    </i>
    <i r="1">
      <x v="327"/>
    </i>
    <i r="1">
      <x v="336"/>
    </i>
    <i r="1">
      <x v="339"/>
    </i>
    <i r="1">
      <x v="352"/>
    </i>
    <i r="1">
      <x v="353"/>
    </i>
    <i r="1">
      <x v="355"/>
    </i>
    <i r="1">
      <x v="368"/>
    </i>
    <i>
      <x v="70"/>
    </i>
    <i r="1">
      <x v="21"/>
    </i>
    <i r="1">
      <x v="23"/>
    </i>
    <i r="1">
      <x v="46"/>
    </i>
    <i r="1">
      <x v="47"/>
    </i>
    <i r="1">
      <x v="58"/>
    </i>
    <i r="1">
      <x v="64"/>
    </i>
    <i r="1">
      <x v="76"/>
    </i>
    <i r="1">
      <x v="82"/>
    </i>
    <i r="1">
      <x v="140"/>
    </i>
    <i r="1">
      <x v="144"/>
    </i>
    <i r="1">
      <x v="156"/>
    </i>
    <i r="1">
      <x v="174"/>
    </i>
    <i r="1">
      <x v="202"/>
    </i>
    <i r="1">
      <x v="239"/>
    </i>
    <i r="1">
      <x v="243"/>
    </i>
    <i r="1">
      <x v="245"/>
    </i>
    <i r="1">
      <x v="249"/>
    </i>
    <i r="1">
      <x v="251"/>
    </i>
    <i r="1">
      <x v="305"/>
    </i>
    <i r="1">
      <x v="308"/>
    </i>
    <i>
      <x v="71"/>
    </i>
    <i r="1">
      <x v="3"/>
    </i>
    <i r="1">
      <x v="6"/>
    </i>
    <i r="1">
      <x v="11"/>
    </i>
    <i r="1">
      <x v="21"/>
    </i>
    <i r="1">
      <x v="23"/>
    </i>
    <i r="1">
      <x v="26"/>
    </i>
    <i r="1">
      <x v="27"/>
    </i>
    <i r="1">
      <x v="32"/>
    </i>
    <i r="1">
      <x v="35"/>
    </i>
    <i r="1">
      <x v="40"/>
    </i>
    <i r="1">
      <x v="46"/>
    </i>
    <i r="1">
      <x v="50"/>
    </i>
    <i r="1">
      <x v="59"/>
    </i>
    <i r="1">
      <x v="62"/>
    </i>
    <i r="1">
      <x v="65"/>
    </i>
    <i r="1">
      <x v="72"/>
    </i>
    <i r="1">
      <x v="76"/>
    </i>
    <i r="1">
      <x v="79"/>
    </i>
    <i r="1">
      <x v="81"/>
    </i>
    <i r="1">
      <x v="82"/>
    </i>
    <i r="1">
      <x v="105"/>
    </i>
    <i r="1">
      <x v="109"/>
    </i>
    <i r="1">
      <x v="111"/>
    </i>
    <i r="1">
      <x v="112"/>
    </i>
    <i r="1">
      <x v="128"/>
    </i>
    <i r="1">
      <x v="136"/>
    </i>
    <i r="1">
      <x v="139"/>
    </i>
    <i r="1">
      <x v="144"/>
    </i>
    <i r="1">
      <x v="156"/>
    </i>
    <i r="1">
      <x v="166"/>
    </i>
    <i r="1">
      <x v="167"/>
    </i>
    <i r="1">
      <x v="172"/>
    </i>
    <i r="1">
      <x v="176"/>
    </i>
    <i r="1">
      <x v="177"/>
    </i>
    <i r="1">
      <x v="178"/>
    </i>
    <i r="1">
      <x v="179"/>
    </i>
    <i r="1">
      <x v="180"/>
    </i>
    <i r="1">
      <x v="183"/>
    </i>
    <i r="1">
      <x v="184"/>
    </i>
    <i r="1">
      <x v="196"/>
    </i>
    <i r="1">
      <x v="197"/>
    </i>
    <i r="1">
      <x v="203"/>
    </i>
    <i r="1">
      <x v="210"/>
    </i>
    <i r="1">
      <x v="213"/>
    </i>
    <i r="1">
      <x v="214"/>
    </i>
    <i r="1">
      <x v="215"/>
    </i>
    <i r="1">
      <x v="216"/>
    </i>
    <i r="1">
      <x v="239"/>
    </i>
    <i r="1">
      <x v="242"/>
    </i>
    <i r="1">
      <x v="243"/>
    </i>
    <i r="1">
      <x v="245"/>
    </i>
    <i r="1">
      <x v="249"/>
    </i>
    <i r="1">
      <x v="250"/>
    </i>
    <i r="1">
      <x v="251"/>
    </i>
    <i r="1">
      <x v="257"/>
    </i>
    <i r="1">
      <x v="263"/>
    </i>
    <i r="1">
      <x v="266"/>
    </i>
    <i r="1">
      <x v="267"/>
    </i>
    <i r="1">
      <x v="271"/>
    </i>
    <i r="1">
      <x v="272"/>
    </i>
    <i r="1">
      <x v="278"/>
    </i>
    <i r="1">
      <x v="280"/>
    </i>
    <i r="1">
      <x v="283"/>
    </i>
    <i r="1">
      <x v="287"/>
    </i>
    <i r="1">
      <x v="291"/>
    </i>
    <i r="1">
      <x v="299"/>
    </i>
    <i r="1">
      <x v="303"/>
    </i>
    <i r="1">
      <x v="304"/>
    </i>
    <i r="1">
      <x v="305"/>
    </i>
    <i r="1">
      <x v="322"/>
    </i>
    <i r="1">
      <x v="325"/>
    </i>
    <i r="1">
      <x v="336"/>
    </i>
    <i r="1">
      <x v="339"/>
    </i>
    <i r="1">
      <x v="351"/>
    </i>
    <i r="1">
      <x v="352"/>
    </i>
    <i r="1">
      <x v="355"/>
    </i>
    <i r="1">
      <x v="368"/>
    </i>
    <i>
      <x v="72"/>
    </i>
    <i r="1">
      <x v="8"/>
    </i>
    <i r="1">
      <x v="11"/>
    </i>
    <i r="1">
      <x v="21"/>
    </i>
    <i r="1">
      <x v="23"/>
    </i>
    <i r="1">
      <x v="25"/>
    </i>
    <i r="1">
      <x v="32"/>
    </i>
    <i r="1">
      <x v="46"/>
    </i>
    <i r="1">
      <x v="47"/>
    </i>
    <i r="1">
      <x v="48"/>
    </i>
    <i r="1">
      <x v="65"/>
    </i>
    <i r="1">
      <x v="72"/>
    </i>
    <i r="1">
      <x v="76"/>
    </i>
    <i r="1">
      <x v="82"/>
    </i>
    <i r="1">
      <x v="140"/>
    </i>
    <i r="1">
      <x v="144"/>
    </i>
    <i r="1">
      <x v="147"/>
    </i>
    <i r="1">
      <x v="156"/>
    </i>
    <i r="1">
      <x v="172"/>
    </i>
    <i r="1">
      <x v="174"/>
    </i>
    <i r="1">
      <x v="176"/>
    </i>
    <i r="1">
      <x v="203"/>
    </i>
    <i r="1">
      <x v="221"/>
    </i>
    <i r="1">
      <x v="239"/>
    </i>
    <i r="1">
      <x v="240"/>
    </i>
    <i r="1">
      <x v="243"/>
    </i>
    <i r="1">
      <x v="245"/>
    </i>
    <i r="1">
      <x v="249"/>
    </i>
    <i r="1">
      <x v="250"/>
    </i>
    <i r="1">
      <x v="251"/>
    </i>
    <i r="1">
      <x v="272"/>
    </i>
    <i r="1">
      <x v="279"/>
    </i>
    <i r="1">
      <x v="283"/>
    </i>
    <i r="1">
      <x v="287"/>
    </i>
    <i r="1">
      <x v="291"/>
    </i>
    <i r="1">
      <x v="304"/>
    </i>
    <i r="1">
      <x v="305"/>
    </i>
    <i r="1">
      <x v="317"/>
    </i>
    <i r="1">
      <x v="353"/>
    </i>
    <i>
      <x v="73"/>
    </i>
    <i r="1">
      <x v="23"/>
    </i>
    <i r="1">
      <x v="25"/>
    </i>
    <i r="1">
      <x v="28"/>
    </i>
    <i r="1">
      <x v="45"/>
    </i>
    <i r="1">
      <x v="49"/>
    </i>
    <i r="1">
      <x v="62"/>
    </i>
    <i r="1">
      <x v="76"/>
    </i>
    <i r="1">
      <x v="113"/>
    </i>
    <i r="1">
      <x v="114"/>
    </i>
    <i r="1">
      <x v="144"/>
    </i>
    <i r="1">
      <x v="149"/>
    </i>
    <i r="1">
      <x v="150"/>
    </i>
    <i r="1">
      <x v="156"/>
    </i>
    <i r="1">
      <x v="172"/>
    </i>
    <i r="1">
      <x v="173"/>
    </i>
    <i r="1">
      <x v="273"/>
    </i>
    <i r="1">
      <x v="277"/>
    </i>
    <i r="1">
      <x v="283"/>
    </i>
    <i r="1">
      <x v="287"/>
    </i>
    <i r="1">
      <x v="301"/>
    </i>
    <i r="1">
      <x v="309"/>
    </i>
    <i r="1">
      <x v="319"/>
    </i>
    <i r="1">
      <x v="332"/>
    </i>
    <i r="1">
      <x v="368"/>
    </i>
    <i>
      <x v="74"/>
    </i>
    <i r="1">
      <x v="24"/>
    </i>
    <i r="1">
      <x v="26"/>
    </i>
    <i r="1">
      <x v="28"/>
    </i>
    <i r="1">
      <x v="41"/>
    </i>
    <i r="1">
      <x v="42"/>
    </i>
    <i r="1">
      <x v="45"/>
    </i>
    <i r="1">
      <x v="116"/>
    </i>
    <i r="1">
      <x v="163"/>
    </i>
    <i r="1">
      <x v="215"/>
    </i>
    <i r="1">
      <x v="275"/>
    </i>
    <i r="1">
      <x v="283"/>
    </i>
    <i r="1">
      <x v="288"/>
    </i>
    <i r="1">
      <x v="300"/>
    </i>
    <i r="1">
      <x v="301"/>
    </i>
    <i r="1">
      <x v="310"/>
    </i>
    <i r="1">
      <x v="333"/>
    </i>
    <i>
      <x v="75"/>
    </i>
    <i r="1">
      <x v="21"/>
    </i>
    <i r="1">
      <x v="23"/>
    </i>
    <i r="1">
      <x v="28"/>
    </i>
    <i r="1">
      <x v="41"/>
    </i>
    <i r="1">
      <x v="45"/>
    </i>
    <i r="1">
      <x v="49"/>
    </i>
    <i r="1">
      <x v="62"/>
    </i>
    <i r="1">
      <x v="72"/>
    </i>
    <i r="1">
      <x v="113"/>
    </i>
    <i r="1">
      <x v="144"/>
    </i>
    <i r="1">
      <x v="149"/>
    </i>
    <i r="1">
      <x v="156"/>
    </i>
    <i r="1">
      <x v="163"/>
    </i>
    <i r="1">
      <x v="175"/>
    </i>
    <i r="1">
      <x v="176"/>
    </i>
    <i r="1">
      <x v="216"/>
    </i>
    <i r="1">
      <x v="272"/>
    </i>
    <i r="1">
      <x v="279"/>
    </i>
    <i r="1">
      <x v="283"/>
    </i>
    <i r="1">
      <x v="287"/>
    </i>
    <i r="1">
      <x v="300"/>
    </i>
    <i r="1">
      <x v="306"/>
    </i>
    <i r="1">
      <x v="310"/>
    </i>
    <i r="1">
      <x v="321"/>
    </i>
    <i r="1">
      <x v="330"/>
    </i>
    <i r="1">
      <x v="333"/>
    </i>
    <i r="1">
      <x v="338"/>
    </i>
    <i>
      <x v="76"/>
    </i>
    <i r="1">
      <x v="21"/>
    </i>
    <i r="1">
      <x v="23"/>
    </i>
    <i r="1">
      <x v="28"/>
    </i>
    <i r="1">
      <x v="29"/>
    </i>
    <i r="1">
      <x v="38"/>
    </i>
    <i r="1">
      <x v="41"/>
    </i>
    <i r="1">
      <x v="45"/>
    </i>
    <i r="1">
      <x v="47"/>
    </i>
    <i r="1">
      <x v="49"/>
    </i>
    <i r="1">
      <x v="72"/>
    </i>
    <i r="1">
      <x v="74"/>
    </i>
    <i r="1">
      <x v="82"/>
    </i>
    <i r="1">
      <x v="113"/>
    </i>
    <i r="1">
      <x v="137"/>
    </i>
    <i r="1">
      <x v="140"/>
    </i>
    <i r="1">
      <x v="144"/>
    </i>
    <i r="1">
      <x v="148"/>
    </i>
    <i r="1">
      <x v="156"/>
    </i>
    <i r="1">
      <x v="160"/>
    </i>
    <i r="1">
      <x v="187"/>
    </i>
    <i r="1">
      <x v="189"/>
    </i>
    <i r="1">
      <x v="205"/>
    </i>
    <i r="1">
      <x v="216"/>
    </i>
    <i r="1">
      <x v="220"/>
    </i>
    <i r="1">
      <x v="221"/>
    </i>
    <i r="1">
      <x v="240"/>
    </i>
    <i r="1">
      <x v="252"/>
    </i>
    <i r="1">
      <x v="268"/>
    </i>
    <i r="1">
      <x v="272"/>
    </i>
    <i r="1">
      <x v="277"/>
    </i>
    <i r="1">
      <x v="283"/>
    </i>
    <i r="1">
      <x v="300"/>
    </i>
    <i r="1">
      <x v="308"/>
    </i>
    <i r="1">
      <x v="310"/>
    </i>
    <i r="1">
      <x v="312"/>
    </i>
    <i r="1">
      <x v="319"/>
    </i>
    <i r="1">
      <x v="338"/>
    </i>
    <i r="1">
      <x v="368"/>
    </i>
    <i>
      <x v="77"/>
    </i>
    <i r="1">
      <x v="100"/>
    </i>
    <i r="1">
      <x v="122"/>
    </i>
    <i r="1">
      <x v="170"/>
    </i>
    <i r="1">
      <x v="237"/>
    </i>
    <i r="1">
      <x v="285"/>
    </i>
    <i>
      <x v="78"/>
    </i>
    <i r="1">
      <x v="100"/>
    </i>
    <i r="1">
      <x v="122"/>
    </i>
    <i r="1">
      <x v="170"/>
    </i>
    <i r="1">
      <x v="237"/>
    </i>
    <i r="1">
      <x v="285"/>
    </i>
    <i>
      <x v="79"/>
    </i>
    <i r="1">
      <x v="100"/>
    </i>
    <i r="1">
      <x v="122"/>
    </i>
    <i r="1">
      <x v="170"/>
    </i>
    <i r="1">
      <x v="172"/>
    </i>
    <i r="1">
      <x v="237"/>
    </i>
    <i r="1">
      <x v="285"/>
    </i>
    <i>
      <x v="80"/>
    </i>
    <i r="1">
      <x v="143"/>
    </i>
    <i r="1">
      <x v="292"/>
    </i>
    <i r="1">
      <x v="293"/>
    </i>
    <i t="grand">
      <x/>
    </i>
  </rowItems>
  <colFields count="1">
    <field x="-2"/>
  </colFields>
  <colItems count="3">
    <i>
      <x/>
    </i>
    <i i="1">
      <x v="1"/>
    </i>
    <i i="2">
      <x v="2"/>
    </i>
  </colItems>
  <dataFields count="3">
    <dataField name="Sum of accum_cost" fld="1" baseField="0" baseItem="0"/>
    <dataField name="Sum of allo_res" fld="2" baseField="0" baseItem="0"/>
    <dataField name="Sum of NBV" fld="3" baseField="0" baseItem="0"/>
  </dataFields>
  <formats count="178">
    <format dxfId="0">
      <pivotArea outline="0" collapsedLevelsAreSubtotals="1" fieldPosition="0"/>
    </format>
    <format dxfId="1">
      <pivotArea dataOnly="0" labelOnly="1" outline="0" fieldPosition="0">
        <references count="1">
          <reference field="4294967294" count="3">
            <x v="0"/>
            <x v="1"/>
            <x v="2"/>
          </reference>
        </references>
      </pivotArea>
    </format>
    <format dxfId="2">
      <pivotArea collapsedLevelsAreSubtotals="1" fieldPosition="0">
        <references count="2">
          <reference field="8" count="1" selected="0">
            <x v="7"/>
          </reference>
          <reference field="10" count="1">
            <x v="53"/>
          </reference>
        </references>
      </pivotArea>
    </format>
    <format dxfId="3">
      <pivotArea dataOnly="0" labelOnly="1" fieldPosition="0">
        <references count="2">
          <reference field="8" count="1" selected="0">
            <x v="7"/>
          </reference>
          <reference field="10" count="1">
            <x v="53"/>
          </reference>
        </references>
      </pivotArea>
    </format>
    <format dxfId="4">
      <pivotArea collapsedLevelsAreSubtotals="1" fieldPosition="0">
        <references count="2">
          <reference field="8" count="1" selected="0">
            <x v="7"/>
          </reference>
          <reference field="10" count="1">
            <x v="231"/>
          </reference>
        </references>
      </pivotArea>
    </format>
    <format dxfId="5">
      <pivotArea dataOnly="0" labelOnly="1" fieldPosition="0">
        <references count="2">
          <reference field="8" count="1" selected="0">
            <x v="7"/>
          </reference>
          <reference field="10" count="1">
            <x v="231"/>
          </reference>
        </references>
      </pivotArea>
    </format>
    <format dxfId="6">
      <pivotArea collapsedLevelsAreSubtotals="1" fieldPosition="0">
        <references count="2">
          <reference field="8" count="1" selected="0">
            <x v="10"/>
          </reference>
          <reference field="10" count="1">
            <x v="88"/>
          </reference>
        </references>
      </pivotArea>
    </format>
    <format dxfId="7">
      <pivotArea dataOnly="0" labelOnly="1" fieldPosition="0">
        <references count="2">
          <reference field="8" count="1" selected="0">
            <x v="10"/>
          </reference>
          <reference field="10" count="1">
            <x v="88"/>
          </reference>
        </references>
      </pivotArea>
    </format>
    <format dxfId="8">
      <pivotArea collapsedLevelsAreSubtotals="1" fieldPosition="0">
        <references count="2">
          <reference field="8" count="1" selected="0">
            <x v="10"/>
          </reference>
          <reference field="10" count="1">
            <x v="367"/>
          </reference>
        </references>
      </pivotArea>
    </format>
    <format dxfId="9">
      <pivotArea dataOnly="0" labelOnly="1" fieldPosition="0">
        <references count="2">
          <reference field="8" count="1" selected="0">
            <x v="10"/>
          </reference>
          <reference field="10" count="1">
            <x v="367"/>
          </reference>
        </references>
      </pivotArea>
    </format>
    <format dxfId="10">
      <pivotArea collapsedLevelsAreSubtotals="1" fieldPosition="0">
        <references count="2">
          <reference field="8" count="1" selected="0">
            <x v="16"/>
          </reference>
          <reference field="10" count="1">
            <x v="231"/>
          </reference>
        </references>
      </pivotArea>
    </format>
    <format dxfId="11">
      <pivotArea dataOnly="0" labelOnly="1" fieldPosition="0">
        <references count="2">
          <reference field="8" count="1" selected="0">
            <x v="16"/>
          </reference>
          <reference field="10" count="1">
            <x v="231"/>
          </reference>
        </references>
      </pivotArea>
    </format>
    <format dxfId="12">
      <pivotArea collapsedLevelsAreSubtotals="1" fieldPosition="0">
        <references count="2">
          <reference field="8" count="1" selected="0">
            <x v="17"/>
          </reference>
          <reference field="10" count="1">
            <x v="21"/>
          </reference>
        </references>
      </pivotArea>
    </format>
    <format dxfId="13">
      <pivotArea dataOnly="0" labelOnly="1" fieldPosition="0">
        <references count="2">
          <reference field="8" count="1" selected="0">
            <x v="17"/>
          </reference>
          <reference field="10" count="1">
            <x v="21"/>
          </reference>
        </references>
      </pivotArea>
    </format>
    <format dxfId="14">
      <pivotArea collapsedLevelsAreSubtotals="1" fieldPosition="0">
        <references count="2">
          <reference field="8" count="1" selected="0">
            <x v="19"/>
          </reference>
          <reference field="10" count="1">
            <x v="21"/>
          </reference>
        </references>
      </pivotArea>
    </format>
    <format dxfId="15">
      <pivotArea dataOnly="0" labelOnly="1" fieldPosition="0">
        <references count="2">
          <reference field="8" count="1" selected="0">
            <x v="19"/>
          </reference>
          <reference field="10" count="1">
            <x v="21"/>
          </reference>
        </references>
      </pivotArea>
    </format>
    <format dxfId="16">
      <pivotArea collapsedLevelsAreSubtotals="1" fieldPosition="0">
        <references count="2">
          <reference field="8" count="1" selected="0">
            <x v="27"/>
          </reference>
          <reference field="10" count="1">
            <x v="231"/>
          </reference>
        </references>
      </pivotArea>
    </format>
    <format dxfId="17">
      <pivotArea dataOnly="0" labelOnly="1" fieldPosition="0">
        <references count="2">
          <reference field="8" count="1" selected="0">
            <x v="27"/>
          </reference>
          <reference field="10" count="1">
            <x v="231"/>
          </reference>
        </references>
      </pivotArea>
    </format>
    <format dxfId="18">
      <pivotArea collapsedLevelsAreSubtotals="1" fieldPosition="0">
        <references count="2">
          <reference field="8" count="1" selected="0">
            <x v="29"/>
          </reference>
          <reference field="10" count="1">
            <x v="21"/>
          </reference>
        </references>
      </pivotArea>
    </format>
    <format dxfId="19">
      <pivotArea dataOnly="0" labelOnly="1" fieldPosition="0">
        <references count="2">
          <reference field="8" count="1" selected="0">
            <x v="29"/>
          </reference>
          <reference field="10" count="1">
            <x v="21"/>
          </reference>
        </references>
      </pivotArea>
    </format>
    <format dxfId="20">
      <pivotArea collapsedLevelsAreSubtotals="1" fieldPosition="0">
        <references count="2">
          <reference field="8" count="1" selected="0">
            <x v="29"/>
          </reference>
          <reference field="10" count="1">
            <x v="356"/>
          </reference>
        </references>
      </pivotArea>
    </format>
    <format dxfId="21">
      <pivotArea dataOnly="0" labelOnly="1" fieldPosition="0">
        <references count="2">
          <reference field="8" count="1" selected="0">
            <x v="29"/>
          </reference>
          <reference field="10" count="1">
            <x v="356"/>
          </reference>
        </references>
      </pivotArea>
    </format>
    <format dxfId="22">
      <pivotArea collapsedLevelsAreSubtotals="1" fieldPosition="0">
        <references count="2">
          <reference field="8" count="1" selected="0">
            <x v="30"/>
          </reference>
          <reference field="10" count="2">
            <x v="164"/>
            <x v="168"/>
          </reference>
        </references>
      </pivotArea>
    </format>
    <format dxfId="23">
      <pivotArea dataOnly="0" labelOnly="1" fieldPosition="0">
        <references count="2">
          <reference field="8" count="1" selected="0">
            <x v="30"/>
          </reference>
          <reference field="10" count="2">
            <x v="164"/>
            <x v="168"/>
          </reference>
        </references>
      </pivotArea>
    </format>
    <format dxfId="24">
      <pivotArea collapsedLevelsAreSubtotals="1" fieldPosition="0">
        <references count="2">
          <reference field="8" count="1" selected="0">
            <x v="30"/>
          </reference>
          <reference field="10" count="2">
            <x v="223"/>
            <x v="230"/>
          </reference>
        </references>
      </pivotArea>
    </format>
    <format dxfId="25">
      <pivotArea dataOnly="0" labelOnly="1" fieldPosition="0">
        <references count="2">
          <reference field="8" count="1" selected="0">
            <x v="30"/>
          </reference>
          <reference field="10" count="2">
            <x v="223"/>
            <x v="230"/>
          </reference>
        </references>
      </pivotArea>
    </format>
    <format dxfId="26">
      <pivotArea collapsedLevelsAreSubtotals="1" fieldPosition="0">
        <references count="2">
          <reference field="8" count="1" selected="0">
            <x v="32"/>
          </reference>
          <reference field="10" count="7">
            <x v="54"/>
            <x v="91"/>
            <x v="125"/>
            <x v="201"/>
            <x v="236"/>
            <x v="274"/>
            <x v="304"/>
          </reference>
        </references>
      </pivotArea>
    </format>
    <format dxfId="27">
      <pivotArea dataOnly="0" labelOnly="1" fieldPosition="0">
        <references count="2">
          <reference field="8" count="1" selected="0">
            <x v="32"/>
          </reference>
          <reference field="10" count="7">
            <x v="54"/>
            <x v="91"/>
            <x v="125"/>
            <x v="201"/>
            <x v="236"/>
            <x v="274"/>
            <x v="304"/>
          </reference>
        </references>
      </pivotArea>
    </format>
    <format dxfId="28">
      <pivotArea collapsedLevelsAreSubtotals="1" fieldPosition="0">
        <references count="2">
          <reference field="8" count="1" selected="0">
            <x v="33"/>
          </reference>
          <reference field="10" count="1">
            <x v="320"/>
          </reference>
        </references>
      </pivotArea>
    </format>
    <format dxfId="29">
      <pivotArea dataOnly="0" labelOnly="1" fieldPosition="0">
        <references count="2">
          <reference field="8" count="1" selected="0">
            <x v="33"/>
          </reference>
          <reference field="10" count="1">
            <x v="320"/>
          </reference>
        </references>
      </pivotArea>
    </format>
    <format dxfId="30">
      <pivotArea collapsedLevelsAreSubtotals="1" fieldPosition="0">
        <references count="2">
          <reference field="8" count="1" selected="0">
            <x v="43"/>
          </reference>
          <reference field="10" count="25">
            <x v="22"/>
            <x v="23"/>
            <x v="26"/>
            <x v="27"/>
            <x v="28"/>
            <x v="30"/>
            <x v="38"/>
            <x v="41"/>
            <x v="72"/>
            <x v="116"/>
            <x v="140"/>
            <x v="144"/>
            <x v="187"/>
            <x v="195"/>
            <x v="249"/>
            <x v="251"/>
            <x v="252"/>
            <x v="272"/>
            <x v="277"/>
            <x v="287"/>
            <x v="288"/>
            <x v="308"/>
            <x v="310"/>
            <x v="311"/>
            <x v="327"/>
          </reference>
        </references>
      </pivotArea>
    </format>
    <format dxfId="31">
      <pivotArea dataOnly="0" labelOnly="1" fieldPosition="0">
        <references count="2">
          <reference field="8" count="1" selected="0">
            <x v="43"/>
          </reference>
          <reference field="10" count="25">
            <x v="22"/>
            <x v="23"/>
            <x v="26"/>
            <x v="27"/>
            <x v="28"/>
            <x v="30"/>
            <x v="38"/>
            <x v="41"/>
            <x v="72"/>
            <x v="116"/>
            <x v="140"/>
            <x v="144"/>
            <x v="187"/>
            <x v="195"/>
            <x v="249"/>
            <x v="251"/>
            <x v="252"/>
            <x v="272"/>
            <x v="277"/>
            <x v="287"/>
            <x v="288"/>
            <x v="308"/>
            <x v="310"/>
            <x v="311"/>
            <x v="327"/>
          </reference>
        </references>
      </pivotArea>
    </format>
    <format dxfId="32">
      <pivotArea collapsedLevelsAreSubtotals="1" fieldPosition="0">
        <references count="2">
          <reference field="8" count="1" selected="0">
            <x v="47"/>
          </reference>
          <reference field="10" count="1">
            <x v="22"/>
          </reference>
        </references>
      </pivotArea>
    </format>
    <format dxfId="33">
      <pivotArea dataOnly="0" labelOnly="1" fieldPosition="0">
        <references count="2">
          <reference field="8" count="1" selected="0">
            <x v="47"/>
          </reference>
          <reference field="10" count="1">
            <x v="22"/>
          </reference>
        </references>
      </pivotArea>
    </format>
    <format dxfId="34">
      <pivotArea collapsedLevelsAreSubtotals="1" fieldPosition="0">
        <references count="2">
          <reference field="8" count="1" selected="0">
            <x v="47"/>
          </reference>
          <reference field="10" count="2">
            <x v="67"/>
            <x v="68"/>
          </reference>
        </references>
      </pivotArea>
    </format>
    <format dxfId="35">
      <pivotArea dataOnly="0" labelOnly="1" fieldPosition="0">
        <references count="2">
          <reference field="8" count="1" selected="0">
            <x v="47"/>
          </reference>
          <reference field="10" count="2">
            <x v="67"/>
            <x v="68"/>
          </reference>
        </references>
      </pivotArea>
    </format>
    <format dxfId="36">
      <pivotArea collapsedLevelsAreSubtotals="1" fieldPosition="0">
        <references count="2">
          <reference field="8" count="1" selected="0">
            <x v="47"/>
          </reference>
          <reference field="10" count="1">
            <x v="154"/>
          </reference>
        </references>
      </pivotArea>
    </format>
    <format dxfId="37">
      <pivotArea dataOnly="0" labelOnly="1" fieldPosition="0">
        <references count="2">
          <reference field="8" count="1" selected="0">
            <x v="47"/>
          </reference>
          <reference field="10" count="1">
            <x v="154"/>
          </reference>
        </references>
      </pivotArea>
    </format>
    <format dxfId="38">
      <pivotArea collapsedLevelsAreSubtotals="1" fieldPosition="0">
        <references count="2">
          <reference field="8" count="1" selected="0">
            <x v="47"/>
          </reference>
          <reference field="10" count="1">
            <x v="247"/>
          </reference>
        </references>
      </pivotArea>
    </format>
    <format dxfId="39">
      <pivotArea dataOnly="0" labelOnly="1" fieldPosition="0">
        <references count="2">
          <reference field="8" count="1" selected="0">
            <x v="47"/>
          </reference>
          <reference field="10" count="1">
            <x v="247"/>
          </reference>
        </references>
      </pivotArea>
    </format>
    <format dxfId="40">
      <pivotArea collapsedLevelsAreSubtotals="1" fieldPosition="0">
        <references count="2">
          <reference field="8" count="1" selected="0">
            <x v="47"/>
          </reference>
          <reference field="10" count="1">
            <x v="323"/>
          </reference>
        </references>
      </pivotArea>
    </format>
    <format dxfId="41">
      <pivotArea dataOnly="0" labelOnly="1" fieldPosition="0">
        <references count="2">
          <reference field="8" count="1" selected="0">
            <x v="47"/>
          </reference>
          <reference field="10" count="1">
            <x v="323"/>
          </reference>
        </references>
      </pivotArea>
    </format>
    <format dxfId="42">
      <pivotArea collapsedLevelsAreSubtotals="1" fieldPosition="0">
        <references count="2">
          <reference field="8" count="1" selected="0">
            <x v="48"/>
          </reference>
          <reference field="10" count="1">
            <x v="21"/>
          </reference>
        </references>
      </pivotArea>
    </format>
    <format dxfId="43">
      <pivotArea dataOnly="0" labelOnly="1" fieldPosition="0">
        <references count="2">
          <reference field="8" count="1" selected="0">
            <x v="48"/>
          </reference>
          <reference field="10" count="1">
            <x v="21"/>
          </reference>
        </references>
      </pivotArea>
    </format>
    <format dxfId="44">
      <pivotArea collapsedLevelsAreSubtotals="1" fieldPosition="0">
        <references count="2">
          <reference field="8" count="1" selected="0">
            <x v="48"/>
          </reference>
          <reference field="10" count="1">
            <x v="57"/>
          </reference>
        </references>
      </pivotArea>
    </format>
    <format dxfId="45">
      <pivotArea dataOnly="0" labelOnly="1" fieldPosition="0">
        <references count="2">
          <reference field="8" count="1" selected="0">
            <x v="48"/>
          </reference>
          <reference field="10" count="1">
            <x v="57"/>
          </reference>
        </references>
      </pivotArea>
    </format>
    <format dxfId="46">
      <pivotArea collapsedLevelsAreSubtotals="1" fieldPosition="0">
        <references count="2">
          <reference field="8" count="1" selected="0">
            <x v="48"/>
          </reference>
          <reference field="10" count="1">
            <x v="334"/>
          </reference>
        </references>
      </pivotArea>
    </format>
    <format dxfId="47">
      <pivotArea dataOnly="0" labelOnly="1" fieldPosition="0">
        <references count="2">
          <reference field="8" count="1" selected="0">
            <x v="48"/>
          </reference>
          <reference field="10" count="1">
            <x v="334"/>
          </reference>
        </references>
      </pivotArea>
    </format>
    <format dxfId="48">
      <pivotArea collapsedLevelsAreSubtotals="1" fieldPosition="0">
        <references count="2">
          <reference field="8" count="1" selected="0">
            <x v="49"/>
          </reference>
          <reference field="10" count="1">
            <x v="15"/>
          </reference>
        </references>
      </pivotArea>
    </format>
    <format dxfId="49">
      <pivotArea dataOnly="0" labelOnly="1" fieldPosition="0">
        <references count="2">
          <reference field="8" count="1" selected="0">
            <x v="49"/>
          </reference>
          <reference field="10" count="1">
            <x v="15"/>
          </reference>
        </references>
      </pivotArea>
    </format>
    <format dxfId="50">
      <pivotArea collapsedLevelsAreSubtotals="1" fieldPosition="0">
        <references count="2">
          <reference field="8" count="1" selected="0">
            <x v="49"/>
          </reference>
          <reference field="10" count="1">
            <x v="21"/>
          </reference>
        </references>
      </pivotArea>
    </format>
    <format dxfId="51">
      <pivotArea dataOnly="0" labelOnly="1" fieldPosition="0">
        <references count="2">
          <reference field="8" count="1" selected="0">
            <x v="49"/>
          </reference>
          <reference field="10" count="1">
            <x v="21"/>
          </reference>
        </references>
      </pivotArea>
    </format>
    <format dxfId="52">
      <pivotArea collapsedLevelsAreSubtotals="1" fieldPosition="0">
        <references count="2">
          <reference field="8" count="1" selected="0">
            <x v="49"/>
          </reference>
          <reference field="10" count="1">
            <x v="22"/>
          </reference>
        </references>
      </pivotArea>
    </format>
    <format dxfId="53">
      <pivotArea dataOnly="0" labelOnly="1" fieldPosition="0">
        <references count="2">
          <reference field="8" count="1" selected="0">
            <x v="49"/>
          </reference>
          <reference field="10" count="1">
            <x v="22"/>
          </reference>
        </references>
      </pivotArea>
    </format>
    <format dxfId="54">
      <pivotArea collapsedLevelsAreSubtotals="1" fieldPosition="0">
        <references count="2">
          <reference field="8" count="1" selected="0">
            <x v="49"/>
          </reference>
          <reference field="10" count="1">
            <x v="33"/>
          </reference>
        </references>
      </pivotArea>
    </format>
    <format dxfId="55">
      <pivotArea dataOnly="0" labelOnly="1" fieldPosition="0">
        <references count="2">
          <reference field="8" count="1" selected="0">
            <x v="49"/>
          </reference>
          <reference field="10" count="1">
            <x v="33"/>
          </reference>
        </references>
      </pivotArea>
    </format>
    <format dxfId="56">
      <pivotArea collapsedLevelsAreSubtotals="1" fieldPosition="0">
        <references count="2">
          <reference field="8" count="1" selected="0">
            <x v="49"/>
          </reference>
          <reference field="10" count="1">
            <x v="37"/>
          </reference>
        </references>
      </pivotArea>
    </format>
    <format dxfId="57">
      <pivotArea dataOnly="0" labelOnly="1" fieldPosition="0">
        <references count="2">
          <reference field="8" count="1" selected="0">
            <x v="49"/>
          </reference>
          <reference field="10" count="1">
            <x v="37"/>
          </reference>
        </references>
      </pivotArea>
    </format>
    <format dxfId="58">
      <pivotArea collapsedLevelsAreSubtotals="1" fieldPosition="0">
        <references count="2">
          <reference field="8" count="1" selected="0">
            <x v="49"/>
          </reference>
          <reference field="10" count="1">
            <x v="67"/>
          </reference>
        </references>
      </pivotArea>
    </format>
    <format dxfId="59">
      <pivotArea dataOnly="0" labelOnly="1" fieldPosition="0">
        <references count="2">
          <reference field="8" count="1" selected="0">
            <x v="49"/>
          </reference>
          <reference field="10" count="1">
            <x v="67"/>
          </reference>
        </references>
      </pivotArea>
    </format>
    <format dxfId="60">
      <pivotArea collapsedLevelsAreSubtotals="1" fieldPosition="0">
        <references count="2">
          <reference field="8" count="1" selected="0">
            <x v="49"/>
          </reference>
          <reference field="10" count="1">
            <x v="323"/>
          </reference>
        </references>
      </pivotArea>
    </format>
    <format dxfId="61">
      <pivotArea dataOnly="0" labelOnly="1" fieldPosition="0">
        <references count="2">
          <reference field="8" count="1" selected="0">
            <x v="49"/>
          </reference>
          <reference field="10" count="1">
            <x v="323"/>
          </reference>
        </references>
      </pivotArea>
    </format>
    <format dxfId="62">
      <pivotArea collapsedLevelsAreSubtotals="1" fieldPosition="0">
        <references count="2">
          <reference field="8" count="1" selected="0">
            <x v="50"/>
          </reference>
          <reference field="10" count="1">
            <x v="21"/>
          </reference>
        </references>
      </pivotArea>
    </format>
    <format dxfId="63">
      <pivotArea dataOnly="0" labelOnly="1" fieldPosition="0">
        <references count="2">
          <reference field="8" count="1" selected="0">
            <x v="50"/>
          </reference>
          <reference field="10" count="1">
            <x v="21"/>
          </reference>
        </references>
      </pivotArea>
    </format>
    <format dxfId="64">
      <pivotArea collapsedLevelsAreSubtotals="1" fieldPosition="0">
        <references count="2">
          <reference field="8" count="1" selected="0">
            <x v="50"/>
          </reference>
          <reference field="10" count="1">
            <x v="31"/>
          </reference>
        </references>
      </pivotArea>
    </format>
    <format dxfId="65">
      <pivotArea dataOnly="0" labelOnly="1" fieldPosition="0">
        <references count="2">
          <reference field="8" count="1" selected="0">
            <x v="50"/>
          </reference>
          <reference field="10" count="1">
            <x v="31"/>
          </reference>
        </references>
      </pivotArea>
    </format>
    <format dxfId="66">
      <pivotArea collapsedLevelsAreSubtotals="1" fieldPosition="0">
        <references count="2">
          <reference field="8" count="1" selected="0">
            <x v="50"/>
          </reference>
          <reference field="10" count="3">
            <x v="55"/>
            <x v="56"/>
            <x v="57"/>
          </reference>
        </references>
      </pivotArea>
    </format>
    <format dxfId="67">
      <pivotArea dataOnly="0" labelOnly="1" fieldPosition="0">
        <references count="2">
          <reference field="8" count="1" selected="0">
            <x v="50"/>
          </reference>
          <reference field="10" count="3">
            <x v="55"/>
            <x v="56"/>
            <x v="57"/>
          </reference>
        </references>
      </pivotArea>
    </format>
    <format dxfId="68">
      <pivotArea collapsedLevelsAreSubtotals="1" fieldPosition="0">
        <references count="2">
          <reference field="8" count="1" selected="0">
            <x v="51"/>
          </reference>
          <reference field="10" count="1">
            <x v="257"/>
          </reference>
        </references>
      </pivotArea>
    </format>
    <format dxfId="69">
      <pivotArea dataOnly="0" labelOnly="1" fieldPosition="0">
        <references count="2">
          <reference field="8" count="1" selected="0">
            <x v="51"/>
          </reference>
          <reference field="10" count="1">
            <x v="257"/>
          </reference>
        </references>
      </pivotArea>
    </format>
    <format dxfId="70">
      <pivotArea collapsedLevelsAreSubtotals="1" fieldPosition="0">
        <references count="2">
          <reference field="8" count="1" selected="0">
            <x v="52"/>
          </reference>
          <reference field="10" count="3">
            <x v="8"/>
            <x v="21"/>
            <x v="22"/>
          </reference>
        </references>
      </pivotArea>
    </format>
    <format dxfId="71">
      <pivotArea dataOnly="0" labelOnly="1" fieldPosition="0">
        <references count="2">
          <reference field="8" count="1" selected="0">
            <x v="52"/>
          </reference>
          <reference field="10" count="3">
            <x v="8"/>
            <x v="21"/>
            <x v="22"/>
          </reference>
        </references>
      </pivotArea>
    </format>
    <format dxfId="72">
      <pivotArea collapsedLevelsAreSubtotals="1" fieldPosition="0">
        <references count="2">
          <reference field="8" count="1" selected="0">
            <x v="52"/>
          </reference>
          <reference field="10" count="1">
            <x v="37"/>
          </reference>
        </references>
      </pivotArea>
    </format>
    <format dxfId="73">
      <pivotArea dataOnly="0" labelOnly="1" fieldPosition="0">
        <references count="2">
          <reference field="8" count="1" selected="0">
            <x v="52"/>
          </reference>
          <reference field="10" count="1">
            <x v="37"/>
          </reference>
        </references>
      </pivotArea>
    </format>
    <format dxfId="74">
      <pivotArea collapsedLevelsAreSubtotals="1" fieldPosition="0">
        <references count="2">
          <reference field="8" count="1" selected="0">
            <x v="52"/>
          </reference>
          <reference field="10" count="1">
            <x v="68"/>
          </reference>
        </references>
      </pivotArea>
    </format>
    <format dxfId="75">
      <pivotArea dataOnly="0" labelOnly="1" fieldPosition="0">
        <references count="2">
          <reference field="8" count="1" selected="0">
            <x v="52"/>
          </reference>
          <reference field="10" count="1">
            <x v="68"/>
          </reference>
        </references>
      </pivotArea>
    </format>
    <format dxfId="76">
      <pivotArea collapsedLevelsAreSubtotals="1" fieldPosition="0">
        <references count="2">
          <reference field="8" count="1" selected="0">
            <x v="52"/>
          </reference>
          <reference field="10" count="1">
            <x v="118"/>
          </reference>
        </references>
      </pivotArea>
    </format>
    <format dxfId="77">
      <pivotArea dataOnly="0" labelOnly="1" fieldPosition="0">
        <references count="2">
          <reference field="8" count="1" selected="0">
            <x v="52"/>
          </reference>
          <reference field="10" count="1">
            <x v="118"/>
          </reference>
        </references>
      </pivotArea>
    </format>
    <format dxfId="78">
      <pivotArea collapsedLevelsAreSubtotals="1" fieldPosition="0">
        <references count="2">
          <reference field="8" count="1" selected="0">
            <x v="52"/>
          </reference>
          <reference field="10" count="1">
            <x v="168"/>
          </reference>
        </references>
      </pivotArea>
    </format>
    <format dxfId="79">
      <pivotArea dataOnly="0" labelOnly="1" fieldPosition="0">
        <references count="2">
          <reference field="8" count="1" selected="0">
            <x v="52"/>
          </reference>
          <reference field="10" count="1">
            <x v="168"/>
          </reference>
        </references>
      </pivotArea>
    </format>
    <format dxfId="80">
      <pivotArea collapsedLevelsAreSubtotals="1" fieldPosition="0">
        <references count="2">
          <reference field="8" count="1" selected="0">
            <x v="52"/>
          </reference>
          <reference field="10" count="1">
            <x v="323"/>
          </reference>
        </references>
      </pivotArea>
    </format>
    <format dxfId="81">
      <pivotArea dataOnly="0" labelOnly="1" fieldPosition="0">
        <references count="2">
          <reference field="8" count="1" selected="0">
            <x v="52"/>
          </reference>
          <reference field="10" count="1">
            <x v="323"/>
          </reference>
        </references>
      </pivotArea>
    </format>
    <format dxfId="82">
      <pivotArea collapsedLevelsAreSubtotals="1" fieldPosition="0">
        <references count="2">
          <reference field="8" count="1" selected="0">
            <x v="53"/>
          </reference>
          <reference field="10" count="4">
            <x v="1"/>
            <x v="12"/>
            <x v="13"/>
            <x v="14"/>
          </reference>
        </references>
      </pivotArea>
    </format>
    <format dxfId="83">
      <pivotArea dataOnly="0" labelOnly="1" fieldPosition="0">
        <references count="2">
          <reference field="8" count="1" selected="0">
            <x v="53"/>
          </reference>
          <reference field="10" count="4">
            <x v="1"/>
            <x v="12"/>
            <x v="13"/>
            <x v="14"/>
          </reference>
        </references>
      </pivotArea>
    </format>
    <format dxfId="84">
      <pivotArea collapsedLevelsAreSubtotals="1" fieldPosition="0">
        <references count="2">
          <reference field="8" count="1" selected="0">
            <x v="53"/>
          </reference>
          <reference field="10" count="1">
            <x v="22"/>
          </reference>
        </references>
      </pivotArea>
    </format>
    <format dxfId="85">
      <pivotArea dataOnly="0" labelOnly="1" fieldPosition="0">
        <references count="2">
          <reference field="8" count="1" selected="0">
            <x v="53"/>
          </reference>
          <reference field="10" count="1">
            <x v="22"/>
          </reference>
        </references>
      </pivotArea>
    </format>
    <format dxfId="86">
      <pivotArea collapsedLevelsAreSubtotals="1" fieldPosition="0">
        <references count="2">
          <reference field="8" count="1" selected="0">
            <x v="53"/>
          </reference>
          <reference field="10" count="2">
            <x v="35"/>
            <x v="37"/>
          </reference>
        </references>
      </pivotArea>
    </format>
    <format dxfId="87">
      <pivotArea dataOnly="0" labelOnly="1" fieldPosition="0">
        <references count="2">
          <reference field="8" count="1" selected="0">
            <x v="53"/>
          </reference>
          <reference field="10" count="2">
            <x v="35"/>
            <x v="37"/>
          </reference>
        </references>
      </pivotArea>
    </format>
    <format dxfId="88">
      <pivotArea collapsedLevelsAreSubtotals="1" fieldPosition="0">
        <references count="2">
          <reference field="8" count="1" selected="0">
            <x v="53"/>
          </reference>
          <reference field="10" count="2">
            <x v="66"/>
            <x v="67"/>
          </reference>
        </references>
      </pivotArea>
    </format>
    <format dxfId="89">
      <pivotArea dataOnly="0" labelOnly="1" fieldPosition="0">
        <references count="2">
          <reference field="8" count="1" selected="0">
            <x v="53"/>
          </reference>
          <reference field="10" count="2">
            <x v="66"/>
            <x v="67"/>
          </reference>
        </references>
      </pivotArea>
    </format>
    <format dxfId="90">
      <pivotArea collapsedLevelsAreSubtotals="1" fieldPosition="0">
        <references count="2">
          <reference field="8" count="1" selected="0">
            <x v="53"/>
          </reference>
          <reference field="10" count="2">
            <x v="322"/>
            <x v="323"/>
          </reference>
        </references>
      </pivotArea>
    </format>
    <format dxfId="91">
      <pivotArea dataOnly="0" labelOnly="1" fieldPosition="0">
        <references count="2">
          <reference field="8" count="1" selected="0">
            <x v="53"/>
          </reference>
          <reference field="10" count="2">
            <x v="322"/>
            <x v="323"/>
          </reference>
        </references>
      </pivotArea>
    </format>
    <format dxfId="92">
      <pivotArea collapsedLevelsAreSubtotals="1" fieldPosition="0">
        <references count="2">
          <reference field="8" count="1" selected="0">
            <x v="54"/>
          </reference>
          <reference field="10" count="3">
            <x v="12"/>
            <x v="21"/>
            <x v="22"/>
          </reference>
        </references>
      </pivotArea>
    </format>
    <format dxfId="93">
      <pivotArea dataOnly="0" labelOnly="1" fieldPosition="0">
        <references count="2">
          <reference field="8" count="1" selected="0">
            <x v="54"/>
          </reference>
          <reference field="10" count="3">
            <x v="12"/>
            <x v="21"/>
            <x v="22"/>
          </reference>
        </references>
      </pivotArea>
    </format>
    <format dxfId="94">
      <pivotArea collapsedLevelsAreSubtotals="1" fieldPosition="0">
        <references count="2">
          <reference field="8" count="1" selected="0">
            <x v="54"/>
          </reference>
          <reference field="10" count="1">
            <x v="37"/>
          </reference>
        </references>
      </pivotArea>
    </format>
    <format dxfId="95">
      <pivotArea dataOnly="0" labelOnly="1" fieldPosition="0">
        <references count="2">
          <reference field="8" count="1" selected="0">
            <x v="54"/>
          </reference>
          <reference field="10" count="1">
            <x v="37"/>
          </reference>
        </references>
      </pivotArea>
    </format>
    <format dxfId="96">
      <pivotArea collapsedLevelsAreSubtotals="1" fieldPosition="0">
        <references count="2">
          <reference field="8" count="1" selected="0">
            <x v="54"/>
          </reference>
          <reference field="10" count="1">
            <x v="67"/>
          </reference>
        </references>
      </pivotArea>
    </format>
    <format dxfId="97">
      <pivotArea dataOnly="0" labelOnly="1" fieldPosition="0">
        <references count="2">
          <reference field="8" count="1" selected="0">
            <x v="54"/>
          </reference>
          <reference field="10" count="1">
            <x v="67"/>
          </reference>
        </references>
      </pivotArea>
    </format>
    <format dxfId="98">
      <pivotArea collapsedLevelsAreSubtotals="1" fieldPosition="0">
        <references count="2">
          <reference field="8" count="1" selected="0">
            <x v="54"/>
          </reference>
          <reference field="10" count="1">
            <x v="154"/>
          </reference>
        </references>
      </pivotArea>
    </format>
    <format dxfId="99">
      <pivotArea dataOnly="0" labelOnly="1" fieldPosition="0">
        <references count="2">
          <reference field="8" count="1" selected="0">
            <x v="54"/>
          </reference>
          <reference field="10" count="1">
            <x v="154"/>
          </reference>
        </references>
      </pivotArea>
    </format>
    <format dxfId="100">
      <pivotArea collapsedLevelsAreSubtotals="1" fieldPosition="0">
        <references count="2">
          <reference field="8" count="1" selected="0">
            <x v="54"/>
          </reference>
          <reference field="10" count="2">
            <x v="323"/>
            <x v="324"/>
          </reference>
        </references>
      </pivotArea>
    </format>
    <format dxfId="101">
      <pivotArea dataOnly="0" labelOnly="1" fieldPosition="0">
        <references count="2">
          <reference field="8" count="1" selected="0">
            <x v="54"/>
          </reference>
          <reference field="10" count="2">
            <x v="323"/>
            <x v="324"/>
          </reference>
        </references>
      </pivotArea>
    </format>
    <format dxfId="102">
      <pivotArea collapsedLevelsAreSubtotals="1" fieldPosition="0">
        <references count="2">
          <reference field="8" count="1" selected="0">
            <x v="55"/>
          </reference>
          <reference field="10" count="1">
            <x v="118"/>
          </reference>
        </references>
      </pivotArea>
    </format>
    <format dxfId="103">
      <pivotArea dataOnly="0" labelOnly="1" fieldPosition="0">
        <references count="2">
          <reference field="8" count="1" selected="0">
            <x v="55"/>
          </reference>
          <reference field="10" count="1">
            <x v="118"/>
          </reference>
        </references>
      </pivotArea>
    </format>
    <format dxfId="104">
      <pivotArea collapsedLevelsAreSubtotals="1" fieldPosition="0">
        <references count="2">
          <reference field="8" count="1" selected="0">
            <x v="55"/>
          </reference>
          <reference field="10" count="1">
            <x v="323"/>
          </reference>
        </references>
      </pivotArea>
    </format>
    <format dxfId="105">
      <pivotArea dataOnly="0" labelOnly="1" fieldPosition="0">
        <references count="2">
          <reference field="8" count="1" selected="0">
            <x v="55"/>
          </reference>
          <reference field="10" count="1">
            <x v="323"/>
          </reference>
        </references>
      </pivotArea>
    </format>
    <format dxfId="106">
      <pivotArea collapsedLevelsAreSubtotals="1" fieldPosition="0">
        <references count="2">
          <reference field="8" count="1" selected="0">
            <x v="57"/>
          </reference>
          <reference field="10" count="1">
            <x v="22"/>
          </reference>
        </references>
      </pivotArea>
    </format>
    <format dxfId="107">
      <pivotArea dataOnly="0" labelOnly="1" fieldPosition="0">
        <references count="2">
          <reference field="8" count="1" selected="0">
            <x v="57"/>
          </reference>
          <reference field="10" count="1">
            <x v="22"/>
          </reference>
        </references>
      </pivotArea>
    </format>
    <format dxfId="108">
      <pivotArea collapsedLevelsAreSubtotals="1" fieldPosition="0">
        <references count="2">
          <reference field="8" count="1" selected="0">
            <x v="57"/>
          </reference>
          <reference field="10" count="1">
            <x v="138"/>
          </reference>
        </references>
      </pivotArea>
    </format>
    <format dxfId="109">
      <pivotArea dataOnly="0" labelOnly="1" fieldPosition="0">
        <references count="2">
          <reference field="8" count="1" selected="0">
            <x v="57"/>
          </reference>
          <reference field="10" count="1">
            <x v="138"/>
          </reference>
        </references>
      </pivotArea>
    </format>
    <format dxfId="110">
      <pivotArea collapsedLevelsAreSubtotals="1" fieldPosition="0">
        <references count="2">
          <reference field="8" count="1" selected="0">
            <x v="57"/>
          </reference>
          <reference field="10" count="1">
            <x v="241"/>
          </reference>
        </references>
      </pivotArea>
    </format>
    <format dxfId="111">
      <pivotArea dataOnly="0" labelOnly="1" fieldPosition="0">
        <references count="2">
          <reference field="8" count="1" selected="0">
            <x v="57"/>
          </reference>
          <reference field="10" count="1">
            <x v="241"/>
          </reference>
        </references>
      </pivotArea>
    </format>
    <format dxfId="112">
      <pivotArea collapsedLevelsAreSubtotals="1" fieldPosition="0">
        <references count="2">
          <reference field="8" count="1" selected="0">
            <x v="57"/>
          </reference>
          <reference field="10" count="1">
            <x v="323"/>
          </reference>
        </references>
      </pivotArea>
    </format>
    <format dxfId="113">
      <pivotArea dataOnly="0" labelOnly="1" fieldPosition="0">
        <references count="2">
          <reference field="8" count="1" selected="0">
            <x v="57"/>
          </reference>
          <reference field="10" count="1">
            <x v="323"/>
          </reference>
        </references>
      </pivotArea>
    </format>
    <format dxfId="114">
      <pivotArea collapsedLevelsAreSubtotals="1" fieldPosition="0">
        <references count="2">
          <reference field="8" count="1" selected="0">
            <x v="59"/>
          </reference>
          <reference field="10" count="1">
            <x v="21"/>
          </reference>
        </references>
      </pivotArea>
    </format>
    <format dxfId="115">
      <pivotArea dataOnly="0" labelOnly="1" fieldPosition="0">
        <references count="2">
          <reference field="8" count="1" selected="0">
            <x v="59"/>
          </reference>
          <reference field="10" count="1">
            <x v="21"/>
          </reference>
        </references>
      </pivotArea>
    </format>
    <format dxfId="116">
      <pivotArea collapsedLevelsAreSubtotals="1" fieldPosition="0">
        <references count="2">
          <reference field="8" count="1" selected="0">
            <x v="59"/>
          </reference>
          <reference field="10" count="1">
            <x v="118"/>
          </reference>
        </references>
      </pivotArea>
    </format>
    <format dxfId="117">
      <pivotArea dataOnly="0" labelOnly="1" fieldPosition="0">
        <references count="2">
          <reference field="8" count="1" selected="0">
            <x v="59"/>
          </reference>
          <reference field="10" count="1">
            <x v="118"/>
          </reference>
        </references>
      </pivotArea>
    </format>
    <format dxfId="118">
      <pivotArea collapsedLevelsAreSubtotals="1" fieldPosition="0">
        <references count="2">
          <reference field="8" count="1" selected="0">
            <x v="60"/>
          </reference>
          <reference field="10" count="1">
            <x v="12"/>
          </reference>
        </references>
      </pivotArea>
    </format>
    <format dxfId="119">
      <pivotArea dataOnly="0" labelOnly="1" fieldPosition="0">
        <references count="2">
          <reference field="8" count="1" selected="0">
            <x v="60"/>
          </reference>
          <reference field="10" count="1">
            <x v="12"/>
          </reference>
        </references>
      </pivotArea>
    </format>
    <format dxfId="120">
      <pivotArea collapsedLevelsAreSubtotals="1" fieldPosition="0">
        <references count="2">
          <reference field="8" count="1" selected="0">
            <x v="60"/>
          </reference>
          <reference field="10" count="1">
            <x v="164"/>
          </reference>
        </references>
      </pivotArea>
    </format>
    <format dxfId="121">
      <pivotArea dataOnly="0" labelOnly="1" fieldPosition="0">
        <references count="2">
          <reference field="8" count="1" selected="0">
            <x v="60"/>
          </reference>
          <reference field="10" count="1">
            <x v="164"/>
          </reference>
        </references>
      </pivotArea>
    </format>
    <format dxfId="122">
      <pivotArea collapsedLevelsAreSubtotals="1" fieldPosition="0">
        <references count="2">
          <reference field="8" count="1" selected="0">
            <x v="62"/>
          </reference>
          <reference field="10" count="6">
            <x v="52"/>
            <x v="152"/>
            <x v="163"/>
            <x v="285"/>
            <x v="296"/>
            <x v="329"/>
          </reference>
        </references>
      </pivotArea>
    </format>
    <format dxfId="123">
      <pivotArea dataOnly="0" labelOnly="1" fieldPosition="0">
        <references count="2">
          <reference field="8" count="1" selected="0">
            <x v="62"/>
          </reference>
          <reference field="10" count="6">
            <x v="52"/>
            <x v="152"/>
            <x v="163"/>
            <x v="285"/>
            <x v="296"/>
            <x v="329"/>
          </reference>
        </references>
      </pivotArea>
    </format>
    <format dxfId="124">
      <pivotArea collapsedLevelsAreSubtotals="1" fieldPosition="0">
        <references count="2">
          <reference field="8" count="1" selected="0">
            <x v="63"/>
          </reference>
          <reference field="10" count="1">
            <x v="7"/>
          </reference>
        </references>
      </pivotArea>
    </format>
    <format dxfId="125">
      <pivotArea dataOnly="0" labelOnly="1" fieldPosition="0">
        <references count="2">
          <reference field="8" count="1" selected="0">
            <x v="63"/>
          </reference>
          <reference field="10" count="1">
            <x v="7"/>
          </reference>
        </references>
      </pivotArea>
    </format>
    <format dxfId="126">
      <pivotArea collapsedLevelsAreSubtotals="1" fieldPosition="0">
        <references count="2">
          <reference field="8" count="1" selected="0">
            <x v="63"/>
          </reference>
          <reference field="10" count="1">
            <x v="21"/>
          </reference>
        </references>
      </pivotArea>
    </format>
    <format dxfId="127">
      <pivotArea dataOnly="0" labelOnly="1" fieldPosition="0">
        <references count="2">
          <reference field="8" count="1" selected="0">
            <x v="63"/>
          </reference>
          <reference field="10" count="1">
            <x v="21"/>
          </reference>
        </references>
      </pivotArea>
    </format>
    <format dxfId="128">
      <pivotArea collapsedLevelsAreSubtotals="1" fieldPosition="0">
        <references count="2">
          <reference field="8" count="1" selected="0">
            <x v="63"/>
          </reference>
          <reference field="10" count="1">
            <x v="39"/>
          </reference>
        </references>
      </pivotArea>
    </format>
    <format dxfId="129">
      <pivotArea dataOnly="0" labelOnly="1" fieldPosition="0">
        <references count="2">
          <reference field="8" count="1" selected="0">
            <x v="63"/>
          </reference>
          <reference field="10" count="1">
            <x v="39"/>
          </reference>
        </references>
      </pivotArea>
    </format>
    <format dxfId="130">
      <pivotArea collapsedLevelsAreSubtotals="1" fieldPosition="0">
        <references count="2">
          <reference field="8" count="1" selected="0">
            <x v="64"/>
          </reference>
          <reference field="10" count="1">
            <x v="257"/>
          </reference>
        </references>
      </pivotArea>
    </format>
    <format dxfId="131">
      <pivotArea dataOnly="0" labelOnly="1" fieldPosition="0">
        <references count="2">
          <reference field="8" count="1" selected="0">
            <x v="64"/>
          </reference>
          <reference field="10" count="1">
            <x v="257"/>
          </reference>
        </references>
      </pivotArea>
    </format>
    <format dxfId="132">
      <pivotArea collapsedLevelsAreSubtotals="1" fieldPosition="0">
        <references count="2">
          <reference field="8" count="1" selected="0">
            <x v="65"/>
          </reference>
          <reference field="10" count="1">
            <x v="5"/>
          </reference>
        </references>
      </pivotArea>
    </format>
    <format dxfId="133">
      <pivotArea dataOnly="0" labelOnly="1" fieldPosition="0">
        <references count="2">
          <reference field="8" count="1" selected="0">
            <x v="65"/>
          </reference>
          <reference field="10" count="1">
            <x v="5"/>
          </reference>
        </references>
      </pivotArea>
    </format>
    <format dxfId="134">
      <pivotArea collapsedLevelsAreSubtotals="1" fieldPosition="0">
        <references count="2">
          <reference field="8" count="1" selected="0">
            <x v="65"/>
          </reference>
          <reference field="10" count="1">
            <x v="17"/>
          </reference>
        </references>
      </pivotArea>
    </format>
    <format dxfId="135">
      <pivotArea dataOnly="0" labelOnly="1" fieldPosition="0">
        <references count="2">
          <reference field="8" count="1" selected="0">
            <x v="65"/>
          </reference>
          <reference field="10" count="1">
            <x v="17"/>
          </reference>
        </references>
      </pivotArea>
    </format>
    <format dxfId="136">
      <pivotArea collapsedLevelsAreSubtotals="1" fieldPosition="0">
        <references count="2">
          <reference field="8" count="1" selected="0">
            <x v="65"/>
          </reference>
          <reference field="10" count="1">
            <x v="298"/>
          </reference>
        </references>
      </pivotArea>
    </format>
    <format dxfId="137">
      <pivotArea dataOnly="0" labelOnly="1" fieldPosition="0">
        <references count="2">
          <reference field="8" count="1" selected="0">
            <x v="65"/>
          </reference>
          <reference field="10" count="1">
            <x v="298"/>
          </reference>
        </references>
      </pivotArea>
    </format>
    <format dxfId="138">
      <pivotArea collapsedLevelsAreSubtotals="1" fieldPosition="0">
        <references count="2">
          <reference field="8" count="1" selected="0">
            <x v="66"/>
          </reference>
          <reference field="10" count="1">
            <x v="8"/>
          </reference>
        </references>
      </pivotArea>
    </format>
    <format dxfId="139">
      <pivotArea dataOnly="0" labelOnly="1" fieldPosition="0">
        <references count="2">
          <reference field="8" count="1" selected="0">
            <x v="66"/>
          </reference>
          <reference field="10" count="1">
            <x v="8"/>
          </reference>
        </references>
      </pivotArea>
    </format>
    <format dxfId="140">
      <pivotArea collapsedLevelsAreSubtotals="1" fieldPosition="0">
        <references count="2">
          <reference field="8" count="1" selected="0">
            <x v="66"/>
          </reference>
          <reference field="10" count="1">
            <x v="21"/>
          </reference>
        </references>
      </pivotArea>
    </format>
    <format dxfId="141">
      <pivotArea dataOnly="0" labelOnly="1" fieldPosition="0">
        <references count="2">
          <reference field="8" count="1" selected="0">
            <x v="66"/>
          </reference>
          <reference field="10" count="1">
            <x v="21"/>
          </reference>
        </references>
      </pivotArea>
    </format>
    <format dxfId="142">
      <pivotArea collapsedLevelsAreSubtotals="1" fieldPosition="0">
        <references count="2">
          <reference field="8" count="1" selected="0">
            <x v="68"/>
          </reference>
          <reference field="10" count="1">
            <x v="21"/>
          </reference>
        </references>
      </pivotArea>
    </format>
    <format dxfId="143">
      <pivotArea dataOnly="0" labelOnly="1" fieldPosition="0">
        <references count="2">
          <reference field="8" count="1" selected="0">
            <x v="68"/>
          </reference>
          <reference field="10" count="1">
            <x v="21"/>
          </reference>
        </references>
      </pivotArea>
    </format>
    <format dxfId="144">
      <pivotArea collapsedLevelsAreSubtotals="1" fieldPosition="0">
        <references count="2">
          <reference field="8" count="1" selected="0">
            <x v="69"/>
          </reference>
          <reference field="10" count="4">
            <x v="2"/>
            <x v="3"/>
            <x v="4"/>
            <x v="5"/>
          </reference>
        </references>
      </pivotArea>
    </format>
    <format dxfId="145">
      <pivotArea dataOnly="0" labelOnly="1" fieldPosition="0">
        <references count="2">
          <reference field="8" count="1" selected="0">
            <x v="69"/>
          </reference>
          <reference field="10" count="4">
            <x v="2"/>
            <x v="3"/>
            <x v="4"/>
            <x v="5"/>
          </reference>
        </references>
      </pivotArea>
    </format>
    <format dxfId="146">
      <pivotArea collapsedLevelsAreSubtotals="1" fieldPosition="0">
        <references count="2">
          <reference field="8" count="1" selected="0">
            <x v="69"/>
          </reference>
          <reference field="10" count="1">
            <x v="7"/>
          </reference>
        </references>
      </pivotArea>
    </format>
    <format dxfId="147">
      <pivotArea dataOnly="0" labelOnly="1" fieldPosition="0">
        <references count="2">
          <reference field="8" count="1" selected="0">
            <x v="69"/>
          </reference>
          <reference field="10" count="1">
            <x v="7"/>
          </reference>
        </references>
      </pivotArea>
    </format>
    <format dxfId="148">
      <pivotArea collapsedLevelsAreSubtotals="1" fieldPosition="0">
        <references count="2">
          <reference field="8" count="1" selected="0">
            <x v="69"/>
          </reference>
          <reference field="10" count="2">
            <x v="17"/>
            <x v="22"/>
          </reference>
        </references>
      </pivotArea>
    </format>
    <format dxfId="149">
      <pivotArea dataOnly="0" labelOnly="1" fieldPosition="0">
        <references count="2">
          <reference field="8" count="1" selected="0">
            <x v="69"/>
          </reference>
          <reference field="10" count="2">
            <x v="17"/>
            <x v="22"/>
          </reference>
        </references>
      </pivotArea>
    </format>
    <format dxfId="150">
      <pivotArea collapsedLevelsAreSubtotals="1" fieldPosition="0">
        <references count="2">
          <reference field="8" count="1" selected="0">
            <x v="69"/>
          </reference>
          <reference field="10" count="1">
            <x v="298"/>
          </reference>
        </references>
      </pivotArea>
    </format>
    <format dxfId="151">
      <pivotArea dataOnly="0" labelOnly="1" fieldPosition="0">
        <references count="2">
          <reference field="8" count="1" selected="0">
            <x v="69"/>
          </reference>
          <reference field="10" count="1">
            <x v="298"/>
          </reference>
        </references>
      </pivotArea>
    </format>
    <format dxfId="152">
      <pivotArea collapsedLevelsAreSubtotals="1" fieldPosition="0">
        <references count="2">
          <reference field="8" count="1" selected="0">
            <x v="70"/>
          </reference>
          <reference field="10" count="1">
            <x v="21"/>
          </reference>
        </references>
      </pivotArea>
    </format>
    <format dxfId="153">
      <pivotArea dataOnly="0" labelOnly="1" fieldPosition="0">
        <references count="2">
          <reference field="8" count="1" selected="0">
            <x v="70"/>
          </reference>
          <reference field="10" count="1">
            <x v="21"/>
          </reference>
        </references>
      </pivotArea>
    </format>
    <format dxfId="154">
      <pivotArea collapsedLevelsAreSubtotals="1" fieldPosition="0">
        <references count="2">
          <reference field="8" count="1" selected="0">
            <x v="71"/>
          </reference>
          <reference field="10" count="1">
            <x v="3"/>
          </reference>
        </references>
      </pivotArea>
    </format>
    <format dxfId="155">
      <pivotArea dataOnly="0" labelOnly="1" fieldPosition="0">
        <references count="2">
          <reference field="8" count="1" selected="0">
            <x v="71"/>
          </reference>
          <reference field="10" count="1">
            <x v="3"/>
          </reference>
        </references>
      </pivotArea>
    </format>
    <format dxfId="156">
      <pivotArea collapsedLevelsAreSubtotals="1" fieldPosition="0">
        <references count="2">
          <reference field="8" count="1" selected="0">
            <x v="71"/>
          </reference>
          <reference field="10" count="1">
            <x v="21"/>
          </reference>
        </references>
      </pivotArea>
    </format>
    <format dxfId="157">
      <pivotArea dataOnly="0" labelOnly="1" fieldPosition="0">
        <references count="2">
          <reference field="8" count="1" selected="0">
            <x v="71"/>
          </reference>
          <reference field="10" count="1">
            <x v="21"/>
          </reference>
        </references>
      </pivotArea>
    </format>
    <format dxfId="158">
      <pivotArea collapsedLevelsAreSubtotals="1" fieldPosition="0">
        <references count="2">
          <reference field="8" count="1" selected="0">
            <x v="71"/>
          </reference>
          <reference field="10" count="1">
            <x v="35"/>
          </reference>
        </references>
      </pivotArea>
    </format>
    <format dxfId="159">
      <pivotArea dataOnly="0" labelOnly="1" fieldPosition="0">
        <references count="2">
          <reference field="8" count="1" selected="0">
            <x v="71"/>
          </reference>
          <reference field="10" count="1">
            <x v="35"/>
          </reference>
        </references>
      </pivotArea>
    </format>
    <format dxfId="160">
      <pivotArea collapsedLevelsAreSubtotals="1" fieldPosition="0">
        <references count="2">
          <reference field="8" count="1" selected="0">
            <x v="71"/>
          </reference>
          <reference field="10" count="1">
            <x v="139"/>
          </reference>
        </references>
      </pivotArea>
    </format>
    <format dxfId="161">
      <pivotArea dataOnly="0" labelOnly="1" fieldPosition="0">
        <references count="2">
          <reference field="8" count="1" selected="0">
            <x v="71"/>
          </reference>
          <reference field="10" count="1">
            <x v="139"/>
          </reference>
        </references>
      </pivotArea>
    </format>
    <format dxfId="162">
      <pivotArea collapsedLevelsAreSubtotals="1" fieldPosition="0">
        <references count="2">
          <reference field="8" count="1" selected="0">
            <x v="71"/>
          </reference>
          <reference field="10" count="1">
            <x v="166"/>
          </reference>
        </references>
      </pivotArea>
    </format>
    <format dxfId="163">
      <pivotArea dataOnly="0" labelOnly="1" fieldPosition="0">
        <references count="2">
          <reference field="8" count="1" selected="0">
            <x v="71"/>
          </reference>
          <reference field="10" count="1">
            <x v="166"/>
          </reference>
        </references>
      </pivotArea>
    </format>
    <format dxfId="164">
      <pivotArea collapsedLevelsAreSubtotals="1" fieldPosition="0">
        <references count="2">
          <reference field="8" count="1" selected="0">
            <x v="71"/>
          </reference>
          <reference field="10" count="1">
            <x v="257"/>
          </reference>
        </references>
      </pivotArea>
    </format>
    <format dxfId="165">
      <pivotArea dataOnly="0" labelOnly="1" fieldPosition="0">
        <references count="2">
          <reference field="8" count="1" selected="0">
            <x v="71"/>
          </reference>
          <reference field="10" count="1">
            <x v="257"/>
          </reference>
        </references>
      </pivotArea>
    </format>
    <format dxfId="166">
      <pivotArea collapsedLevelsAreSubtotals="1" fieldPosition="0">
        <references count="2">
          <reference field="8" count="1" selected="0">
            <x v="71"/>
          </reference>
          <reference field="10" count="1">
            <x v="322"/>
          </reference>
        </references>
      </pivotArea>
    </format>
    <format dxfId="167">
      <pivotArea dataOnly="0" labelOnly="1" fieldPosition="0">
        <references count="2">
          <reference field="8" count="1" selected="0">
            <x v="71"/>
          </reference>
          <reference field="10" count="1">
            <x v="322"/>
          </reference>
        </references>
      </pivotArea>
    </format>
    <format dxfId="168">
      <pivotArea collapsedLevelsAreSubtotals="1" fieldPosition="0">
        <references count="2">
          <reference field="8" count="1" selected="0">
            <x v="72"/>
          </reference>
          <reference field="10" count="1">
            <x v="8"/>
          </reference>
        </references>
      </pivotArea>
    </format>
    <format dxfId="169">
      <pivotArea dataOnly="0" labelOnly="1" fieldPosition="0">
        <references count="2">
          <reference field="8" count="1" selected="0">
            <x v="72"/>
          </reference>
          <reference field="10" count="1">
            <x v="8"/>
          </reference>
        </references>
      </pivotArea>
    </format>
    <format dxfId="170">
      <pivotArea collapsedLevelsAreSubtotals="1" fieldPosition="0">
        <references count="2">
          <reference field="8" count="1" selected="0">
            <x v="72"/>
          </reference>
          <reference field="10" count="1">
            <x v="21"/>
          </reference>
        </references>
      </pivotArea>
    </format>
    <format dxfId="171">
      <pivotArea dataOnly="0" labelOnly="1" fieldPosition="0">
        <references count="2">
          <reference field="8" count="1" selected="0">
            <x v="72"/>
          </reference>
          <reference field="10" count="1">
            <x v="21"/>
          </reference>
        </references>
      </pivotArea>
    </format>
    <format dxfId="172">
      <pivotArea collapsedLevelsAreSubtotals="1" fieldPosition="0">
        <references count="2">
          <reference field="8" count="1" selected="0">
            <x v="75"/>
          </reference>
          <reference field="10" count="1">
            <x v="21"/>
          </reference>
        </references>
      </pivotArea>
    </format>
    <format dxfId="173">
      <pivotArea dataOnly="0" labelOnly="1" fieldPosition="0">
        <references count="2">
          <reference field="8" count="1" selected="0">
            <x v="75"/>
          </reference>
          <reference field="10" count="1">
            <x v="21"/>
          </reference>
        </references>
      </pivotArea>
    </format>
    <format dxfId="174">
      <pivotArea collapsedLevelsAreSubtotals="1" fieldPosition="0">
        <references count="2">
          <reference field="8" count="1" selected="0">
            <x v="76"/>
          </reference>
          <reference field="10" count="1">
            <x v="21"/>
          </reference>
        </references>
      </pivotArea>
    </format>
    <format dxfId="175">
      <pivotArea dataOnly="0" labelOnly="1" fieldPosition="0">
        <references count="2">
          <reference field="8" count="1" selected="0">
            <x v="76"/>
          </reference>
          <reference field="10" count="1">
            <x v="21"/>
          </reference>
        </references>
      </pivotArea>
    </format>
    <format dxfId="176">
      <pivotArea collapsedLevelsAreSubtotals="1" fieldPosition="0">
        <references count="2">
          <reference field="8" count="1" selected="0">
            <x v="76"/>
          </reference>
          <reference field="10" count="1">
            <x v="29"/>
          </reference>
        </references>
      </pivotArea>
    </format>
    <format dxfId="177">
      <pivotArea dataOnly="0" labelOnly="1" fieldPosition="0">
        <references count="2">
          <reference field="8" count="1" selected="0">
            <x v="76"/>
          </reference>
          <reference field="10" count="1">
            <x v="2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171E-FAF4-441B-A06F-6BB0FA725483}">
  <dimension ref="A2:H1663"/>
  <sheetViews>
    <sheetView tabSelected="1" workbookViewId="0">
      <selection activeCell="F29" sqref="F29"/>
    </sheetView>
  </sheetViews>
  <sheetFormatPr defaultColWidth="8.88671875" defaultRowHeight="14.4" x14ac:dyDescent="0.3"/>
  <cols>
    <col min="1" max="1" width="54.88671875" style="1" bestFit="1" customWidth="1"/>
    <col min="2" max="2" width="18.44140625" style="2" bestFit="1" customWidth="1"/>
    <col min="3" max="3" width="14.6640625" style="2" bestFit="1" customWidth="1"/>
    <col min="4" max="4" width="15.109375" style="2" bestFit="1" customWidth="1"/>
    <col min="5" max="5" width="8.88671875" style="1"/>
    <col min="6" max="6" width="19.6640625" style="1" bestFit="1" customWidth="1"/>
    <col min="7" max="7" width="15.88671875" style="1" bestFit="1" customWidth="1"/>
    <col min="8" max="8" width="12.88671875" style="1" bestFit="1" customWidth="1"/>
    <col min="9" max="16384" width="8.88671875" style="1"/>
  </cols>
  <sheetData>
    <row r="2" spans="1:8" x14ac:dyDescent="0.3">
      <c r="F2" s="3" t="s">
        <v>0</v>
      </c>
      <c r="G2" s="3"/>
      <c r="H2" s="3"/>
    </row>
    <row r="3" spans="1:8" x14ac:dyDescent="0.3">
      <c r="A3" s="1" t="s">
        <v>1</v>
      </c>
      <c r="B3" s="2" t="s">
        <v>2</v>
      </c>
      <c r="C3" s="2" t="s">
        <v>3</v>
      </c>
      <c r="D3" s="2" t="s">
        <v>4</v>
      </c>
      <c r="F3" s="4" t="s">
        <v>2</v>
      </c>
      <c r="G3" s="4" t="s">
        <v>3</v>
      </c>
      <c r="H3" s="4" t="s">
        <v>4</v>
      </c>
    </row>
    <row r="4" spans="1:8" x14ac:dyDescent="0.3">
      <c r="A4" s="5" t="s">
        <v>5</v>
      </c>
      <c r="B4" s="2">
        <v>1089295.06</v>
      </c>
      <c r="C4" s="2">
        <v>-367.04886341760005</v>
      </c>
      <c r="D4" s="2">
        <v>1089662.1088634175</v>
      </c>
      <c r="F4" s="6">
        <f>SUM(B60,B69,B96,B125,B178,B185,B199,B292,B305,B321,B340:B341,B343:B344,B366:B372,B392,B432:B456,B472,B481:B482,B503,B512,B521,B531,B540,B589,B595:B597,B601,B603,B609,B673,B684,B687,B690:B692,B747,B757:B759,B767,B774,B780,B788,B820,B831:B834,B836:B838,B842:B843,B891:B892,B901:B903,B909,B918,B937,B971:B972,B993,B1007,B1015,B1036,B1058,B1070,B1081,B1087,B1101,B1119,B1144:B1149,B1151,B1153,B1157,B1212,B1218,B1220,B1248,B1253,B1255,B1296,B1317:B1320,B1322,B1324:B1325,B1382,B1394,B1415,B1418,B1423,B1441,B1444,B1469,B1484,B1493,B1495,B1574,B1602,B1605)</f>
        <v>11557383.51</v>
      </c>
      <c r="G4" s="6">
        <f t="shared" ref="G4:H4" si="0">SUM(C60,C69,C96,C125,C178,C185,C199,C292,C305,C321,C340:C341,C343:C344,C366:C372,C392,C432:C456,C472,C481:C482,C503,C512,C521,C531,C540,C589,C595:C597,C601,C603,C609,C673,C684,C687,C690:C692,C747,C757:C759,C767,C774,C780,C788,C820,C831:C834,C836:C838,C842:C843,C891:C892,C901:C903,C909,C918,C937,C971:C972,C993,C1007,C1015,C1036,C1058,C1070,C1081,C1087,C1101,C1119,C1144:C1149,C1151,C1153,C1157,C1212,C1218,C1220,C1248,C1253,C1255,C1296,C1317:C1320,C1322,C1324:C1325,C1382,C1394,C1415,C1418,C1423,C1441,C1444,C1469,C1484,C1493,C1495,C1574,C1602,C1605)</f>
        <v>2261447.7569861743</v>
      </c>
      <c r="H4" s="6">
        <f t="shared" si="0"/>
        <v>9295935.7530138269</v>
      </c>
    </row>
    <row r="5" spans="1:8" x14ac:dyDescent="0.3">
      <c r="A5" s="7" t="s">
        <v>6</v>
      </c>
      <c r="B5" s="2">
        <v>1089295.06</v>
      </c>
      <c r="C5" s="2">
        <v>-367.04886341760005</v>
      </c>
      <c r="D5" s="2">
        <v>1089662.1088634175</v>
      </c>
    </row>
    <row r="6" spans="1:8" x14ac:dyDescent="0.3">
      <c r="A6" s="5" t="s">
        <v>7</v>
      </c>
      <c r="B6" s="2">
        <v>481236.75</v>
      </c>
      <c r="C6" s="2">
        <v>223562.54771566001</v>
      </c>
      <c r="D6" s="2">
        <v>257674.20228433999</v>
      </c>
    </row>
    <row r="7" spans="1:8" x14ac:dyDescent="0.3">
      <c r="A7" s="7" t="s">
        <v>8</v>
      </c>
      <c r="B7" s="2">
        <v>52337.16</v>
      </c>
      <c r="C7" s="2">
        <v>46517.819965037997</v>
      </c>
      <c r="D7" s="2">
        <v>5819.340034962006</v>
      </c>
    </row>
    <row r="8" spans="1:8" x14ac:dyDescent="0.3">
      <c r="A8" s="7" t="s">
        <v>9</v>
      </c>
      <c r="B8" s="2">
        <v>18561.29</v>
      </c>
      <c r="C8" s="2">
        <v>11891.146707268401</v>
      </c>
      <c r="D8" s="2">
        <v>6670.1432927316</v>
      </c>
    </row>
    <row r="9" spans="1:8" x14ac:dyDescent="0.3">
      <c r="A9" s="7" t="s">
        <v>10</v>
      </c>
      <c r="B9" s="2">
        <v>55760.18</v>
      </c>
      <c r="C9" s="2">
        <v>277.13088260899997</v>
      </c>
      <c r="D9" s="2">
        <v>55483.049117390998</v>
      </c>
    </row>
    <row r="10" spans="1:8" x14ac:dyDescent="0.3">
      <c r="A10" s="7" t="s">
        <v>11</v>
      </c>
      <c r="B10" s="2">
        <v>135064.46</v>
      </c>
      <c r="C10" s="2">
        <v>27522.410519548601</v>
      </c>
      <c r="D10" s="2">
        <v>107542.04948045139</v>
      </c>
    </row>
    <row r="11" spans="1:8" x14ac:dyDescent="0.3">
      <c r="A11" s="7" t="s">
        <v>12</v>
      </c>
      <c r="B11" s="2">
        <v>148021.21</v>
      </c>
      <c r="C11" s="2">
        <v>94901.981091041191</v>
      </c>
      <c r="D11" s="2">
        <v>53119.228908958801</v>
      </c>
    </row>
    <row r="12" spans="1:8" x14ac:dyDescent="0.3">
      <c r="A12" s="7" t="s">
        <v>13</v>
      </c>
      <c r="B12" s="2">
        <v>51963.710000000006</v>
      </c>
      <c r="C12" s="2">
        <v>25094.708409947802</v>
      </c>
      <c r="D12" s="2">
        <v>26869.001590052205</v>
      </c>
    </row>
    <row r="13" spans="1:8" x14ac:dyDescent="0.3">
      <c r="A13" s="7" t="s">
        <v>14</v>
      </c>
      <c r="B13" s="2">
        <v>19528.740000000002</v>
      </c>
      <c r="C13" s="2">
        <v>17357.350140207</v>
      </c>
      <c r="D13" s="2">
        <v>2171.389859793002</v>
      </c>
    </row>
    <row r="14" spans="1:8" x14ac:dyDescent="0.3">
      <c r="A14" s="5" t="s">
        <v>15</v>
      </c>
      <c r="B14" s="2">
        <v>182936.49</v>
      </c>
      <c r="C14" s="2">
        <v>-554.77868766869994</v>
      </c>
      <c r="D14" s="2">
        <v>183491.26868766869</v>
      </c>
    </row>
    <row r="15" spans="1:8" x14ac:dyDescent="0.3">
      <c r="A15" s="7" t="s">
        <v>6</v>
      </c>
      <c r="B15" s="2">
        <v>182936.49</v>
      </c>
      <c r="C15" s="2">
        <v>-554.77868766869994</v>
      </c>
      <c r="D15" s="2">
        <v>183491.26868766869</v>
      </c>
    </row>
    <row r="16" spans="1:8" x14ac:dyDescent="0.3">
      <c r="A16" s="5" t="s">
        <v>16</v>
      </c>
      <c r="B16" s="2">
        <v>3549630.98</v>
      </c>
      <c r="C16" s="2">
        <v>319373.94818432158</v>
      </c>
      <c r="D16" s="2">
        <v>3230257.0318156788</v>
      </c>
    </row>
    <row r="17" spans="1:4" x14ac:dyDescent="0.3">
      <c r="A17" s="7" t="s">
        <v>17</v>
      </c>
      <c r="B17" s="2">
        <v>32420.19</v>
      </c>
      <c r="C17" s="2">
        <v>2416.2083176531</v>
      </c>
      <c r="D17" s="2">
        <v>30003.981682346897</v>
      </c>
    </row>
    <row r="18" spans="1:4" x14ac:dyDescent="0.3">
      <c r="A18" s="7" t="s">
        <v>18</v>
      </c>
      <c r="B18" s="2">
        <v>7771.39</v>
      </c>
      <c r="C18" s="2">
        <v>1124.4431185251001</v>
      </c>
      <c r="D18" s="2">
        <v>6646.9468814748998</v>
      </c>
    </row>
    <row r="19" spans="1:4" x14ac:dyDescent="0.3">
      <c r="A19" s="7" t="s">
        <v>19</v>
      </c>
      <c r="B19" s="2">
        <v>27418.9</v>
      </c>
      <c r="C19" s="2">
        <v>7745.5694480240008</v>
      </c>
      <c r="D19" s="2">
        <v>19673.330551976</v>
      </c>
    </row>
    <row r="20" spans="1:4" x14ac:dyDescent="0.3">
      <c r="A20" s="7" t="s">
        <v>8</v>
      </c>
      <c r="B20" s="2">
        <v>149192.88</v>
      </c>
      <c r="C20" s="2">
        <v>132604.205728884</v>
      </c>
      <c r="D20" s="2">
        <v>16588.674271116004</v>
      </c>
    </row>
    <row r="21" spans="1:4" x14ac:dyDescent="0.3">
      <c r="A21" s="7" t="s">
        <v>9</v>
      </c>
      <c r="B21" s="2">
        <v>68996.429999999993</v>
      </c>
      <c r="C21" s="2">
        <v>7434.3825332222987</v>
      </c>
      <c r="D21" s="2">
        <v>61562.047466777702</v>
      </c>
    </row>
    <row r="22" spans="1:4" x14ac:dyDescent="0.3">
      <c r="A22" s="7" t="s">
        <v>20</v>
      </c>
      <c r="B22" s="2">
        <v>61551.42</v>
      </c>
      <c r="C22" s="2">
        <v>1534.5150698875</v>
      </c>
      <c r="D22" s="2">
        <v>60016.904930112498</v>
      </c>
    </row>
    <row r="23" spans="1:4" x14ac:dyDescent="0.3">
      <c r="A23" s="7" t="s">
        <v>21</v>
      </c>
      <c r="B23" s="2">
        <v>375623.62</v>
      </c>
      <c r="C23" s="2">
        <v>22325.865489613603</v>
      </c>
      <c r="D23" s="2">
        <v>353297.75451038638</v>
      </c>
    </row>
    <row r="24" spans="1:4" x14ac:dyDescent="0.3">
      <c r="A24" s="7" t="s">
        <v>10</v>
      </c>
      <c r="B24" s="2">
        <v>1215144.55</v>
      </c>
      <c r="C24" s="2">
        <v>6817.0014431179998</v>
      </c>
      <c r="D24" s="2">
        <v>1208327.548556882</v>
      </c>
    </row>
    <row r="25" spans="1:4" x14ac:dyDescent="0.3">
      <c r="A25" s="7" t="s">
        <v>22</v>
      </c>
      <c r="B25" s="2">
        <v>2798.05</v>
      </c>
      <c r="C25" s="2">
        <v>570.16539180049995</v>
      </c>
      <c r="D25" s="2">
        <v>2227.8846081995002</v>
      </c>
    </row>
    <row r="26" spans="1:4" x14ac:dyDescent="0.3">
      <c r="A26" s="7" t="s">
        <v>23</v>
      </c>
      <c r="B26" s="2">
        <v>62788.81</v>
      </c>
      <c r="C26" s="2">
        <v>9084.9185698928995</v>
      </c>
      <c r="D26" s="2">
        <v>53703.891430107098</v>
      </c>
    </row>
    <row r="27" spans="1:4" x14ac:dyDescent="0.3">
      <c r="A27" s="7" t="s">
        <v>24</v>
      </c>
      <c r="B27" s="2">
        <v>10803.599999999997</v>
      </c>
      <c r="C27" s="2">
        <v>-411.26809568400017</v>
      </c>
      <c r="D27" s="2">
        <v>11214.868095684005</v>
      </c>
    </row>
    <row r="28" spans="1:4" x14ac:dyDescent="0.3">
      <c r="A28" s="7" t="s">
        <v>25</v>
      </c>
      <c r="B28" s="2">
        <v>-256.11</v>
      </c>
      <c r="C28" s="2">
        <v>-26.730520837500002</v>
      </c>
      <c r="D28" s="2">
        <v>-229.37947916250002</v>
      </c>
    </row>
    <row r="29" spans="1:4" x14ac:dyDescent="0.3">
      <c r="A29" s="7" t="s">
        <v>12</v>
      </c>
      <c r="B29" s="2">
        <v>14943.17</v>
      </c>
      <c r="C29" s="2">
        <v>1559.6373318625001</v>
      </c>
      <c r="D29" s="2">
        <v>13383.532668137501</v>
      </c>
    </row>
    <row r="30" spans="1:4" x14ac:dyDescent="0.3">
      <c r="A30" s="7" t="s">
        <v>26</v>
      </c>
      <c r="B30" s="2">
        <v>51121.83</v>
      </c>
      <c r="C30" s="2">
        <v>5335.6492993874999</v>
      </c>
      <c r="D30" s="2">
        <v>45786.180700612502</v>
      </c>
    </row>
    <row r="31" spans="1:4" x14ac:dyDescent="0.3">
      <c r="A31" s="7" t="s">
        <v>27</v>
      </c>
      <c r="B31" s="2">
        <v>1417242.29</v>
      </c>
      <c r="C31" s="2">
        <v>91569.115633463298</v>
      </c>
      <c r="D31" s="2">
        <v>1325673.1743665368</v>
      </c>
    </row>
    <row r="32" spans="1:4" x14ac:dyDescent="0.3">
      <c r="A32" s="7" t="s">
        <v>28</v>
      </c>
      <c r="B32" s="2">
        <v>691.13</v>
      </c>
      <c r="C32" s="2">
        <v>195.23742428080001</v>
      </c>
      <c r="D32" s="2">
        <v>495.89257571919995</v>
      </c>
    </row>
    <row r="33" spans="1:4" x14ac:dyDescent="0.3">
      <c r="A33" s="7" t="s">
        <v>14</v>
      </c>
      <c r="B33" s="2">
        <v>33210.57</v>
      </c>
      <c r="C33" s="2">
        <v>27944.449006628402</v>
      </c>
      <c r="D33" s="2">
        <v>5266.1209933716</v>
      </c>
    </row>
    <row r="34" spans="1:4" x14ac:dyDescent="0.3">
      <c r="A34" s="7" t="s">
        <v>29</v>
      </c>
      <c r="B34" s="2">
        <v>18168.260000000002</v>
      </c>
      <c r="C34" s="2">
        <v>1550.5829945996002</v>
      </c>
      <c r="D34" s="2">
        <v>16617.677005400401</v>
      </c>
    </row>
    <row r="35" spans="1:4" x14ac:dyDescent="0.3">
      <c r="A35" s="5" t="s">
        <v>30</v>
      </c>
      <c r="B35" s="2">
        <v>80907.180000000008</v>
      </c>
      <c r="C35" s="2">
        <v>6278.7876303379999</v>
      </c>
      <c r="D35" s="2">
        <v>74628.392369662004</v>
      </c>
    </row>
    <row r="36" spans="1:4" x14ac:dyDescent="0.3">
      <c r="A36" s="7" t="s">
        <v>9</v>
      </c>
      <c r="B36" s="2">
        <v>27994.95</v>
      </c>
      <c r="C36" s="2">
        <v>921.10246231500003</v>
      </c>
      <c r="D36" s="2">
        <v>27073.847537685004</v>
      </c>
    </row>
    <row r="37" spans="1:4" x14ac:dyDescent="0.3">
      <c r="A37" s="7" t="s">
        <v>26</v>
      </c>
      <c r="B37" s="2">
        <v>45377.35</v>
      </c>
      <c r="C37" s="2">
        <v>676.58445642300001</v>
      </c>
      <c r="D37" s="2">
        <v>44700.765543576999</v>
      </c>
    </row>
    <row r="38" spans="1:4" x14ac:dyDescent="0.3">
      <c r="A38" s="7" t="s">
        <v>13</v>
      </c>
      <c r="B38" s="2">
        <v>7534.88</v>
      </c>
      <c r="C38" s="2">
        <v>4681.1007116000001</v>
      </c>
      <c r="D38" s="2">
        <v>2853.7792884</v>
      </c>
    </row>
    <row r="39" spans="1:4" x14ac:dyDescent="0.3">
      <c r="A39" s="5" t="s">
        <v>31</v>
      </c>
      <c r="B39" s="2">
        <v>1242075.6599999999</v>
      </c>
      <c r="C39" s="2">
        <v>144760.8160643148</v>
      </c>
      <c r="D39" s="2">
        <v>1097314.8439356852</v>
      </c>
    </row>
    <row r="40" spans="1:4" x14ac:dyDescent="0.3">
      <c r="A40" s="7" t="s">
        <v>9</v>
      </c>
      <c r="B40" s="2">
        <v>37024.380000000005</v>
      </c>
      <c r="C40" s="2">
        <v>6920.5717217586998</v>
      </c>
      <c r="D40" s="2">
        <v>30103.8082782413</v>
      </c>
    </row>
    <row r="41" spans="1:4" x14ac:dyDescent="0.3">
      <c r="A41" s="7" t="s">
        <v>20</v>
      </c>
      <c r="B41" s="2">
        <v>43249.03</v>
      </c>
      <c r="C41" s="2">
        <v>3677.0873600564</v>
      </c>
      <c r="D41" s="2">
        <v>39571.942639943598</v>
      </c>
    </row>
    <row r="42" spans="1:4" x14ac:dyDescent="0.3">
      <c r="A42" s="7" t="s">
        <v>22</v>
      </c>
      <c r="B42" s="2">
        <v>541.13</v>
      </c>
      <c r="C42" s="2">
        <v>142.54106630359999</v>
      </c>
      <c r="D42" s="2">
        <v>398.58893369639998</v>
      </c>
    </row>
    <row r="43" spans="1:4" x14ac:dyDescent="0.3">
      <c r="A43" s="7" t="s">
        <v>24</v>
      </c>
      <c r="B43" s="2">
        <v>15363.750000000002</v>
      </c>
      <c r="C43" s="2">
        <v>-680.17219212790008</v>
      </c>
      <c r="D43" s="2">
        <v>16043.9221921279</v>
      </c>
    </row>
    <row r="44" spans="1:4" x14ac:dyDescent="0.3">
      <c r="A44" s="7" t="s">
        <v>25</v>
      </c>
      <c r="B44" s="2">
        <v>237305.73</v>
      </c>
      <c r="C44" s="2">
        <v>20050.200806487301</v>
      </c>
      <c r="D44" s="2">
        <v>217255.52919351272</v>
      </c>
    </row>
    <row r="45" spans="1:4" x14ac:dyDescent="0.3">
      <c r="A45" s="7" t="s">
        <v>32</v>
      </c>
      <c r="B45" s="2">
        <v>4792.66</v>
      </c>
      <c r="C45" s="2">
        <v>119.09903879800001</v>
      </c>
      <c r="D45" s="2">
        <v>4673.5609612019998</v>
      </c>
    </row>
    <row r="46" spans="1:4" x14ac:dyDescent="0.3">
      <c r="A46" s="7" t="s">
        <v>12</v>
      </c>
      <c r="B46" s="2">
        <v>53518.98</v>
      </c>
      <c r="C46" s="2">
        <v>1329.962708694</v>
      </c>
      <c r="D46" s="2">
        <v>52189.017291306001</v>
      </c>
    </row>
    <row r="47" spans="1:4" x14ac:dyDescent="0.3">
      <c r="A47" s="7" t="s">
        <v>26</v>
      </c>
      <c r="B47" s="2">
        <v>110148.95000000001</v>
      </c>
      <c r="C47" s="2">
        <v>1890.3368245921999</v>
      </c>
      <c r="D47" s="2">
        <v>108258.61317540779</v>
      </c>
    </row>
    <row r="48" spans="1:4" x14ac:dyDescent="0.3">
      <c r="A48" s="7" t="s">
        <v>13</v>
      </c>
      <c r="B48" s="2">
        <v>109612.90000000002</v>
      </c>
      <c r="C48" s="2">
        <v>37788.103596717003</v>
      </c>
      <c r="D48" s="2">
        <v>71824.796403283006</v>
      </c>
    </row>
    <row r="49" spans="1:5" x14ac:dyDescent="0.3">
      <c r="A49" s="7" t="s">
        <v>14</v>
      </c>
      <c r="B49" s="2">
        <v>572635.12</v>
      </c>
      <c r="C49" s="2">
        <v>67072.797416409609</v>
      </c>
      <c r="D49" s="2">
        <v>505562.3225835904</v>
      </c>
    </row>
    <row r="50" spans="1:5" x14ac:dyDescent="0.3">
      <c r="A50" s="7" t="s">
        <v>33</v>
      </c>
      <c r="B50" s="2">
        <v>29179.760000000002</v>
      </c>
      <c r="C50" s="2">
        <v>1885.3267620152001</v>
      </c>
      <c r="D50" s="2">
        <v>27294.433237984802</v>
      </c>
    </row>
    <row r="51" spans="1:5" x14ac:dyDescent="0.3">
      <c r="A51" s="7" t="s">
        <v>29</v>
      </c>
      <c r="B51" s="2">
        <v>28703.27</v>
      </c>
      <c r="C51" s="2">
        <v>4564.9609546106994</v>
      </c>
      <c r="D51" s="2">
        <v>24138.309045389298</v>
      </c>
    </row>
    <row r="52" spans="1:5" x14ac:dyDescent="0.3">
      <c r="A52" s="5" t="s">
        <v>34</v>
      </c>
      <c r="B52" s="2">
        <v>315873.56</v>
      </c>
      <c r="C52" s="2">
        <v>96508.753074646011</v>
      </c>
      <c r="D52" s="2">
        <v>219364.806925354</v>
      </c>
    </row>
    <row r="53" spans="1:5" x14ac:dyDescent="0.3">
      <c r="A53" s="7" t="s">
        <v>8</v>
      </c>
      <c r="B53" s="2">
        <v>57739.22</v>
      </c>
      <c r="C53" s="2">
        <v>25062.8811245582</v>
      </c>
      <c r="D53" s="2">
        <v>32676.338875441801</v>
      </c>
    </row>
    <row r="54" spans="1:5" x14ac:dyDescent="0.3">
      <c r="A54" s="7" t="s">
        <v>35</v>
      </c>
      <c r="B54" s="2">
        <v>21751.97</v>
      </c>
      <c r="C54" s="2">
        <v>6810.8408965875005</v>
      </c>
      <c r="D54" s="2">
        <v>14941.129103412501</v>
      </c>
    </row>
    <row r="55" spans="1:5" x14ac:dyDescent="0.3">
      <c r="A55" s="7" t="s">
        <v>24</v>
      </c>
      <c r="B55" s="2">
        <v>31267.13</v>
      </c>
      <c r="C55" s="2">
        <v>-599.74889073849999</v>
      </c>
      <c r="D55" s="2">
        <v>31866.878890738502</v>
      </c>
    </row>
    <row r="56" spans="1:5" x14ac:dyDescent="0.3">
      <c r="A56" s="7" t="s">
        <v>11</v>
      </c>
      <c r="B56" s="2">
        <v>68781.100000000006</v>
      </c>
      <c r="C56" s="2">
        <v>21536.308150124998</v>
      </c>
      <c r="D56" s="2">
        <v>47244.791849875008</v>
      </c>
    </row>
    <row r="57" spans="1:5" x14ac:dyDescent="0.3">
      <c r="A57" s="7" t="s">
        <v>13</v>
      </c>
      <c r="B57" s="2">
        <v>127980.91</v>
      </c>
      <c r="C57" s="2">
        <v>40072.582658512503</v>
      </c>
      <c r="D57" s="2">
        <v>87908.3273414875</v>
      </c>
    </row>
    <row r="58" spans="1:5" x14ac:dyDescent="0.3">
      <c r="A58" s="7" t="s">
        <v>14</v>
      </c>
      <c r="B58" s="2">
        <v>8353.23</v>
      </c>
      <c r="C58" s="2">
        <v>3625.8891356013</v>
      </c>
      <c r="D58" s="2">
        <v>4727.3408643986995</v>
      </c>
    </row>
    <row r="59" spans="1:5" x14ac:dyDescent="0.3">
      <c r="A59" s="5" t="s">
        <v>36</v>
      </c>
      <c r="B59" s="2">
        <v>3073792.4200000004</v>
      </c>
      <c r="C59" s="2">
        <v>335776.92862788471</v>
      </c>
      <c r="D59" s="2">
        <v>2738015.4913721145</v>
      </c>
    </row>
    <row r="60" spans="1:5" x14ac:dyDescent="0.3">
      <c r="A60" s="8" t="s">
        <v>37</v>
      </c>
      <c r="B60" s="9">
        <v>45.54</v>
      </c>
      <c r="C60" s="9">
        <v>11.609518120199999</v>
      </c>
      <c r="D60" s="9">
        <v>33.930481879799999</v>
      </c>
      <c r="E60" s="10" t="s">
        <v>38</v>
      </c>
    </row>
    <row r="61" spans="1:5" x14ac:dyDescent="0.3">
      <c r="A61" s="7" t="s">
        <v>39</v>
      </c>
      <c r="B61" s="2">
        <v>595216.73</v>
      </c>
      <c r="C61" s="2">
        <v>66299.397480553904</v>
      </c>
      <c r="D61" s="2">
        <v>528917.33251944615</v>
      </c>
    </row>
    <row r="62" spans="1:5" x14ac:dyDescent="0.3">
      <c r="A62" s="7" t="s">
        <v>40</v>
      </c>
      <c r="B62" s="2">
        <v>2099.9299999999998</v>
      </c>
      <c r="C62" s="2">
        <v>795.76782252169994</v>
      </c>
      <c r="D62" s="2">
        <v>1304.1621774782998</v>
      </c>
    </row>
    <row r="63" spans="1:5" x14ac:dyDescent="0.3">
      <c r="A63" s="7" t="s">
        <v>8</v>
      </c>
      <c r="B63" s="2">
        <v>76046.990000000005</v>
      </c>
      <c r="C63" s="2">
        <v>43489.020308686304</v>
      </c>
      <c r="D63" s="2">
        <v>32557.969691313701</v>
      </c>
    </row>
    <row r="64" spans="1:5" x14ac:dyDescent="0.3">
      <c r="A64" s="7" t="s">
        <v>9</v>
      </c>
      <c r="B64" s="2">
        <v>506696.45000000007</v>
      </c>
      <c r="C64" s="2">
        <v>44820.713026228193</v>
      </c>
      <c r="D64" s="2">
        <v>461875.73697377177</v>
      </c>
    </row>
    <row r="65" spans="1:5" x14ac:dyDescent="0.3">
      <c r="A65" s="7" t="s">
        <v>41</v>
      </c>
      <c r="B65" s="2">
        <v>186906.06000000003</v>
      </c>
      <c r="C65" s="2">
        <v>20912.721519399802</v>
      </c>
      <c r="D65" s="2">
        <v>165993.33848060021</v>
      </c>
    </row>
    <row r="66" spans="1:5" x14ac:dyDescent="0.3">
      <c r="A66" s="7" t="s">
        <v>24</v>
      </c>
      <c r="B66" s="2">
        <v>2965.92</v>
      </c>
      <c r="C66" s="2">
        <v>-103.20399721709998</v>
      </c>
      <c r="D66" s="2">
        <v>3069.1239972171006</v>
      </c>
    </row>
    <row r="67" spans="1:5" x14ac:dyDescent="0.3">
      <c r="A67" s="7" t="s">
        <v>6</v>
      </c>
      <c r="B67" s="2">
        <v>1880.55</v>
      </c>
      <c r="C67" s="2">
        <v>-85.5399948795</v>
      </c>
      <c r="D67" s="2">
        <v>1966.0899948795</v>
      </c>
    </row>
    <row r="68" spans="1:5" x14ac:dyDescent="0.3">
      <c r="A68" s="7" t="s">
        <v>11</v>
      </c>
      <c r="B68" s="2">
        <v>112446.76000000001</v>
      </c>
      <c r="C68" s="2">
        <v>16207.14830063</v>
      </c>
      <c r="D68" s="2">
        <v>96239.611699370013</v>
      </c>
    </row>
    <row r="69" spans="1:5" x14ac:dyDescent="0.3">
      <c r="A69" s="8" t="s">
        <v>42</v>
      </c>
      <c r="B69" s="9">
        <v>21312.12</v>
      </c>
      <c r="C69" s="9">
        <v>1800.6825440412001</v>
      </c>
      <c r="D69" s="9">
        <v>19511.4374559588</v>
      </c>
      <c r="E69" s="10" t="s">
        <v>38</v>
      </c>
    </row>
    <row r="70" spans="1:5" x14ac:dyDescent="0.3">
      <c r="A70" s="7" t="s">
        <v>32</v>
      </c>
      <c r="B70" s="2">
        <v>184767.98</v>
      </c>
      <c r="C70" s="2">
        <v>15611.233245859799</v>
      </c>
      <c r="D70" s="2">
        <v>169156.74675414021</v>
      </c>
    </row>
    <row r="71" spans="1:5" x14ac:dyDescent="0.3">
      <c r="A71" s="7" t="s">
        <v>12</v>
      </c>
      <c r="B71" s="2">
        <v>198933.88</v>
      </c>
      <c r="C71" s="2">
        <v>16808.124444418798</v>
      </c>
      <c r="D71" s="2">
        <v>182125.75555558121</v>
      </c>
    </row>
    <row r="72" spans="1:5" x14ac:dyDescent="0.3">
      <c r="A72" s="7" t="s">
        <v>26</v>
      </c>
      <c r="B72" s="2">
        <v>981444.53999999992</v>
      </c>
      <c r="C72" s="2">
        <v>72707.858919688588</v>
      </c>
      <c r="D72" s="2">
        <v>908736.6810803113</v>
      </c>
    </row>
    <row r="73" spans="1:5" x14ac:dyDescent="0.3">
      <c r="A73" s="7" t="s">
        <v>13</v>
      </c>
      <c r="B73" s="2">
        <v>59306.450000000004</v>
      </c>
      <c r="C73" s="2">
        <v>16148.9570726413</v>
      </c>
      <c r="D73" s="2">
        <v>43157.492927358697</v>
      </c>
    </row>
    <row r="74" spans="1:5" x14ac:dyDescent="0.3">
      <c r="A74" s="7" t="s">
        <v>28</v>
      </c>
      <c r="B74" s="2">
        <v>38502.5</v>
      </c>
      <c r="C74" s="2">
        <v>6600.2236597797</v>
      </c>
      <c r="D74" s="2">
        <v>31902.276340220302</v>
      </c>
    </row>
    <row r="75" spans="1:5" x14ac:dyDescent="0.3">
      <c r="A75" s="7" t="s">
        <v>14</v>
      </c>
      <c r="B75" s="2">
        <v>61693.310000000005</v>
      </c>
      <c r="C75" s="2">
        <v>8646.3129161721008</v>
      </c>
      <c r="D75" s="2">
        <v>53046.997083827904</v>
      </c>
    </row>
    <row r="76" spans="1:5" x14ac:dyDescent="0.3">
      <c r="A76" s="7" t="s">
        <v>29</v>
      </c>
      <c r="B76" s="2">
        <v>43526.71</v>
      </c>
      <c r="C76" s="2">
        <v>5105.9018412398</v>
      </c>
      <c r="D76" s="2">
        <v>38420.808158760199</v>
      </c>
    </row>
    <row r="77" spans="1:5" x14ac:dyDescent="0.3">
      <c r="A77" s="5" t="s">
        <v>43</v>
      </c>
      <c r="B77" s="2">
        <v>229447.80000000002</v>
      </c>
      <c r="C77" s="2">
        <v>99145.66078056379</v>
      </c>
      <c r="D77" s="2">
        <v>130302.13921943621</v>
      </c>
    </row>
    <row r="78" spans="1:5" x14ac:dyDescent="0.3">
      <c r="A78" s="7" t="s">
        <v>44</v>
      </c>
      <c r="B78" s="2">
        <v>26651.38</v>
      </c>
      <c r="C78" s="2">
        <v>1285.3968569414001</v>
      </c>
      <c r="D78" s="2">
        <v>25365.983143058602</v>
      </c>
    </row>
    <row r="79" spans="1:5" x14ac:dyDescent="0.3">
      <c r="A79" s="7" t="s">
        <v>8</v>
      </c>
      <c r="B79" s="2">
        <v>77103.06</v>
      </c>
      <c r="C79" s="2">
        <v>72216.3237238781</v>
      </c>
      <c r="D79" s="2">
        <v>4886.736276121901</v>
      </c>
    </row>
    <row r="80" spans="1:5" x14ac:dyDescent="0.3">
      <c r="A80" s="7" t="s">
        <v>9</v>
      </c>
      <c r="B80" s="2">
        <v>3168.5799999999995</v>
      </c>
      <c r="C80" s="2">
        <v>1319.7901893743999</v>
      </c>
      <c r="D80" s="2">
        <v>1848.7898106256002</v>
      </c>
    </row>
    <row r="81" spans="1:5" x14ac:dyDescent="0.3">
      <c r="A81" s="7" t="s">
        <v>20</v>
      </c>
      <c r="B81" s="2">
        <v>14755.92</v>
      </c>
      <c r="C81" s="2">
        <v>301.21714618040005</v>
      </c>
      <c r="D81" s="2">
        <v>14454.702853819599</v>
      </c>
    </row>
    <row r="82" spans="1:5" x14ac:dyDescent="0.3">
      <c r="A82" s="7" t="s">
        <v>24</v>
      </c>
      <c r="B82" s="2">
        <v>1487.3500000000001</v>
      </c>
      <c r="C82" s="2">
        <v>-55.442395990499996</v>
      </c>
      <c r="D82" s="2">
        <v>1542.7923959904999</v>
      </c>
    </row>
    <row r="83" spans="1:5" x14ac:dyDescent="0.3">
      <c r="A83" s="7" t="s">
        <v>26</v>
      </c>
      <c r="B83" s="2">
        <v>63184.850000000006</v>
      </c>
      <c r="C83" s="2">
        <v>1939.949355129</v>
      </c>
      <c r="D83" s="2">
        <v>61244.900644871013</v>
      </c>
    </row>
    <row r="84" spans="1:5" x14ac:dyDescent="0.3">
      <c r="A84" s="7" t="s">
        <v>13</v>
      </c>
      <c r="B84" s="2">
        <v>28761.909999999996</v>
      </c>
      <c r="C84" s="2">
        <v>11940.371485527699</v>
      </c>
      <c r="D84" s="2">
        <v>16821.538514472297</v>
      </c>
    </row>
    <row r="85" spans="1:5" x14ac:dyDescent="0.3">
      <c r="A85" s="7" t="s">
        <v>14</v>
      </c>
      <c r="B85" s="2">
        <v>14334.750000000002</v>
      </c>
      <c r="C85" s="2">
        <v>10198.0544195233</v>
      </c>
      <c r="D85" s="2">
        <v>4136.6955804767003</v>
      </c>
    </row>
    <row r="86" spans="1:5" x14ac:dyDescent="0.3">
      <c r="A86" s="5" t="s">
        <v>45</v>
      </c>
      <c r="B86" s="2">
        <v>78199.510000000009</v>
      </c>
      <c r="C86" s="2">
        <v>2631.7001893623001</v>
      </c>
      <c r="D86" s="2">
        <v>75567.8098106377</v>
      </c>
    </row>
    <row r="87" spans="1:5" x14ac:dyDescent="0.3">
      <c r="A87" s="7" t="s">
        <v>46</v>
      </c>
      <c r="B87" s="2">
        <v>492.86</v>
      </c>
      <c r="C87" s="2">
        <v>125.6448638718</v>
      </c>
      <c r="D87" s="2">
        <v>367.21513612820002</v>
      </c>
    </row>
    <row r="88" spans="1:5" x14ac:dyDescent="0.3">
      <c r="A88" s="7" t="s">
        <v>13</v>
      </c>
      <c r="B88" s="2">
        <v>9943.5</v>
      </c>
      <c r="C88" s="2">
        <v>1828.5321901350001</v>
      </c>
      <c r="D88" s="2">
        <v>8114.9678098650002</v>
      </c>
    </row>
    <row r="89" spans="1:5" x14ac:dyDescent="0.3">
      <c r="A89" s="7" t="s">
        <v>29</v>
      </c>
      <c r="B89" s="2">
        <v>3057.11</v>
      </c>
      <c r="C89" s="2">
        <v>231.6985197555</v>
      </c>
      <c r="D89" s="2">
        <v>2825.4114802445001</v>
      </c>
    </row>
    <row r="90" spans="1:5" x14ac:dyDescent="0.3">
      <c r="A90" s="7" t="s">
        <v>47</v>
      </c>
      <c r="B90" s="2">
        <v>64706.04</v>
      </c>
      <c r="C90" s="2">
        <v>445.82461560000002</v>
      </c>
      <c r="D90" s="2">
        <v>64260.215384399999</v>
      </c>
    </row>
    <row r="91" spans="1:5" x14ac:dyDescent="0.3">
      <c r="A91" s="5" t="s">
        <v>48</v>
      </c>
      <c r="B91" s="2">
        <v>10938276.709999999</v>
      </c>
      <c r="C91" s="2">
        <v>1267737.4306478123</v>
      </c>
      <c r="D91" s="2">
        <v>9670539.2793521825</v>
      </c>
    </row>
    <row r="92" spans="1:5" x14ac:dyDescent="0.3">
      <c r="A92" s="7" t="s">
        <v>49</v>
      </c>
      <c r="B92" s="2">
        <v>15718.31</v>
      </c>
      <c r="C92" s="2">
        <v>1191.2915008155001</v>
      </c>
      <c r="D92" s="2">
        <v>14527.0184991845</v>
      </c>
    </row>
    <row r="93" spans="1:5" x14ac:dyDescent="0.3">
      <c r="A93" s="7" t="s">
        <v>17</v>
      </c>
      <c r="B93" s="2">
        <v>18897.2</v>
      </c>
      <c r="C93" s="2">
        <v>1033.12220718</v>
      </c>
      <c r="D93" s="2">
        <v>17864.07779282</v>
      </c>
    </row>
    <row r="94" spans="1:5" x14ac:dyDescent="0.3">
      <c r="A94" s="7" t="s">
        <v>50</v>
      </c>
      <c r="B94" s="2">
        <v>135899.68</v>
      </c>
      <c r="C94" s="2">
        <v>6554.4456433904006</v>
      </c>
      <c r="D94" s="2">
        <v>129345.2343566096</v>
      </c>
    </row>
    <row r="95" spans="1:5" x14ac:dyDescent="0.3">
      <c r="A95" s="7" t="s">
        <v>44</v>
      </c>
      <c r="B95" s="2">
        <v>5457.46</v>
      </c>
      <c r="C95" s="2">
        <v>864.84423194600004</v>
      </c>
      <c r="D95" s="2">
        <v>4592.615768054</v>
      </c>
    </row>
    <row r="96" spans="1:5" x14ac:dyDescent="0.3">
      <c r="A96" s="8" t="s">
        <v>51</v>
      </c>
      <c r="B96" s="9">
        <v>19566.3</v>
      </c>
      <c r="C96" s="9">
        <v>1482.9308553150001</v>
      </c>
      <c r="D96" s="9">
        <v>18083.369144684999</v>
      </c>
      <c r="E96" s="10" t="s">
        <v>38</v>
      </c>
    </row>
    <row r="97" spans="1:4" x14ac:dyDescent="0.3">
      <c r="A97" s="7" t="s">
        <v>39</v>
      </c>
      <c r="B97" s="2">
        <v>1508829.48</v>
      </c>
      <c r="C97" s="2">
        <v>223149.4712752029</v>
      </c>
      <c r="D97" s="2">
        <v>1285680.0087247971</v>
      </c>
    </row>
    <row r="98" spans="1:4" x14ac:dyDescent="0.3">
      <c r="A98" s="7" t="s">
        <v>52</v>
      </c>
      <c r="B98" s="2">
        <v>1987.21</v>
      </c>
      <c r="C98" s="2">
        <v>314.91336742100003</v>
      </c>
      <c r="D98" s="2">
        <v>1672.2966325790001</v>
      </c>
    </row>
    <row r="99" spans="1:4" x14ac:dyDescent="0.3">
      <c r="A99" s="7" t="s">
        <v>53</v>
      </c>
      <c r="B99" s="2">
        <v>316381.25</v>
      </c>
      <c r="C99" s="2">
        <v>50136.968325624999</v>
      </c>
      <c r="D99" s="2">
        <v>266244.281674375</v>
      </c>
    </row>
    <row r="100" spans="1:4" x14ac:dyDescent="0.3">
      <c r="A100" s="7" t="s">
        <v>8</v>
      </c>
      <c r="B100" s="2">
        <v>103076.40000000001</v>
      </c>
      <c r="C100" s="2">
        <v>7812.1655098199999</v>
      </c>
      <c r="D100" s="2">
        <v>95264.23449018001</v>
      </c>
    </row>
    <row r="101" spans="1:4" x14ac:dyDescent="0.3">
      <c r="A101" s="7" t="s">
        <v>54</v>
      </c>
      <c r="B101" s="2">
        <v>14886.220000000001</v>
      </c>
      <c r="C101" s="2">
        <v>1128.2273581110001</v>
      </c>
      <c r="D101" s="2">
        <v>13757.992641889001</v>
      </c>
    </row>
    <row r="102" spans="1:4" x14ac:dyDescent="0.3">
      <c r="A102" s="7" t="s">
        <v>41</v>
      </c>
      <c r="B102" s="2">
        <v>210315.4</v>
      </c>
      <c r="C102" s="2">
        <v>31695.542133319399</v>
      </c>
      <c r="D102" s="2">
        <v>178619.85786668063</v>
      </c>
    </row>
    <row r="103" spans="1:4" x14ac:dyDescent="0.3">
      <c r="A103" s="7" t="s">
        <v>55</v>
      </c>
      <c r="B103" s="2">
        <v>218419.81</v>
      </c>
      <c r="C103" s="2">
        <v>34613.009132681</v>
      </c>
      <c r="D103" s="2">
        <v>183806.80086731899</v>
      </c>
    </row>
    <row r="104" spans="1:4" x14ac:dyDescent="0.3">
      <c r="A104" s="7" t="s">
        <v>56</v>
      </c>
      <c r="B104" s="2">
        <v>39385.56</v>
      </c>
      <c r="C104" s="2">
        <v>2985.0335616780003</v>
      </c>
      <c r="D104" s="2">
        <v>36400.526438321998</v>
      </c>
    </row>
    <row r="105" spans="1:4" x14ac:dyDescent="0.3">
      <c r="A105" s="7" t="s">
        <v>23</v>
      </c>
      <c r="B105" s="2">
        <v>34655.4</v>
      </c>
      <c r="C105" s="2">
        <v>5969.3964620940005</v>
      </c>
      <c r="D105" s="2">
        <v>28686.003537905999</v>
      </c>
    </row>
    <row r="106" spans="1:4" x14ac:dyDescent="0.3">
      <c r="A106" s="7" t="s">
        <v>11</v>
      </c>
      <c r="B106" s="2">
        <v>1843953.6800000002</v>
      </c>
      <c r="C106" s="2">
        <v>181359.23155451761</v>
      </c>
      <c r="D106" s="2">
        <v>1662594.4484454824</v>
      </c>
    </row>
    <row r="107" spans="1:4" x14ac:dyDescent="0.3">
      <c r="A107" s="7" t="s">
        <v>13</v>
      </c>
      <c r="B107" s="2">
        <v>19709.84</v>
      </c>
      <c r="C107" s="2">
        <v>2253.0588128808004</v>
      </c>
      <c r="D107" s="2">
        <v>17456.781187119199</v>
      </c>
    </row>
    <row r="108" spans="1:4" x14ac:dyDescent="0.3">
      <c r="A108" s="7" t="s">
        <v>28</v>
      </c>
      <c r="B108" s="2">
        <v>104606.64</v>
      </c>
      <c r="C108" s="2">
        <v>7928.1424759320007</v>
      </c>
      <c r="D108" s="2">
        <v>96678.497524067992</v>
      </c>
    </row>
    <row r="109" spans="1:4" x14ac:dyDescent="0.3">
      <c r="A109" s="7" t="s">
        <v>57</v>
      </c>
      <c r="B109" s="2">
        <v>172743.82</v>
      </c>
      <c r="C109" s="2">
        <v>-1172.4693118006001</v>
      </c>
      <c r="D109" s="2">
        <v>173916.28931180059</v>
      </c>
    </row>
    <row r="110" spans="1:4" x14ac:dyDescent="0.3">
      <c r="A110" s="7" t="s">
        <v>14</v>
      </c>
      <c r="B110" s="2">
        <v>173240.03999999998</v>
      </c>
      <c r="C110" s="2">
        <v>29468.615236042802</v>
      </c>
      <c r="D110" s="2">
        <v>143771.42476395718</v>
      </c>
    </row>
    <row r="111" spans="1:4" x14ac:dyDescent="0.3">
      <c r="A111" s="7" t="s">
        <v>58</v>
      </c>
      <c r="B111" s="2">
        <v>17962.600000000002</v>
      </c>
      <c r="C111" s="2">
        <v>982.02701768999998</v>
      </c>
      <c r="D111" s="2">
        <v>16980.572982310001</v>
      </c>
    </row>
    <row r="112" spans="1:4" x14ac:dyDescent="0.3">
      <c r="A112" s="7" t="s">
        <v>59</v>
      </c>
      <c r="B112" s="2">
        <v>300453.7</v>
      </c>
      <c r="C112" s="2">
        <v>16425.999073905001</v>
      </c>
      <c r="D112" s="2">
        <v>284027.70092609496</v>
      </c>
    </row>
    <row r="113" spans="1:5" x14ac:dyDescent="0.3">
      <c r="A113" s="7" t="s">
        <v>33</v>
      </c>
      <c r="B113" s="2">
        <v>4893153.1399999997</v>
      </c>
      <c r="C113" s="2">
        <v>559343.03905320179</v>
      </c>
      <c r="D113" s="2">
        <v>4333810.100946798</v>
      </c>
    </row>
    <row r="114" spans="1:5" x14ac:dyDescent="0.3">
      <c r="A114" s="7" t="s">
        <v>29</v>
      </c>
      <c r="B114" s="2">
        <v>359164.25</v>
      </c>
      <c r="C114" s="2">
        <v>54137.446030339503</v>
      </c>
      <c r="D114" s="2">
        <v>305026.80396966048</v>
      </c>
    </row>
    <row r="115" spans="1:5" x14ac:dyDescent="0.3">
      <c r="A115" s="7" t="s">
        <v>60</v>
      </c>
      <c r="B115" s="2">
        <v>7625.95</v>
      </c>
      <c r="C115" s="2">
        <v>871.73279205150004</v>
      </c>
      <c r="D115" s="2">
        <v>6754.2172079484999</v>
      </c>
    </row>
    <row r="116" spans="1:5" x14ac:dyDescent="0.3">
      <c r="A116" s="7" t="s">
        <v>61</v>
      </c>
      <c r="B116" s="2">
        <v>7736.9800000000005</v>
      </c>
      <c r="C116" s="2">
        <v>884.42478346260009</v>
      </c>
      <c r="D116" s="2">
        <v>6852.5552165374002</v>
      </c>
    </row>
    <row r="117" spans="1:5" x14ac:dyDescent="0.3">
      <c r="A117" s="7" t="s">
        <v>62</v>
      </c>
      <c r="B117" s="2">
        <v>15722.45</v>
      </c>
      <c r="C117" s="2">
        <v>1797.2547992565001</v>
      </c>
      <c r="D117" s="2">
        <v>13925.195200743501</v>
      </c>
    </row>
    <row r="118" spans="1:5" x14ac:dyDescent="0.3">
      <c r="A118" s="7" t="s">
        <v>63</v>
      </c>
      <c r="B118" s="2">
        <v>16733.740000000002</v>
      </c>
      <c r="C118" s="2">
        <v>1912.8567446238001</v>
      </c>
      <c r="D118" s="2">
        <v>14820.883255376202</v>
      </c>
    </row>
    <row r="119" spans="1:5" x14ac:dyDescent="0.3">
      <c r="A119" s="7" t="s">
        <v>64</v>
      </c>
      <c r="B119" s="2">
        <v>35292.01</v>
      </c>
      <c r="C119" s="2">
        <v>4205.3191757424011</v>
      </c>
      <c r="D119" s="2">
        <v>31086.690824257603</v>
      </c>
    </row>
    <row r="120" spans="1:5" x14ac:dyDescent="0.3">
      <c r="A120" s="7" t="s">
        <v>65</v>
      </c>
      <c r="B120" s="2">
        <v>4938.08</v>
      </c>
      <c r="C120" s="2">
        <v>564.47868996960005</v>
      </c>
      <c r="D120" s="2">
        <v>4373.6013100303999</v>
      </c>
    </row>
    <row r="121" spans="1:5" x14ac:dyDescent="0.3">
      <c r="A121" s="7" t="s">
        <v>66</v>
      </c>
      <c r="B121" s="2">
        <v>81815.14</v>
      </c>
      <c r="C121" s="2">
        <v>10034.181553316401</v>
      </c>
      <c r="D121" s="2">
        <v>71780.958446683595</v>
      </c>
    </row>
    <row r="122" spans="1:5" x14ac:dyDescent="0.3">
      <c r="A122" s="7" t="s">
        <v>67</v>
      </c>
      <c r="B122" s="2">
        <v>37168.93</v>
      </c>
      <c r="C122" s="2">
        <v>4534.9679126006995</v>
      </c>
      <c r="D122" s="2">
        <v>32633.962087399304</v>
      </c>
    </row>
    <row r="123" spans="1:5" x14ac:dyDescent="0.3">
      <c r="A123" s="7" t="s">
        <v>68</v>
      </c>
      <c r="B123" s="2">
        <v>12723.52</v>
      </c>
      <c r="C123" s="2">
        <v>1454.4430024224</v>
      </c>
      <c r="D123" s="2">
        <v>11269.0769975776</v>
      </c>
    </row>
    <row r="124" spans="1:5" x14ac:dyDescent="0.3">
      <c r="A124" s="7" t="s">
        <v>69</v>
      </c>
      <c r="B124" s="2">
        <v>180429.01</v>
      </c>
      <c r="C124" s="2">
        <v>20625.087320843701</v>
      </c>
      <c r="D124" s="2">
        <v>159803.9226791563</v>
      </c>
    </row>
    <row r="125" spans="1:5" x14ac:dyDescent="0.3">
      <c r="A125" s="8" t="s">
        <v>70</v>
      </c>
      <c r="B125" s="9">
        <v>9627.51</v>
      </c>
      <c r="C125" s="9">
        <v>1196.2323662148001</v>
      </c>
      <c r="D125" s="9">
        <v>8431.277633785201</v>
      </c>
      <c r="E125" s="10" t="s">
        <v>38</v>
      </c>
    </row>
    <row r="126" spans="1:5" x14ac:dyDescent="0.3">
      <c r="A126" s="5" t="s">
        <v>71</v>
      </c>
      <c r="B126" s="2">
        <v>204196.76</v>
      </c>
      <c r="C126" s="2">
        <v>72886.791035451984</v>
      </c>
      <c r="D126" s="2">
        <v>131309.96896454802</v>
      </c>
    </row>
    <row r="127" spans="1:5" x14ac:dyDescent="0.3">
      <c r="A127" s="7" t="s">
        <v>8</v>
      </c>
      <c r="B127" s="2">
        <v>23109.77</v>
      </c>
      <c r="C127" s="2">
        <v>16151.5700513273</v>
      </c>
      <c r="D127" s="2">
        <v>6958.1999486727</v>
      </c>
    </row>
    <row r="128" spans="1:5" x14ac:dyDescent="0.3">
      <c r="A128" s="7" t="s">
        <v>35</v>
      </c>
      <c r="B128" s="2">
        <v>3021.92</v>
      </c>
      <c r="C128" s="2">
        <v>914.69967426460005</v>
      </c>
      <c r="D128" s="2">
        <v>2107.2203257353999</v>
      </c>
    </row>
    <row r="129" spans="1:4" x14ac:dyDescent="0.3">
      <c r="A129" s="7" t="s">
        <v>9</v>
      </c>
      <c r="B129" s="2">
        <v>11275.17</v>
      </c>
      <c r="C129" s="2">
        <v>3413.8502426188002</v>
      </c>
      <c r="D129" s="2">
        <v>7861.3197573812004</v>
      </c>
    </row>
    <row r="130" spans="1:4" x14ac:dyDescent="0.3">
      <c r="A130" s="7" t="s">
        <v>11</v>
      </c>
      <c r="B130" s="2">
        <v>27197.230000000003</v>
      </c>
      <c r="C130" s="2">
        <v>8232.2819096984003</v>
      </c>
      <c r="D130" s="2">
        <v>18964.948090301605</v>
      </c>
    </row>
    <row r="131" spans="1:4" x14ac:dyDescent="0.3">
      <c r="A131" s="7" t="s">
        <v>13</v>
      </c>
      <c r="B131" s="2">
        <v>136332.76</v>
      </c>
      <c r="C131" s="2">
        <v>41276.946757492398</v>
      </c>
      <c r="D131" s="2">
        <v>95055.813242507618</v>
      </c>
    </row>
    <row r="132" spans="1:4" x14ac:dyDescent="0.3">
      <c r="A132" s="7" t="s">
        <v>14</v>
      </c>
      <c r="B132" s="2">
        <v>3259.91</v>
      </c>
      <c r="C132" s="2">
        <v>2897.4424000505001</v>
      </c>
      <c r="D132" s="2">
        <v>362.4675999494998</v>
      </c>
    </row>
    <row r="133" spans="1:4" x14ac:dyDescent="0.3">
      <c r="A133" s="5" t="s">
        <v>72</v>
      </c>
      <c r="B133" s="2">
        <v>14064824.459999997</v>
      </c>
      <c r="C133" s="2">
        <v>577440.67572373839</v>
      </c>
      <c r="D133" s="2">
        <v>13487383.784276262</v>
      </c>
    </row>
    <row r="134" spans="1:4" x14ac:dyDescent="0.3">
      <c r="A134" s="7" t="s">
        <v>17</v>
      </c>
      <c r="B134" s="2">
        <v>210515.89</v>
      </c>
      <c r="C134" s="2">
        <v>7323.9362297738007</v>
      </c>
      <c r="D134" s="2">
        <v>203191.95377022622</v>
      </c>
    </row>
    <row r="135" spans="1:4" x14ac:dyDescent="0.3">
      <c r="A135" s="7" t="s">
        <v>39</v>
      </c>
      <c r="B135" s="2">
        <v>4063486.55</v>
      </c>
      <c r="C135" s="2">
        <v>195982.07821109649</v>
      </c>
      <c r="D135" s="2">
        <v>3867504.4717889032</v>
      </c>
    </row>
    <row r="136" spans="1:4" x14ac:dyDescent="0.3">
      <c r="A136" s="7" t="s">
        <v>10</v>
      </c>
      <c r="B136" s="2">
        <v>46458.58</v>
      </c>
      <c r="C136" s="2">
        <v>73.931291200000004</v>
      </c>
      <c r="D136" s="2">
        <v>46384.648708799999</v>
      </c>
    </row>
    <row r="137" spans="1:4" x14ac:dyDescent="0.3">
      <c r="A137" s="7" t="s">
        <v>73</v>
      </c>
      <c r="B137" s="2">
        <v>2448088.7400000002</v>
      </c>
      <c r="C137" s="2">
        <v>118071.39337286219</v>
      </c>
      <c r="D137" s="2">
        <v>2330017.3466271381</v>
      </c>
    </row>
    <row r="138" spans="1:4" x14ac:dyDescent="0.3">
      <c r="A138" s="7" t="s">
        <v>32</v>
      </c>
      <c r="B138" s="2">
        <v>35742.17</v>
      </c>
      <c r="C138" s="2">
        <v>1243.4851060113999</v>
      </c>
      <c r="D138" s="2">
        <v>34498.684893988597</v>
      </c>
    </row>
    <row r="139" spans="1:4" x14ac:dyDescent="0.3">
      <c r="A139" s="7" t="s">
        <v>12</v>
      </c>
      <c r="B139" s="2">
        <v>132820.71</v>
      </c>
      <c r="C139" s="2">
        <v>4620.8882855982001</v>
      </c>
      <c r="D139" s="2">
        <v>128199.8217144018</v>
      </c>
    </row>
    <row r="140" spans="1:4" x14ac:dyDescent="0.3">
      <c r="A140" s="7" t="s">
        <v>26</v>
      </c>
      <c r="B140" s="2">
        <v>4355171.3499999996</v>
      </c>
      <c r="C140" s="2">
        <v>151518.24043846698</v>
      </c>
      <c r="D140" s="2">
        <v>4203653.1095615327</v>
      </c>
    </row>
    <row r="141" spans="1:4" x14ac:dyDescent="0.3">
      <c r="A141" s="7" t="s">
        <v>14</v>
      </c>
      <c r="B141" s="2">
        <v>159891.20000000001</v>
      </c>
      <c r="C141" s="2">
        <v>7711.5573727360006</v>
      </c>
      <c r="D141" s="2">
        <v>152179.64262726402</v>
      </c>
    </row>
    <row r="142" spans="1:4" x14ac:dyDescent="0.3">
      <c r="A142" s="7" t="s">
        <v>33</v>
      </c>
      <c r="B142" s="2">
        <v>2612649.27</v>
      </c>
      <c r="C142" s="2">
        <v>90895.165415993397</v>
      </c>
      <c r="D142" s="2">
        <v>2521754.1045840066</v>
      </c>
    </row>
    <row r="143" spans="1:4" x14ac:dyDescent="0.3">
      <c r="A143" s="5" t="s">
        <v>74</v>
      </c>
      <c r="B143" s="2">
        <v>2144416.52</v>
      </c>
      <c r="C143" s="2">
        <v>33950.776281947605</v>
      </c>
      <c r="D143" s="2">
        <v>2110465.7437180523</v>
      </c>
    </row>
    <row r="144" spans="1:4" x14ac:dyDescent="0.3">
      <c r="A144" s="7" t="s">
        <v>75</v>
      </c>
      <c r="B144" s="2">
        <v>94206.1</v>
      </c>
      <c r="C144" s="2">
        <v>1947.2410290610001</v>
      </c>
      <c r="D144" s="2">
        <v>92258.858970939007</v>
      </c>
    </row>
    <row r="145" spans="1:4" x14ac:dyDescent="0.3">
      <c r="A145" s="7" t="s">
        <v>39</v>
      </c>
      <c r="B145" s="2">
        <v>295347.77</v>
      </c>
      <c r="C145" s="2">
        <v>6104.8413593777004</v>
      </c>
      <c r="D145" s="2">
        <v>289242.9286406223</v>
      </c>
    </row>
    <row r="146" spans="1:4" x14ac:dyDescent="0.3">
      <c r="A146" s="7" t="s">
        <v>6</v>
      </c>
      <c r="B146" s="2">
        <v>48360.65</v>
      </c>
      <c r="C146" s="2">
        <v>-700.71003161900001</v>
      </c>
      <c r="D146" s="2">
        <v>49061.360031618999</v>
      </c>
    </row>
    <row r="147" spans="1:4" x14ac:dyDescent="0.3">
      <c r="A147" s="7" t="s">
        <v>76</v>
      </c>
      <c r="B147" s="2">
        <v>117908.22</v>
      </c>
      <c r="C147" s="2">
        <v>1758.0327836796</v>
      </c>
      <c r="D147" s="2">
        <v>116150.1872163204</v>
      </c>
    </row>
    <row r="148" spans="1:4" x14ac:dyDescent="0.3">
      <c r="A148" s="7" t="s">
        <v>77</v>
      </c>
      <c r="B148" s="2">
        <v>1388040.65</v>
      </c>
      <c r="C148" s="2">
        <v>20695.935938817001</v>
      </c>
      <c r="D148" s="2">
        <v>1367344.7140611829</v>
      </c>
    </row>
    <row r="149" spans="1:4" x14ac:dyDescent="0.3">
      <c r="A149" s="7" t="s">
        <v>28</v>
      </c>
      <c r="B149" s="2">
        <v>200553.13</v>
      </c>
      <c r="C149" s="2">
        <v>4145.4352026312999</v>
      </c>
      <c r="D149" s="2">
        <v>196407.69479736869</v>
      </c>
    </row>
    <row r="150" spans="1:4" x14ac:dyDescent="0.3">
      <c r="A150" s="5" t="s">
        <v>78</v>
      </c>
      <c r="B150" s="2">
        <v>7371045.6399999997</v>
      </c>
      <c r="C150" s="2">
        <v>1109950.8709726026</v>
      </c>
      <c r="D150" s="2">
        <v>6261094.769027398</v>
      </c>
    </row>
    <row r="151" spans="1:4" x14ac:dyDescent="0.3">
      <c r="A151" s="7" t="s">
        <v>75</v>
      </c>
      <c r="B151" s="2">
        <v>179592.54</v>
      </c>
      <c r="C151" s="2">
        <v>28460.047773054001</v>
      </c>
      <c r="D151" s="2">
        <v>151132.49222694599</v>
      </c>
    </row>
    <row r="152" spans="1:4" x14ac:dyDescent="0.3">
      <c r="A152" s="7" t="s">
        <v>50</v>
      </c>
      <c r="B152" s="2">
        <v>4281566.41</v>
      </c>
      <c r="C152" s="2">
        <v>678500.25714934105</v>
      </c>
      <c r="D152" s="2">
        <v>3603066.1528506591</v>
      </c>
    </row>
    <row r="153" spans="1:4" x14ac:dyDescent="0.3">
      <c r="A153" s="7" t="s">
        <v>8</v>
      </c>
      <c r="B153" s="2">
        <v>13592.59</v>
      </c>
      <c r="C153" s="2">
        <v>2154.0190965590004</v>
      </c>
      <c r="D153" s="2">
        <v>11438.570903440999</v>
      </c>
    </row>
    <row r="154" spans="1:4" x14ac:dyDescent="0.3">
      <c r="A154" s="7" t="s">
        <v>79</v>
      </c>
      <c r="B154" s="2">
        <v>665598.39</v>
      </c>
      <c r="C154" s="2">
        <v>105477.443423139</v>
      </c>
      <c r="D154" s="2">
        <v>560120.94657686097</v>
      </c>
    </row>
    <row r="155" spans="1:4" x14ac:dyDescent="0.3">
      <c r="A155" s="7" t="s">
        <v>23</v>
      </c>
      <c r="B155" s="2">
        <v>876943.48</v>
      </c>
      <c r="C155" s="2">
        <v>138969.32096994802</v>
      </c>
      <c r="D155" s="2">
        <v>737974.1590300519</v>
      </c>
    </row>
    <row r="156" spans="1:4" x14ac:dyDescent="0.3">
      <c r="A156" s="7" t="s">
        <v>80</v>
      </c>
      <c r="B156" s="2">
        <v>37150.31</v>
      </c>
      <c r="C156" s="2">
        <v>5887.2133407310002</v>
      </c>
      <c r="D156" s="2">
        <v>31263.096659268998</v>
      </c>
    </row>
    <row r="157" spans="1:4" x14ac:dyDescent="0.3">
      <c r="A157" s="7" t="s">
        <v>11</v>
      </c>
      <c r="B157" s="2">
        <v>1080458.44</v>
      </c>
      <c r="C157" s="2">
        <v>123508.68450446281</v>
      </c>
      <c r="D157" s="2">
        <v>956949.75549553719</v>
      </c>
    </row>
    <row r="158" spans="1:4" x14ac:dyDescent="0.3">
      <c r="A158" s="7" t="s">
        <v>33</v>
      </c>
      <c r="B158" s="2">
        <v>229078.55000000002</v>
      </c>
      <c r="C158" s="2">
        <v>26186.282888113499</v>
      </c>
      <c r="D158" s="2">
        <v>202892.26711188653</v>
      </c>
    </row>
    <row r="159" spans="1:4" x14ac:dyDescent="0.3">
      <c r="A159" s="7" t="s">
        <v>65</v>
      </c>
      <c r="B159" s="2">
        <v>4037.1</v>
      </c>
      <c r="C159" s="2">
        <v>461.48643182699999</v>
      </c>
      <c r="D159" s="2">
        <v>3575.6135681729997</v>
      </c>
    </row>
    <row r="160" spans="1:4" x14ac:dyDescent="0.3">
      <c r="A160" s="7" t="s">
        <v>66</v>
      </c>
      <c r="B160" s="2">
        <v>3027.83</v>
      </c>
      <c r="C160" s="2">
        <v>346.1153954271</v>
      </c>
      <c r="D160" s="2">
        <v>2681.7146045729</v>
      </c>
    </row>
    <row r="161" spans="1:4" x14ac:dyDescent="0.3">
      <c r="A161" s="5" t="s">
        <v>81</v>
      </c>
      <c r="B161" s="2">
        <v>5952837.4000000013</v>
      </c>
      <c r="C161" s="2">
        <v>502270.78929241362</v>
      </c>
      <c r="D161" s="2">
        <v>5450566.6107075857</v>
      </c>
    </row>
    <row r="162" spans="1:4" x14ac:dyDescent="0.3">
      <c r="A162" s="7" t="s">
        <v>17</v>
      </c>
      <c r="B162" s="2">
        <v>7824.24</v>
      </c>
      <c r="C162" s="2">
        <v>583.3041338160001</v>
      </c>
      <c r="D162" s="2">
        <v>7240.9358661839997</v>
      </c>
    </row>
    <row r="163" spans="1:4" x14ac:dyDescent="0.3">
      <c r="A163" s="7" t="s">
        <v>44</v>
      </c>
      <c r="B163" s="2">
        <v>9320.4699999999993</v>
      </c>
      <c r="C163" s="2">
        <v>963.27122693289994</v>
      </c>
      <c r="D163" s="2">
        <v>8357.198773067099</v>
      </c>
    </row>
    <row r="164" spans="1:4" x14ac:dyDescent="0.3">
      <c r="A164" s="7" t="s">
        <v>82</v>
      </c>
      <c r="B164" s="2">
        <v>1806.78</v>
      </c>
      <c r="C164" s="2">
        <v>186.7308394746</v>
      </c>
      <c r="D164" s="2">
        <v>1620.0491605253999</v>
      </c>
    </row>
    <row r="165" spans="1:4" x14ac:dyDescent="0.3">
      <c r="A165" s="7" t="s">
        <v>39</v>
      </c>
      <c r="B165" s="2">
        <v>1745247.32</v>
      </c>
      <c r="C165" s="2">
        <v>180371.43268931238</v>
      </c>
      <c r="D165" s="2">
        <v>1564875.8873106877</v>
      </c>
    </row>
    <row r="166" spans="1:4" x14ac:dyDescent="0.3">
      <c r="A166" s="7" t="s">
        <v>54</v>
      </c>
      <c r="B166" s="2">
        <v>21524.7</v>
      </c>
      <c r="C166" s="2">
        <v>2224.5792517290001</v>
      </c>
      <c r="D166" s="2">
        <v>19300.120748271002</v>
      </c>
    </row>
    <row r="167" spans="1:4" x14ac:dyDescent="0.3">
      <c r="A167" s="7" t="s">
        <v>11</v>
      </c>
      <c r="B167" s="2">
        <v>3503578.27</v>
      </c>
      <c r="C167" s="2">
        <v>261194.91324894299</v>
      </c>
      <c r="D167" s="2">
        <v>3242383.3567510569</v>
      </c>
    </row>
    <row r="168" spans="1:4" x14ac:dyDescent="0.3">
      <c r="A168" s="7" t="s">
        <v>26</v>
      </c>
      <c r="B168" s="2">
        <v>11783.28</v>
      </c>
      <c r="C168" s="2">
        <v>878.45412895200002</v>
      </c>
      <c r="D168" s="2">
        <v>10904.825871048</v>
      </c>
    </row>
    <row r="169" spans="1:4" x14ac:dyDescent="0.3">
      <c r="A169" s="7" t="s">
        <v>28</v>
      </c>
      <c r="B169" s="2">
        <v>495970.44</v>
      </c>
      <c r="C169" s="2">
        <v>51258.579691930798</v>
      </c>
      <c r="D169" s="2">
        <v>444711.86030806921</v>
      </c>
    </row>
    <row r="170" spans="1:4" x14ac:dyDescent="0.3">
      <c r="A170" s="7" t="s">
        <v>57</v>
      </c>
      <c r="B170" s="2">
        <v>106614.5</v>
      </c>
      <c r="C170" s="2">
        <v>-471.930150395</v>
      </c>
      <c r="D170" s="2">
        <v>107086.430150395</v>
      </c>
    </row>
    <row r="171" spans="1:4" x14ac:dyDescent="0.3">
      <c r="A171" s="7" t="s">
        <v>29</v>
      </c>
      <c r="B171" s="2">
        <v>49167.4</v>
      </c>
      <c r="C171" s="2">
        <v>5081.4542317179994</v>
      </c>
      <c r="D171" s="2">
        <v>44085.945768281999</v>
      </c>
    </row>
    <row r="172" spans="1:4" x14ac:dyDescent="0.3">
      <c r="A172" s="5" t="s">
        <v>83</v>
      </c>
      <c r="B172" s="2">
        <v>8719365.8100000005</v>
      </c>
      <c r="C172" s="2">
        <v>1136931.859143323</v>
      </c>
      <c r="D172" s="2">
        <v>7582433.9508566773</v>
      </c>
    </row>
    <row r="173" spans="1:4" x14ac:dyDescent="0.3">
      <c r="A173" s="7" t="s">
        <v>44</v>
      </c>
      <c r="B173" s="2">
        <v>28780.170000000002</v>
      </c>
      <c r="C173" s="2">
        <v>1388.0684625050999</v>
      </c>
      <c r="D173" s="2">
        <v>27392.101537494902</v>
      </c>
    </row>
    <row r="174" spans="1:4" x14ac:dyDescent="0.3">
      <c r="A174" s="7" t="s">
        <v>39</v>
      </c>
      <c r="B174" s="2">
        <v>3176951.17</v>
      </c>
      <c r="C174" s="2">
        <v>459673.35071290535</v>
      </c>
      <c r="D174" s="2">
        <v>2717277.8192870948</v>
      </c>
    </row>
    <row r="175" spans="1:4" x14ac:dyDescent="0.3">
      <c r="A175" s="7" t="s">
        <v>21</v>
      </c>
      <c r="B175" s="2">
        <v>952616.18</v>
      </c>
      <c r="C175" s="2">
        <v>97082.745492426708</v>
      </c>
      <c r="D175" s="2">
        <v>855533.43450757337</v>
      </c>
    </row>
    <row r="176" spans="1:4" x14ac:dyDescent="0.3">
      <c r="A176" s="7" t="s">
        <v>54</v>
      </c>
      <c r="B176" s="2">
        <v>140510.88</v>
      </c>
      <c r="C176" s="2">
        <v>20330.531873179199</v>
      </c>
      <c r="D176" s="2">
        <v>120180.34812682081</v>
      </c>
    </row>
    <row r="177" spans="1:5" x14ac:dyDescent="0.3">
      <c r="A177" s="7" t="s">
        <v>55</v>
      </c>
      <c r="B177" s="2">
        <v>198447.82</v>
      </c>
      <c r="C177" s="2">
        <v>28713.4329361038</v>
      </c>
      <c r="D177" s="2">
        <v>169734.3870638962</v>
      </c>
    </row>
    <row r="178" spans="1:5" x14ac:dyDescent="0.3">
      <c r="A178" s="8" t="s">
        <v>42</v>
      </c>
      <c r="B178" s="9">
        <v>10640.380000000001</v>
      </c>
      <c r="C178" s="9">
        <v>370.18328915960001</v>
      </c>
      <c r="D178" s="9">
        <v>10270.196710840401</v>
      </c>
      <c r="E178" s="10" t="s">
        <v>38</v>
      </c>
    </row>
    <row r="179" spans="1:5" x14ac:dyDescent="0.3">
      <c r="A179" s="7" t="s">
        <v>84</v>
      </c>
      <c r="B179" s="2">
        <v>8199.18</v>
      </c>
      <c r="C179" s="2">
        <v>855.75866557500001</v>
      </c>
      <c r="D179" s="2">
        <v>7343.4213344250002</v>
      </c>
    </row>
    <row r="180" spans="1:5" x14ac:dyDescent="0.3">
      <c r="A180" s="7" t="s">
        <v>32</v>
      </c>
      <c r="B180" s="2">
        <v>35353.840000000004</v>
      </c>
      <c r="C180" s="2">
        <v>1229.9749422128</v>
      </c>
      <c r="D180" s="2">
        <v>34123.865057787203</v>
      </c>
    </row>
    <row r="181" spans="1:5" x14ac:dyDescent="0.3">
      <c r="A181" s="7" t="s">
        <v>12</v>
      </c>
      <c r="B181" s="2">
        <v>36966.14</v>
      </c>
      <c r="C181" s="2">
        <v>3858.2022394750002</v>
      </c>
      <c r="D181" s="2">
        <v>33107.937760524997</v>
      </c>
    </row>
    <row r="182" spans="1:5" x14ac:dyDescent="0.3">
      <c r="A182" s="7" t="s">
        <v>26</v>
      </c>
      <c r="B182" s="2">
        <v>1642825.1400000001</v>
      </c>
      <c r="C182" s="2">
        <v>163698.17686825682</v>
      </c>
      <c r="D182" s="2">
        <v>1479126.9631317433</v>
      </c>
    </row>
    <row r="183" spans="1:5" x14ac:dyDescent="0.3">
      <c r="A183" s="7" t="s">
        <v>14</v>
      </c>
      <c r="B183" s="2">
        <v>2488074.91</v>
      </c>
      <c r="C183" s="2">
        <v>359731.43366152368</v>
      </c>
      <c r="D183" s="2">
        <v>2128343.4763384759</v>
      </c>
    </row>
    <row r="184" spans="1:5" x14ac:dyDescent="0.3">
      <c r="A184" s="5" t="s">
        <v>85</v>
      </c>
      <c r="B184" s="2">
        <v>14126.83</v>
      </c>
      <c r="C184" s="2">
        <v>1388.8392784587002</v>
      </c>
      <c r="D184" s="2">
        <v>12737.9907215413</v>
      </c>
    </row>
    <row r="185" spans="1:5" x14ac:dyDescent="0.3">
      <c r="A185" s="8" t="s">
        <v>86</v>
      </c>
      <c r="B185" s="9">
        <v>1090.74</v>
      </c>
      <c r="C185" s="9">
        <v>157.8192687666</v>
      </c>
      <c r="D185" s="9">
        <v>932.92073123340003</v>
      </c>
      <c r="E185" s="10" t="s">
        <v>38</v>
      </c>
    </row>
    <row r="186" spans="1:5" x14ac:dyDescent="0.3">
      <c r="A186" s="7" t="s">
        <v>9</v>
      </c>
      <c r="B186" s="2">
        <v>13036.09</v>
      </c>
      <c r="C186" s="2">
        <v>1231.0200096921001</v>
      </c>
      <c r="D186" s="2">
        <v>11805.0699903079</v>
      </c>
    </row>
    <row r="187" spans="1:5" x14ac:dyDescent="0.3">
      <c r="A187" s="5" t="s">
        <v>87</v>
      </c>
      <c r="B187" s="2">
        <v>1932.04</v>
      </c>
      <c r="C187" s="2">
        <v>258.05530444199997</v>
      </c>
      <c r="D187" s="2">
        <v>1673.9846955580001</v>
      </c>
    </row>
    <row r="188" spans="1:5" x14ac:dyDescent="0.3">
      <c r="A188" s="7" t="s">
        <v>17</v>
      </c>
      <c r="B188" s="2">
        <v>15.02</v>
      </c>
      <c r="C188" s="2">
        <v>2.7620609942000001</v>
      </c>
      <c r="D188" s="2">
        <v>12.257939005799999</v>
      </c>
    </row>
    <row r="189" spans="1:5" x14ac:dyDescent="0.3">
      <c r="A189" s="7" t="s">
        <v>19</v>
      </c>
      <c r="B189" s="2">
        <v>99.990000000000009</v>
      </c>
      <c r="C189" s="2">
        <v>25.490463698700001</v>
      </c>
      <c r="D189" s="2">
        <v>74.499536301300012</v>
      </c>
    </row>
    <row r="190" spans="1:5" x14ac:dyDescent="0.3">
      <c r="A190" s="7" t="s">
        <v>9</v>
      </c>
      <c r="B190" s="2">
        <v>59.88</v>
      </c>
      <c r="C190" s="2">
        <v>11.011465534799999</v>
      </c>
      <c r="D190" s="2">
        <v>48.8685344652</v>
      </c>
    </row>
    <row r="191" spans="1:5" x14ac:dyDescent="0.3">
      <c r="A191" s="7" t="s">
        <v>22</v>
      </c>
      <c r="B191" s="2">
        <v>30.03</v>
      </c>
      <c r="C191" s="2">
        <v>5.5222830663000009</v>
      </c>
      <c r="D191" s="2">
        <v>24.507716933699999</v>
      </c>
    </row>
    <row r="192" spans="1:5" x14ac:dyDescent="0.3">
      <c r="A192" s="7" t="s">
        <v>24</v>
      </c>
      <c r="B192" s="2">
        <v>800</v>
      </c>
      <c r="C192" s="2">
        <v>-8.73</v>
      </c>
      <c r="D192" s="2">
        <v>808.73</v>
      </c>
    </row>
    <row r="193" spans="1:5" x14ac:dyDescent="0.3">
      <c r="A193" s="7" t="s">
        <v>11</v>
      </c>
      <c r="B193" s="2">
        <v>15.58</v>
      </c>
      <c r="C193" s="2">
        <v>2.8650406317999999</v>
      </c>
      <c r="D193" s="2">
        <v>12.714959368200001</v>
      </c>
    </row>
    <row r="194" spans="1:5" x14ac:dyDescent="0.3">
      <c r="A194" s="7" t="s">
        <v>13</v>
      </c>
      <c r="B194" s="2">
        <v>186.45000000000002</v>
      </c>
      <c r="C194" s="2">
        <v>34.286702554500003</v>
      </c>
      <c r="D194" s="2">
        <v>152.16329744550001</v>
      </c>
    </row>
    <row r="195" spans="1:5" x14ac:dyDescent="0.3">
      <c r="A195" s="7" t="s">
        <v>14</v>
      </c>
      <c r="B195" s="2">
        <v>400.02</v>
      </c>
      <c r="C195" s="2">
        <v>101.97715060260001</v>
      </c>
      <c r="D195" s="2">
        <v>298.0428493974</v>
      </c>
    </row>
    <row r="196" spans="1:5" x14ac:dyDescent="0.3">
      <c r="A196" s="7" t="s">
        <v>29</v>
      </c>
      <c r="B196" s="2">
        <v>250.05</v>
      </c>
      <c r="C196" s="2">
        <v>63.745279006499999</v>
      </c>
      <c r="D196" s="2">
        <v>186.30472099350001</v>
      </c>
    </row>
    <row r="197" spans="1:5" x14ac:dyDescent="0.3">
      <c r="A197" s="7" t="s">
        <v>88</v>
      </c>
      <c r="B197" s="2">
        <v>75.02</v>
      </c>
      <c r="C197" s="2">
        <v>19.1248583526</v>
      </c>
      <c r="D197" s="2">
        <v>55.895141647399996</v>
      </c>
    </row>
    <row r="198" spans="1:5" x14ac:dyDescent="0.3">
      <c r="A198" s="5" t="s">
        <v>89</v>
      </c>
      <c r="B198" s="2">
        <v>1635197</v>
      </c>
      <c r="C198" s="2">
        <v>220391.71890943742</v>
      </c>
      <c r="D198" s="2">
        <v>1414805.2810905629</v>
      </c>
    </row>
    <row r="199" spans="1:5" x14ac:dyDescent="0.3">
      <c r="A199" s="8" t="s">
        <v>86</v>
      </c>
      <c r="B199" s="9">
        <v>179.71</v>
      </c>
      <c r="C199" s="9">
        <v>33.4314728652</v>
      </c>
      <c r="D199" s="9">
        <v>146.27852713480002</v>
      </c>
      <c r="E199" s="10" t="s">
        <v>38</v>
      </c>
    </row>
    <row r="200" spans="1:5" x14ac:dyDescent="0.3">
      <c r="A200" s="7" t="s">
        <v>51</v>
      </c>
      <c r="B200" s="2">
        <v>14082.86</v>
      </c>
      <c r="C200" s="2">
        <v>1261.4026151716</v>
      </c>
      <c r="D200" s="2">
        <v>12821.4573848284</v>
      </c>
    </row>
    <row r="201" spans="1:5" x14ac:dyDescent="0.3">
      <c r="A201" s="7" t="s">
        <v>39</v>
      </c>
      <c r="B201" s="2">
        <v>89601.03</v>
      </c>
      <c r="C201" s="2">
        <v>4321.4603649309001</v>
      </c>
      <c r="D201" s="2">
        <v>85279.5696350691</v>
      </c>
    </row>
    <row r="202" spans="1:5" x14ac:dyDescent="0.3">
      <c r="A202" s="7" t="s">
        <v>8</v>
      </c>
      <c r="B202" s="2">
        <v>6842.22</v>
      </c>
      <c r="C202" s="2">
        <v>2687.1482080211999</v>
      </c>
      <c r="D202" s="2">
        <v>4155.0717919788003</v>
      </c>
    </row>
    <row r="203" spans="1:5" x14ac:dyDescent="0.3">
      <c r="A203" s="7" t="s">
        <v>9</v>
      </c>
      <c r="B203" s="2">
        <v>44915.350000000006</v>
      </c>
      <c r="C203" s="2">
        <v>12018.979213884897</v>
      </c>
      <c r="D203" s="2">
        <v>32896.370786115105</v>
      </c>
    </row>
    <row r="204" spans="1:5" x14ac:dyDescent="0.3">
      <c r="A204" s="7" t="s">
        <v>21</v>
      </c>
      <c r="B204" s="2">
        <v>359552.73</v>
      </c>
      <c r="C204" s="2">
        <v>24623.384388825303</v>
      </c>
      <c r="D204" s="2">
        <v>334929.34561117471</v>
      </c>
    </row>
    <row r="205" spans="1:5" x14ac:dyDescent="0.3">
      <c r="A205" s="7" t="s">
        <v>41</v>
      </c>
      <c r="B205" s="2">
        <v>8460.4600000000009</v>
      </c>
      <c r="C205" s="2">
        <v>408.04823961380004</v>
      </c>
      <c r="D205" s="2">
        <v>8052.4117603862005</v>
      </c>
    </row>
    <row r="206" spans="1:5" x14ac:dyDescent="0.3">
      <c r="A206" s="7" t="s">
        <v>22</v>
      </c>
      <c r="B206" s="2">
        <v>91311.12</v>
      </c>
      <c r="C206" s="2">
        <v>23095.341875738399</v>
      </c>
      <c r="D206" s="2">
        <v>68215.778124261604</v>
      </c>
    </row>
    <row r="207" spans="1:5" x14ac:dyDescent="0.3">
      <c r="A207" s="7" t="s">
        <v>24</v>
      </c>
      <c r="B207" s="2">
        <v>2754.35</v>
      </c>
      <c r="C207" s="2">
        <v>-111.35484493200001</v>
      </c>
      <c r="D207" s="2">
        <v>2865.704844932</v>
      </c>
    </row>
    <row r="208" spans="1:5" x14ac:dyDescent="0.3">
      <c r="A208" s="7" t="s">
        <v>32</v>
      </c>
      <c r="B208" s="2">
        <v>17676.91</v>
      </c>
      <c r="C208" s="2">
        <v>614.9871232022</v>
      </c>
      <c r="D208" s="2">
        <v>17061.922876797798</v>
      </c>
    </row>
    <row r="209" spans="1:4" x14ac:dyDescent="0.3">
      <c r="A209" s="7" t="s">
        <v>26</v>
      </c>
      <c r="B209" s="2">
        <v>112478.32</v>
      </c>
      <c r="C209" s="2">
        <v>3913.1679936943997</v>
      </c>
      <c r="D209" s="2">
        <v>108565.15200630561</v>
      </c>
    </row>
    <row r="210" spans="1:4" x14ac:dyDescent="0.3">
      <c r="A210" s="7" t="s">
        <v>27</v>
      </c>
      <c r="B210" s="2">
        <v>501929.96</v>
      </c>
      <c r="C210" s="2">
        <v>32430.081201669203</v>
      </c>
      <c r="D210" s="2">
        <v>469499.87879833084</v>
      </c>
    </row>
    <row r="211" spans="1:4" x14ac:dyDescent="0.3">
      <c r="A211" s="7" t="s">
        <v>13</v>
      </c>
      <c r="B211" s="2">
        <v>333512.2300000001</v>
      </c>
      <c r="C211" s="2">
        <v>97786.177029057086</v>
      </c>
      <c r="D211" s="2">
        <v>235726.05297094292</v>
      </c>
    </row>
    <row r="212" spans="1:4" x14ac:dyDescent="0.3">
      <c r="A212" s="7" t="s">
        <v>14</v>
      </c>
      <c r="B212" s="2">
        <v>4365.5300000000007</v>
      </c>
      <c r="C212" s="2">
        <v>1050.5863813865001</v>
      </c>
      <c r="D212" s="2">
        <v>3314.9436186134999</v>
      </c>
    </row>
    <row r="213" spans="1:4" x14ac:dyDescent="0.3">
      <c r="A213" s="7" t="s">
        <v>29</v>
      </c>
      <c r="B213" s="2">
        <v>47534.219999999994</v>
      </c>
      <c r="C213" s="2">
        <v>16258.8776463087</v>
      </c>
      <c r="D213" s="2">
        <v>31275.342353691296</v>
      </c>
    </row>
    <row r="214" spans="1:4" x14ac:dyDescent="0.3">
      <c r="A214" s="5" t="s">
        <v>90</v>
      </c>
      <c r="B214" s="2">
        <v>3211687.54</v>
      </c>
      <c r="C214" s="2">
        <v>-2949.2550028594997</v>
      </c>
      <c r="D214" s="2">
        <v>3214636.7950028596</v>
      </c>
    </row>
    <row r="215" spans="1:4" x14ac:dyDescent="0.3">
      <c r="A215" s="7" t="s">
        <v>6</v>
      </c>
      <c r="B215" s="2">
        <v>843736.75</v>
      </c>
      <c r="C215" s="2">
        <v>-852.90816847249994</v>
      </c>
      <c r="D215" s="2">
        <v>844589.65816847247</v>
      </c>
    </row>
    <row r="216" spans="1:4" x14ac:dyDescent="0.3">
      <c r="A216" s="7" t="s">
        <v>57</v>
      </c>
      <c r="B216" s="2">
        <v>2367950.79</v>
      </c>
      <c r="C216" s="2">
        <v>-2096.3468343869999</v>
      </c>
      <c r="D216" s="2">
        <v>2370047.1368343872</v>
      </c>
    </row>
    <row r="217" spans="1:4" x14ac:dyDescent="0.3">
      <c r="A217" s="5" t="s">
        <v>91</v>
      </c>
      <c r="B217" s="2">
        <v>1271832.3400000001</v>
      </c>
      <c r="C217" s="2">
        <v>20067.133536856098</v>
      </c>
      <c r="D217" s="2">
        <v>1251765.2064631439</v>
      </c>
    </row>
    <row r="218" spans="1:4" x14ac:dyDescent="0.3">
      <c r="A218" s="7" t="s">
        <v>75</v>
      </c>
      <c r="B218" s="2">
        <v>91831.73</v>
      </c>
      <c r="C218" s="2">
        <v>1898.1627774173</v>
      </c>
      <c r="D218" s="2">
        <v>89933.5672225827</v>
      </c>
    </row>
    <row r="219" spans="1:4" x14ac:dyDescent="0.3">
      <c r="A219" s="7" t="s">
        <v>39</v>
      </c>
      <c r="B219" s="2">
        <v>244363.41</v>
      </c>
      <c r="C219" s="2">
        <v>5050.9941283340995</v>
      </c>
      <c r="D219" s="2">
        <v>239312.4158716659</v>
      </c>
    </row>
    <row r="220" spans="1:4" x14ac:dyDescent="0.3">
      <c r="A220" s="7" t="s">
        <v>21</v>
      </c>
      <c r="B220" s="2">
        <v>84952.74</v>
      </c>
      <c r="C220" s="2">
        <v>1266.6606448932</v>
      </c>
      <c r="D220" s="2">
        <v>83686.079355106805</v>
      </c>
    </row>
    <row r="221" spans="1:4" x14ac:dyDescent="0.3">
      <c r="A221" s="7" t="s">
        <v>92</v>
      </c>
      <c r="B221" s="2">
        <v>436296.56</v>
      </c>
      <c r="C221" s="2">
        <v>6505.2602429808003</v>
      </c>
      <c r="D221" s="2">
        <v>429791.29975701921</v>
      </c>
    </row>
    <row r="222" spans="1:4" x14ac:dyDescent="0.3">
      <c r="A222" s="7" t="s">
        <v>26</v>
      </c>
      <c r="B222" s="2">
        <v>307493.53000000003</v>
      </c>
      <c r="C222" s="2">
        <v>4584.7838811353995</v>
      </c>
      <c r="D222" s="2">
        <v>302908.74611886463</v>
      </c>
    </row>
    <row r="223" spans="1:4" x14ac:dyDescent="0.3">
      <c r="A223" s="7" t="s">
        <v>28</v>
      </c>
      <c r="B223" s="2">
        <v>9872.01</v>
      </c>
      <c r="C223" s="2">
        <v>204.0545454201</v>
      </c>
      <c r="D223" s="2">
        <v>9667.9554545799001</v>
      </c>
    </row>
    <row r="224" spans="1:4" x14ac:dyDescent="0.3">
      <c r="A224" s="7" t="s">
        <v>57</v>
      </c>
      <c r="B224" s="2">
        <v>53044.04</v>
      </c>
      <c r="C224" s="2">
        <v>-351.81499750799998</v>
      </c>
      <c r="D224" s="2">
        <v>53395.854997508002</v>
      </c>
    </row>
    <row r="225" spans="1:4" x14ac:dyDescent="0.3">
      <c r="A225" s="7" t="s">
        <v>14</v>
      </c>
      <c r="B225" s="2">
        <v>22582.760000000002</v>
      </c>
      <c r="C225" s="2">
        <v>466.78587502760001</v>
      </c>
      <c r="D225" s="2">
        <v>22115.974124972403</v>
      </c>
    </row>
    <row r="226" spans="1:4" x14ac:dyDescent="0.3">
      <c r="A226" s="7" t="s">
        <v>29</v>
      </c>
      <c r="B226" s="2">
        <v>21395.56</v>
      </c>
      <c r="C226" s="2">
        <v>442.2464391556</v>
      </c>
      <c r="D226" s="2">
        <v>20953.313560844403</v>
      </c>
    </row>
    <row r="227" spans="1:4" x14ac:dyDescent="0.3">
      <c r="A227" s="5" t="s">
        <v>93</v>
      </c>
      <c r="B227" s="2">
        <v>2223290.7000000002</v>
      </c>
      <c r="C227" s="2">
        <v>35619.103941485198</v>
      </c>
      <c r="D227" s="2">
        <v>2187671.5960585149</v>
      </c>
    </row>
    <row r="228" spans="1:4" x14ac:dyDescent="0.3">
      <c r="A228" s="7" t="s">
        <v>39</v>
      </c>
      <c r="B228" s="2">
        <v>467971.5</v>
      </c>
      <c r="C228" s="2">
        <v>9672.9755847149991</v>
      </c>
      <c r="D228" s="2">
        <v>458298.52441528498</v>
      </c>
    </row>
    <row r="229" spans="1:4" x14ac:dyDescent="0.3">
      <c r="A229" s="7" t="s">
        <v>21</v>
      </c>
      <c r="B229" s="2">
        <v>175235.1</v>
      </c>
      <c r="C229" s="2">
        <v>2612.786883318</v>
      </c>
      <c r="D229" s="2">
        <v>172622.31311668199</v>
      </c>
    </row>
    <row r="230" spans="1:4" x14ac:dyDescent="0.3">
      <c r="A230" s="7" t="s">
        <v>41</v>
      </c>
      <c r="B230" s="2">
        <v>181242.75</v>
      </c>
      <c r="C230" s="2">
        <v>3746.2894549275002</v>
      </c>
      <c r="D230" s="2">
        <v>177496.46054507251</v>
      </c>
    </row>
    <row r="231" spans="1:4" x14ac:dyDescent="0.3">
      <c r="A231" s="7" t="s">
        <v>24</v>
      </c>
      <c r="B231" s="2">
        <v>13008.29</v>
      </c>
      <c r="C231" s="2">
        <v>-449.13761907869997</v>
      </c>
      <c r="D231" s="2">
        <v>13457.427619078702</v>
      </c>
    </row>
    <row r="232" spans="1:4" x14ac:dyDescent="0.3">
      <c r="A232" s="7" t="s">
        <v>6</v>
      </c>
      <c r="B232" s="2">
        <v>30010.55</v>
      </c>
      <c r="C232" s="2">
        <v>-926.42933241349988</v>
      </c>
      <c r="D232" s="2">
        <v>30936.979332413499</v>
      </c>
    </row>
    <row r="233" spans="1:4" x14ac:dyDescent="0.3">
      <c r="A233" s="7" t="s">
        <v>92</v>
      </c>
      <c r="B233" s="2">
        <v>856444.29</v>
      </c>
      <c r="C233" s="2">
        <v>12769.7385238722</v>
      </c>
      <c r="D233" s="2">
        <v>843674.55147612782</v>
      </c>
    </row>
    <row r="234" spans="1:4" x14ac:dyDescent="0.3">
      <c r="A234" s="7" t="s">
        <v>26</v>
      </c>
      <c r="B234" s="2">
        <v>369676.25</v>
      </c>
      <c r="C234" s="2">
        <v>5511.9394292249999</v>
      </c>
      <c r="D234" s="2">
        <v>364164.31057077501</v>
      </c>
    </row>
    <row r="235" spans="1:4" x14ac:dyDescent="0.3">
      <c r="A235" s="7" t="s">
        <v>14</v>
      </c>
      <c r="B235" s="2">
        <v>35961.120000000003</v>
      </c>
      <c r="C235" s="2">
        <v>743.31671001120003</v>
      </c>
      <c r="D235" s="2">
        <v>35217.803289988806</v>
      </c>
    </row>
    <row r="236" spans="1:4" x14ac:dyDescent="0.3">
      <c r="A236" s="7" t="s">
        <v>29</v>
      </c>
      <c r="B236" s="2">
        <v>93740.85</v>
      </c>
      <c r="C236" s="2">
        <v>1937.6243069085001</v>
      </c>
      <c r="D236" s="2">
        <v>91803.225693091503</v>
      </c>
    </row>
    <row r="237" spans="1:4" x14ac:dyDescent="0.3">
      <c r="A237" s="5" t="s">
        <v>94</v>
      </c>
      <c r="B237" s="2">
        <v>2208674.3600000003</v>
      </c>
      <c r="C237" s="2">
        <v>12308.642490554501</v>
      </c>
      <c r="D237" s="2">
        <v>2196365.7175094453</v>
      </c>
    </row>
    <row r="238" spans="1:4" x14ac:dyDescent="0.3">
      <c r="A238" s="7" t="s">
        <v>39</v>
      </c>
      <c r="B238" s="2">
        <v>467494.02</v>
      </c>
      <c r="C238" s="2">
        <v>3221.0337977999998</v>
      </c>
      <c r="D238" s="2">
        <v>464272.9862022</v>
      </c>
    </row>
    <row r="239" spans="1:4" x14ac:dyDescent="0.3">
      <c r="A239" s="7" t="s">
        <v>21</v>
      </c>
      <c r="B239" s="2">
        <v>124208.57</v>
      </c>
      <c r="C239" s="2">
        <v>617.32280332850007</v>
      </c>
      <c r="D239" s="2">
        <v>123591.24719667151</v>
      </c>
    </row>
    <row r="240" spans="1:4" x14ac:dyDescent="0.3">
      <c r="A240" s="7" t="s">
        <v>41</v>
      </c>
      <c r="B240" s="2">
        <v>149226.91</v>
      </c>
      <c r="C240" s="2">
        <v>1028.1734099</v>
      </c>
      <c r="D240" s="2">
        <v>148198.73659010002</v>
      </c>
    </row>
    <row r="241" spans="1:4" x14ac:dyDescent="0.3">
      <c r="A241" s="7" t="s">
        <v>95</v>
      </c>
      <c r="B241" s="2">
        <v>1100</v>
      </c>
      <c r="C241" s="2">
        <v>-0.23335399999999998</v>
      </c>
      <c r="D241" s="2">
        <v>1100.233354</v>
      </c>
    </row>
    <row r="242" spans="1:4" x14ac:dyDescent="0.3">
      <c r="A242" s="7" t="s">
        <v>92</v>
      </c>
      <c r="B242" s="2">
        <v>1078591.1100000001</v>
      </c>
      <c r="C242" s="2">
        <v>5360.6517462555003</v>
      </c>
      <c r="D242" s="2">
        <v>1073230.4582537445</v>
      </c>
    </row>
    <row r="243" spans="1:4" x14ac:dyDescent="0.3">
      <c r="A243" s="7" t="s">
        <v>32</v>
      </c>
      <c r="B243" s="2">
        <v>8820.83</v>
      </c>
      <c r="C243" s="2">
        <v>43.8399661415</v>
      </c>
      <c r="D243" s="2">
        <v>8776.9900338584994</v>
      </c>
    </row>
    <row r="244" spans="1:4" x14ac:dyDescent="0.3">
      <c r="A244" s="7" t="s">
        <v>12</v>
      </c>
      <c r="B244" s="2">
        <v>13460.78</v>
      </c>
      <c r="C244" s="2">
        <v>66.900749639000011</v>
      </c>
      <c r="D244" s="2">
        <v>13393.879250361</v>
      </c>
    </row>
    <row r="245" spans="1:4" x14ac:dyDescent="0.3">
      <c r="A245" s="7" t="s">
        <v>26</v>
      </c>
      <c r="B245" s="2">
        <v>286057.8</v>
      </c>
      <c r="C245" s="2">
        <v>1421.7215688900001</v>
      </c>
      <c r="D245" s="2">
        <v>284636.07843111001</v>
      </c>
    </row>
    <row r="246" spans="1:4" x14ac:dyDescent="0.3">
      <c r="A246" s="7" t="s">
        <v>14</v>
      </c>
      <c r="B246" s="2">
        <v>34112.25</v>
      </c>
      <c r="C246" s="2">
        <v>235.03340249999999</v>
      </c>
      <c r="D246" s="2">
        <v>33877.216597500003</v>
      </c>
    </row>
    <row r="247" spans="1:4" x14ac:dyDescent="0.3">
      <c r="A247" s="7" t="s">
        <v>29</v>
      </c>
      <c r="B247" s="2">
        <v>45602.090000000004</v>
      </c>
      <c r="C247" s="2">
        <v>314.19840010000001</v>
      </c>
      <c r="D247" s="2">
        <v>45287.891599900002</v>
      </c>
    </row>
    <row r="248" spans="1:4" x14ac:dyDescent="0.3">
      <c r="A248" s="5" t="s">
        <v>96</v>
      </c>
      <c r="B248" s="2">
        <v>1265871.3600000003</v>
      </c>
      <c r="C248" s="2">
        <v>276198.96325097361</v>
      </c>
      <c r="D248" s="2">
        <v>989672.39674902649</v>
      </c>
    </row>
    <row r="249" spans="1:4" x14ac:dyDescent="0.3">
      <c r="A249" s="7" t="s">
        <v>8</v>
      </c>
      <c r="B249" s="2">
        <v>196784.76</v>
      </c>
      <c r="C249" s="2">
        <v>115566.88367809019</v>
      </c>
      <c r="D249" s="2">
        <v>81217.876321909804</v>
      </c>
    </row>
    <row r="250" spans="1:4" x14ac:dyDescent="0.3">
      <c r="A250" s="7" t="s">
        <v>9</v>
      </c>
      <c r="B250" s="2">
        <v>306316.02000000008</v>
      </c>
      <c r="C250" s="2">
        <v>29234.506495608799</v>
      </c>
      <c r="D250" s="2">
        <v>277081.51350439125</v>
      </c>
    </row>
    <row r="251" spans="1:4" x14ac:dyDescent="0.3">
      <c r="A251" s="7" t="s">
        <v>24</v>
      </c>
      <c r="B251" s="2">
        <v>30394.309999999998</v>
      </c>
      <c r="C251" s="2">
        <v>-774.34118923940002</v>
      </c>
      <c r="D251" s="2">
        <v>31168.651189239397</v>
      </c>
    </row>
    <row r="252" spans="1:4" x14ac:dyDescent="0.3">
      <c r="A252" s="7" t="s">
        <v>6</v>
      </c>
      <c r="B252" s="2">
        <v>1684.89</v>
      </c>
      <c r="C252" s="2">
        <v>-47.120004415799997</v>
      </c>
      <c r="D252" s="2">
        <v>1732.0100044158</v>
      </c>
    </row>
    <row r="253" spans="1:4" x14ac:dyDescent="0.3">
      <c r="A253" s="7" t="s">
        <v>73</v>
      </c>
      <c r="B253" s="2">
        <v>353721.68</v>
      </c>
      <c r="C253" s="2">
        <v>36557.160388517601</v>
      </c>
      <c r="D253" s="2">
        <v>317164.51961148239</v>
      </c>
    </row>
    <row r="254" spans="1:4" x14ac:dyDescent="0.3">
      <c r="A254" s="7" t="s">
        <v>97</v>
      </c>
      <c r="B254" s="2">
        <v>2065.6799999999998</v>
      </c>
      <c r="C254" s="2">
        <v>526.60407093840001</v>
      </c>
      <c r="D254" s="2">
        <v>1539.0759290615997</v>
      </c>
    </row>
    <row r="255" spans="1:4" x14ac:dyDescent="0.3">
      <c r="A255" s="7" t="s">
        <v>26</v>
      </c>
      <c r="B255" s="2">
        <v>181661.19</v>
      </c>
      <c r="C255" s="2">
        <v>13543.005209571</v>
      </c>
      <c r="D255" s="2">
        <v>168118.18479042899</v>
      </c>
    </row>
    <row r="256" spans="1:4" x14ac:dyDescent="0.3">
      <c r="A256" s="7" t="s">
        <v>27</v>
      </c>
      <c r="B256" s="2">
        <v>1309.01</v>
      </c>
      <c r="C256" s="2">
        <v>188.6699020675</v>
      </c>
      <c r="D256" s="2">
        <v>1120.3400979324999</v>
      </c>
    </row>
    <row r="257" spans="1:4" x14ac:dyDescent="0.3">
      <c r="A257" s="7" t="s">
        <v>13</v>
      </c>
      <c r="B257" s="2">
        <v>174892.96000000002</v>
      </c>
      <c r="C257" s="2">
        <v>72106.850600960315</v>
      </c>
      <c r="D257" s="2">
        <v>102786.10939903971</v>
      </c>
    </row>
    <row r="258" spans="1:4" x14ac:dyDescent="0.3">
      <c r="A258" s="7" t="s">
        <v>28</v>
      </c>
      <c r="B258" s="2">
        <v>2775.26</v>
      </c>
      <c r="C258" s="2">
        <v>306.25410446540002</v>
      </c>
      <c r="D258" s="2">
        <v>2469.0058955346003</v>
      </c>
    </row>
    <row r="259" spans="1:4" x14ac:dyDescent="0.3">
      <c r="A259" s="7" t="s">
        <v>14</v>
      </c>
      <c r="B259" s="2">
        <v>14265.6</v>
      </c>
      <c r="C259" s="2">
        <v>8990.4899944095996</v>
      </c>
      <c r="D259" s="2">
        <v>5275.1100055904008</v>
      </c>
    </row>
    <row r="260" spans="1:4" x14ac:dyDescent="0.3">
      <c r="A260" s="5" t="s">
        <v>98</v>
      </c>
      <c r="B260" s="2">
        <v>541725.70000000019</v>
      </c>
      <c r="C260" s="2">
        <v>37357.004182461002</v>
      </c>
      <c r="D260" s="2">
        <v>504368.69581753906</v>
      </c>
    </row>
    <row r="261" spans="1:4" x14ac:dyDescent="0.3">
      <c r="A261" s="7" t="s">
        <v>99</v>
      </c>
      <c r="B261" s="2">
        <v>115598.37</v>
      </c>
      <c r="C261" s="2">
        <v>8761.2062422185008</v>
      </c>
      <c r="D261" s="2">
        <v>106837.1637577815</v>
      </c>
    </row>
    <row r="262" spans="1:4" x14ac:dyDescent="0.3">
      <c r="A262" s="7" t="s">
        <v>17</v>
      </c>
      <c r="B262" s="2">
        <v>27640.97</v>
      </c>
      <c r="C262" s="2">
        <v>1511.1497965305</v>
      </c>
      <c r="D262" s="2">
        <v>26129.820203469502</v>
      </c>
    </row>
    <row r="263" spans="1:4" x14ac:dyDescent="0.3">
      <c r="A263" s="7" t="s">
        <v>100</v>
      </c>
      <c r="B263" s="2">
        <v>77342.63</v>
      </c>
      <c r="C263" s="2">
        <v>5861.8017948315</v>
      </c>
      <c r="D263" s="2">
        <v>71480.828205168509</v>
      </c>
    </row>
    <row r="264" spans="1:4" x14ac:dyDescent="0.3">
      <c r="A264" s="7" t="s">
        <v>101</v>
      </c>
      <c r="B264" s="2">
        <v>867.42000000000007</v>
      </c>
      <c r="C264" s="2">
        <v>65.741805170999996</v>
      </c>
      <c r="D264" s="2">
        <v>801.67819482900006</v>
      </c>
    </row>
    <row r="265" spans="1:4" x14ac:dyDescent="0.3">
      <c r="A265" s="7" t="s">
        <v>18</v>
      </c>
      <c r="B265" s="2">
        <v>3829.11</v>
      </c>
      <c r="C265" s="2">
        <v>290.20843835549999</v>
      </c>
      <c r="D265" s="2">
        <v>3538.9015616445004</v>
      </c>
    </row>
    <row r="266" spans="1:4" x14ac:dyDescent="0.3">
      <c r="A266" s="7" t="s">
        <v>56</v>
      </c>
      <c r="B266" s="2">
        <v>8684.1</v>
      </c>
      <c r="C266" s="2">
        <v>658.16837320499997</v>
      </c>
      <c r="D266" s="2">
        <v>8025.9316267950007</v>
      </c>
    </row>
    <row r="267" spans="1:4" x14ac:dyDescent="0.3">
      <c r="A267" s="7" t="s">
        <v>73</v>
      </c>
      <c r="B267" s="2">
        <v>69585.570000000007</v>
      </c>
      <c r="C267" s="2">
        <v>5273.8938295785001</v>
      </c>
      <c r="D267" s="2">
        <v>64311.67617042151</v>
      </c>
    </row>
    <row r="268" spans="1:4" x14ac:dyDescent="0.3">
      <c r="A268" s="7" t="s">
        <v>102</v>
      </c>
      <c r="B268" s="2">
        <v>49274.15</v>
      </c>
      <c r="C268" s="2">
        <v>3734.4902922075003</v>
      </c>
      <c r="D268" s="2">
        <v>45539.659707792503</v>
      </c>
    </row>
    <row r="269" spans="1:4" x14ac:dyDescent="0.3">
      <c r="A269" s="7" t="s">
        <v>92</v>
      </c>
      <c r="B269" s="2">
        <v>147572.99</v>
      </c>
      <c r="C269" s="2">
        <v>8067.9112857435002</v>
      </c>
      <c r="D269" s="2">
        <v>139505.0787142565</v>
      </c>
    </row>
    <row r="270" spans="1:4" x14ac:dyDescent="0.3">
      <c r="A270" s="7" t="s">
        <v>28</v>
      </c>
      <c r="B270" s="2">
        <v>20156.77</v>
      </c>
      <c r="C270" s="2">
        <v>1527.6826061385</v>
      </c>
      <c r="D270" s="2">
        <v>18629.0873938615</v>
      </c>
    </row>
    <row r="271" spans="1:4" x14ac:dyDescent="0.3">
      <c r="A271" s="7" t="s">
        <v>103</v>
      </c>
      <c r="B271" s="2">
        <v>14431.56</v>
      </c>
      <c r="C271" s="2">
        <v>1093.768653978</v>
      </c>
      <c r="D271" s="2">
        <v>13337.791346021999</v>
      </c>
    </row>
    <row r="272" spans="1:4" x14ac:dyDescent="0.3">
      <c r="A272" s="7" t="s">
        <v>104</v>
      </c>
      <c r="B272" s="2">
        <v>6742.06</v>
      </c>
      <c r="C272" s="2">
        <v>510.98106450300003</v>
      </c>
      <c r="D272" s="2">
        <v>6231.0789354970002</v>
      </c>
    </row>
    <row r="273" spans="1:4" x14ac:dyDescent="0.3">
      <c r="A273" s="5" t="s">
        <v>105</v>
      </c>
      <c r="B273" s="2">
        <v>2954459.63</v>
      </c>
      <c r="C273" s="2">
        <v>88787.248255045008</v>
      </c>
      <c r="D273" s="2">
        <v>2865672.3817449543</v>
      </c>
    </row>
    <row r="274" spans="1:4" x14ac:dyDescent="0.3">
      <c r="A274" s="7" t="s">
        <v>39</v>
      </c>
      <c r="B274" s="2">
        <v>1117249.06</v>
      </c>
      <c r="C274" s="2">
        <v>38489.252461981203</v>
      </c>
      <c r="D274" s="2">
        <v>1078759.8075380186</v>
      </c>
    </row>
    <row r="275" spans="1:4" x14ac:dyDescent="0.3">
      <c r="A275" s="7" t="s">
        <v>21</v>
      </c>
      <c r="B275" s="2">
        <v>287209.67</v>
      </c>
      <c r="C275" s="2">
        <v>7137.2464624009999</v>
      </c>
      <c r="D275" s="2">
        <v>280072.42353759898</v>
      </c>
    </row>
    <row r="276" spans="1:4" x14ac:dyDescent="0.3">
      <c r="A276" s="7" t="s">
        <v>73</v>
      </c>
      <c r="B276" s="2">
        <v>272065.5</v>
      </c>
      <c r="C276" s="2">
        <v>9372.6619163100004</v>
      </c>
      <c r="D276" s="2">
        <v>262692.83808368997</v>
      </c>
    </row>
    <row r="277" spans="1:4" x14ac:dyDescent="0.3">
      <c r="A277" s="7" t="s">
        <v>76</v>
      </c>
      <c r="B277" s="2">
        <v>153070.71</v>
      </c>
      <c r="C277" s="2">
        <v>3803.8530647130001</v>
      </c>
      <c r="D277" s="2">
        <v>149266.85693528698</v>
      </c>
    </row>
    <row r="278" spans="1:4" x14ac:dyDescent="0.3">
      <c r="A278" s="7" t="s">
        <v>77</v>
      </c>
      <c r="B278" s="2">
        <v>204742.45</v>
      </c>
      <c r="C278" s="2">
        <v>5087.9113052349994</v>
      </c>
      <c r="D278" s="2">
        <v>199654.53869476501</v>
      </c>
    </row>
    <row r="279" spans="1:4" x14ac:dyDescent="0.3">
      <c r="A279" s="7" t="s">
        <v>32</v>
      </c>
      <c r="B279" s="2">
        <v>13299.49</v>
      </c>
      <c r="C279" s="2">
        <v>330.496316347</v>
      </c>
      <c r="D279" s="2">
        <v>12968.993683653</v>
      </c>
    </row>
    <row r="280" spans="1:4" x14ac:dyDescent="0.3">
      <c r="A280" s="7" t="s">
        <v>12</v>
      </c>
      <c r="B280" s="2">
        <v>26863.11</v>
      </c>
      <c r="C280" s="2">
        <v>667.55634243300005</v>
      </c>
      <c r="D280" s="2">
        <v>26195.553657567001</v>
      </c>
    </row>
    <row r="281" spans="1:4" x14ac:dyDescent="0.3">
      <c r="A281" s="7" t="s">
        <v>26</v>
      </c>
      <c r="B281" s="2">
        <v>739664.25</v>
      </c>
      <c r="C281" s="2">
        <v>18380.878511774998</v>
      </c>
      <c r="D281" s="2">
        <v>721283.37148822495</v>
      </c>
    </row>
    <row r="282" spans="1:4" x14ac:dyDescent="0.3">
      <c r="A282" s="7" t="s">
        <v>28</v>
      </c>
      <c r="B282" s="2">
        <v>6631.33</v>
      </c>
      <c r="C282" s="2">
        <v>228.4494511266</v>
      </c>
      <c r="D282" s="2">
        <v>6402.8805488733997</v>
      </c>
    </row>
    <row r="283" spans="1:4" x14ac:dyDescent="0.3">
      <c r="A283" s="7" t="s">
        <v>33</v>
      </c>
      <c r="B283" s="2">
        <v>66554.759999999995</v>
      </c>
      <c r="C283" s="2">
        <v>2977.0256955372001</v>
      </c>
      <c r="D283" s="2">
        <v>63577.734304462792</v>
      </c>
    </row>
    <row r="284" spans="1:4" x14ac:dyDescent="0.3">
      <c r="A284" s="7" t="s">
        <v>29</v>
      </c>
      <c r="B284" s="2">
        <v>67109.3</v>
      </c>
      <c r="C284" s="2">
        <v>2311.9167271859997</v>
      </c>
      <c r="D284" s="2">
        <v>64797.383272814004</v>
      </c>
    </row>
    <row r="285" spans="1:4" x14ac:dyDescent="0.3">
      <c r="A285" s="5" t="s">
        <v>106</v>
      </c>
      <c r="B285" s="2">
        <v>3443775.71</v>
      </c>
      <c r="C285" s="2">
        <v>227303.06009372239</v>
      </c>
      <c r="D285" s="2">
        <v>3216472.6499062777</v>
      </c>
    </row>
    <row r="286" spans="1:4" x14ac:dyDescent="0.3">
      <c r="A286" s="7" t="s">
        <v>39</v>
      </c>
      <c r="B286" s="2">
        <v>178593.33</v>
      </c>
      <c r="C286" s="2">
        <v>14588.443640805301</v>
      </c>
      <c r="D286" s="2">
        <v>164004.8863591947</v>
      </c>
    </row>
    <row r="287" spans="1:4" x14ac:dyDescent="0.3">
      <c r="A287" s="7" t="s">
        <v>21</v>
      </c>
      <c r="B287" s="2">
        <v>33673.01</v>
      </c>
      <c r="C287" s="2">
        <v>1171.4981605641999</v>
      </c>
      <c r="D287" s="2">
        <v>32501.511839435803</v>
      </c>
    </row>
    <row r="288" spans="1:4" x14ac:dyDescent="0.3">
      <c r="A288" s="7" t="s">
        <v>41</v>
      </c>
      <c r="B288" s="2">
        <v>3264.82</v>
      </c>
      <c r="C288" s="2">
        <v>157.4623665446</v>
      </c>
      <c r="D288" s="2">
        <v>3107.3576334554</v>
      </c>
    </row>
    <row r="289" spans="1:5" x14ac:dyDescent="0.3">
      <c r="A289" s="7" t="s">
        <v>73</v>
      </c>
      <c r="B289" s="2">
        <v>200872.52000000002</v>
      </c>
      <c r="C289" s="2">
        <v>17992.1636687512</v>
      </c>
      <c r="D289" s="2">
        <v>182880.35633124883</v>
      </c>
    </row>
    <row r="290" spans="1:5" x14ac:dyDescent="0.3">
      <c r="A290" s="7" t="s">
        <v>76</v>
      </c>
      <c r="B290" s="2">
        <v>189690.11000000002</v>
      </c>
      <c r="C290" s="2">
        <v>12256.024068484701</v>
      </c>
      <c r="D290" s="2">
        <v>177434.08593151532</v>
      </c>
    </row>
    <row r="291" spans="1:5" x14ac:dyDescent="0.3">
      <c r="A291" s="7" t="s">
        <v>77</v>
      </c>
      <c r="B291" s="2">
        <v>2712641.48</v>
      </c>
      <c r="C291" s="2">
        <v>175265.8547567396</v>
      </c>
      <c r="D291" s="2">
        <v>2537375.6252432605</v>
      </c>
    </row>
    <row r="292" spans="1:5" x14ac:dyDescent="0.3">
      <c r="A292" s="8" t="s">
        <v>42</v>
      </c>
      <c r="B292" s="9">
        <v>1069.23</v>
      </c>
      <c r="C292" s="9">
        <v>37.198960776599996</v>
      </c>
      <c r="D292" s="9">
        <v>1032.0310392234001</v>
      </c>
      <c r="E292" s="10" t="s">
        <v>38</v>
      </c>
    </row>
    <row r="293" spans="1:5" x14ac:dyDescent="0.3">
      <c r="A293" s="7" t="s">
        <v>32</v>
      </c>
      <c r="B293" s="2">
        <v>35353.840000000004</v>
      </c>
      <c r="C293" s="2">
        <v>1229.9749422128</v>
      </c>
      <c r="D293" s="2">
        <v>34123.865057787203</v>
      </c>
    </row>
    <row r="294" spans="1:5" x14ac:dyDescent="0.3">
      <c r="A294" s="7" t="s">
        <v>12</v>
      </c>
      <c r="B294" s="2">
        <v>50693.32</v>
      </c>
      <c r="C294" s="2">
        <v>3275.3344390563998</v>
      </c>
      <c r="D294" s="2">
        <v>47417.985560943598</v>
      </c>
    </row>
    <row r="295" spans="1:5" x14ac:dyDescent="0.3">
      <c r="A295" s="7" t="s">
        <v>26</v>
      </c>
      <c r="B295" s="2">
        <v>37201.450000000004</v>
      </c>
      <c r="C295" s="2">
        <v>1294.2540701089999</v>
      </c>
      <c r="D295" s="2">
        <v>35907.195929891008</v>
      </c>
    </row>
    <row r="296" spans="1:5" x14ac:dyDescent="0.3">
      <c r="A296" s="7" t="s">
        <v>14</v>
      </c>
      <c r="B296" s="2">
        <v>722.6</v>
      </c>
      <c r="C296" s="2">
        <v>34.851019678</v>
      </c>
      <c r="D296" s="2">
        <v>687.74898032200008</v>
      </c>
    </row>
    <row r="297" spans="1:5" x14ac:dyDescent="0.3">
      <c r="A297" s="5" t="s">
        <v>107</v>
      </c>
      <c r="B297" s="2">
        <v>2193089.69</v>
      </c>
      <c r="C297" s="2">
        <v>36014.363475772298</v>
      </c>
      <c r="D297" s="2">
        <v>2157075.3265242283</v>
      </c>
    </row>
    <row r="298" spans="1:5" x14ac:dyDescent="0.3">
      <c r="A298" s="7" t="s">
        <v>75</v>
      </c>
      <c r="B298" s="2">
        <v>88840.67</v>
      </c>
      <c r="C298" s="2">
        <v>1836.3375373066999</v>
      </c>
      <c r="D298" s="2">
        <v>87004.332462693303</v>
      </c>
    </row>
    <row r="299" spans="1:5" x14ac:dyDescent="0.3">
      <c r="A299" s="7" t="s">
        <v>39</v>
      </c>
      <c r="B299" s="2">
        <v>321109.51</v>
      </c>
      <c r="C299" s="2">
        <v>6637.3367827950997</v>
      </c>
      <c r="D299" s="2">
        <v>314472.17321720492</v>
      </c>
    </row>
    <row r="300" spans="1:5" x14ac:dyDescent="0.3">
      <c r="A300" s="7" t="s">
        <v>77</v>
      </c>
      <c r="B300" s="2">
        <v>1617551.62</v>
      </c>
      <c r="C300" s="2">
        <v>24117.985813491599</v>
      </c>
      <c r="D300" s="2">
        <v>1593433.6341865086</v>
      </c>
    </row>
    <row r="301" spans="1:5" x14ac:dyDescent="0.3">
      <c r="A301" s="7" t="s">
        <v>28</v>
      </c>
      <c r="B301" s="2">
        <v>158155.93</v>
      </c>
      <c r="C301" s="2">
        <v>3269.0846546592998</v>
      </c>
      <c r="D301" s="2">
        <v>154886.8453453407</v>
      </c>
    </row>
    <row r="302" spans="1:5" x14ac:dyDescent="0.3">
      <c r="A302" s="7" t="s">
        <v>29</v>
      </c>
      <c r="B302" s="2">
        <v>7431.96</v>
      </c>
      <c r="C302" s="2">
        <v>153.6186875196</v>
      </c>
      <c r="D302" s="2">
        <v>7278.3413124804001</v>
      </c>
    </row>
    <row r="303" spans="1:5" x14ac:dyDescent="0.3">
      <c r="A303" s="5" t="s">
        <v>108</v>
      </c>
      <c r="B303" s="2">
        <v>13263656.659999998</v>
      </c>
      <c r="C303" s="2">
        <v>2149156.5426184246</v>
      </c>
      <c r="D303" s="2">
        <v>11114500.117381576</v>
      </c>
    </row>
    <row r="304" spans="1:5" x14ac:dyDescent="0.3">
      <c r="A304" s="7" t="s">
        <v>17</v>
      </c>
      <c r="B304" s="2">
        <v>123179.83</v>
      </c>
      <c r="C304" s="2">
        <v>16529.6997072263</v>
      </c>
      <c r="D304" s="2">
        <v>106650.1302927737</v>
      </c>
    </row>
    <row r="305" spans="1:5" x14ac:dyDescent="0.3">
      <c r="A305" s="8" t="s">
        <v>86</v>
      </c>
      <c r="B305" s="9">
        <v>145106.48000000001</v>
      </c>
      <c r="C305" s="9">
        <v>26994.1758871776</v>
      </c>
      <c r="D305" s="9">
        <v>118112.30411282241</v>
      </c>
      <c r="E305" s="10" t="s">
        <v>38</v>
      </c>
    </row>
    <row r="306" spans="1:5" x14ac:dyDescent="0.3">
      <c r="A306" s="7" t="s">
        <v>51</v>
      </c>
      <c r="B306" s="2">
        <v>115141.53</v>
      </c>
      <c r="C306" s="2">
        <v>21419.7926428836</v>
      </c>
      <c r="D306" s="2">
        <v>93721.737357116392</v>
      </c>
    </row>
    <row r="307" spans="1:5" x14ac:dyDescent="0.3">
      <c r="A307" s="7" t="s">
        <v>109</v>
      </c>
      <c r="B307" s="2">
        <v>5341.2300000000005</v>
      </c>
      <c r="C307" s="2">
        <v>993.62965784760001</v>
      </c>
      <c r="D307" s="2">
        <v>4347.6003421524001</v>
      </c>
    </row>
    <row r="308" spans="1:5" x14ac:dyDescent="0.3">
      <c r="A308" s="7" t="s">
        <v>110</v>
      </c>
      <c r="B308" s="2">
        <v>4026352.87</v>
      </c>
      <c r="C308" s="2">
        <v>749022.90756844438</v>
      </c>
      <c r="D308" s="2">
        <v>3277329.9624315556</v>
      </c>
    </row>
    <row r="309" spans="1:5" x14ac:dyDescent="0.3">
      <c r="A309" s="7" t="s">
        <v>9</v>
      </c>
      <c r="B309" s="2">
        <v>2333.5099999999998</v>
      </c>
      <c r="C309" s="2">
        <v>1287.5502364022998</v>
      </c>
      <c r="D309" s="2">
        <v>1045.9597635977</v>
      </c>
    </row>
    <row r="310" spans="1:5" x14ac:dyDescent="0.3">
      <c r="A310" s="7" t="s">
        <v>111</v>
      </c>
      <c r="B310" s="2">
        <v>843.6</v>
      </c>
      <c r="C310" s="2">
        <v>113.204042196</v>
      </c>
      <c r="D310" s="2">
        <v>730.39595780399998</v>
      </c>
    </row>
    <row r="311" spans="1:5" x14ac:dyDescent="0.3">
      <c r="A311" s="7" t="s">
        <v>21</v>
      </c>
      <c r="B311" s="2">
        <v>252645.88</v>
      </c>
      <c r="C311" s="2">
        <v>33902.957397066799</v>
      </c>
      <c r="D311" s="2">
        <v>218742.92260293319</v>
      </c>
    </row>
    <row r="312" spans="1:5" x14ac:dyDescent="0.3">
      <c r="A312" s="7" t="s">
        <v>22</v>
      </c>
      <c r="B312" s="2">
        <v>221188.29</v>
      </c>
      <c r="C312" s="2">
        <v>15836.021389468498</v>
      </c>
      <c r="D312" s="2">
        <v>205352.26861053152</v>
      </c>
    </row>
    <row r="313" spans="1:5" x14ac:dyDescent="0.3">
      <c r="A313" s="7" t="s">
        <v>55</v>
      </c>
      <c r="B313" s="2">
        <v>1672455.67</v>
      </c>
      <c r="C313" s="2">
        <v>311127.1289847804</v>
      </c>
      <c r="D313" s="2">
        <v>1361328.5410152194</v>
      </c>
    </row>
    <row r="314" spans="1:5" x14ac:dyDescent="0.3">
      <c r="A314" s="7" t="s">
        <v>79</v>
      </c>
      <c r="B314" s="2">
        <v>2132.42</v>
      </c>
      <c r="C314" s="2">
        <v>396.69434849039999</v>
      </c>
      <c r="D314" s="2">
        <v>1735.7256515096001</v>
      </c>
    </row>
    <row r="315" spans="1:5" x14ac:dyDescent="0.3">
      <c r="A315" s="7" t="s">
        <v>23</v>
      </c>
      <c r="B315" s="2">
        <v>1716646.06</v>
      </c>
      <c r="C315" s="2">
        <v>319347.87253932719</v>
      </c>
      <c r="D315" s="2">
        <v>1397298.1874606728</v>
      </c>
    </row>
    <row r="316" spans="1:5" x14ac:dyDescent="0.3">
      <c r="A316" s="7" t="s">
        <v>24</v>
      </c>
      <c r="B316" s="2">
        <v>111211.68999999999</v>
      </c>
      <c r="C316" s="2">
        <v>-1091.7071006580002</v>
      </c>
      <c r="D316" s="2">
        <v>112303.39710065803</v>
      </c>
    </row>
    <row r="317" spans="1:5" x14ac:dyDescent="0.3">
      <c r="A317" s="7" t="s">
        <v>26</v>
      </c>
      <c r="B317" s="2">
        <v>134586.44</v>
      </c>
      <c r="C317" s="2">
        <v>7679.2748160680003</v>
      </c>
      <c r="D317" s="2">
        <v>126907.165183932</v>
      </c>
    </row>
    <row r="318" spans="1:5" x14ac:dyDescent="0.3">
      <c r="A318" s="7" t="s">
        <v>13</v>
      </c>
      <c r="B318" s="2">
        <v>27037.3</v>
      </c>
      <c r="C318" s="2">
        <v>12306.301534136301</v>
      </c>
      <c r="D318" s="2">
        <v>14730.998465863702</v>
      </c>
    </row>
    <row r="319" spans="1:5" x14ac:dyDescent="0.3">
      <c r="A319" s="7" t="s">
        <v>57</v>
      </c>
      <c r="B319" s="2">
        <v>61492.66</v>
      </c>
      <c r="C319" s="2">
        <v>-489.95506708200003</v>
      </c>
      <c r="D319" s="2">
        <v>61982.615067082006</v>
      </c>
    </row>
    <row r="320" spans="1:5" x14ac:dyDescent="0.3">
      <c r="A320" s="7" t="s">
        <v>14</v>
      </c>
      <c r="B320" s="2">
        <v>16072.330000000002</v>
      </c>
      <c r="C320" s="2">
        <v>12488.752448269101</v>
      </c>
      <c r="D320" s="2">
        <v>3583.5775517309003</v>
      </c>
    </row>
    <row r="321" spans="1:5" x14ac:dyDescent="0.3">
      <c r="A321" s="8" t="s">
        <v>112</v>
      </c>
      <c r="B321" s="9">
        <v>247980.11000000002</v>
      </c>
      <c r="C321" s="9">
        <v>33276.850208877098</v>
      </c>
      <c r="D321" s="9">
        <v>214703.25979112292</v>
      </c>
      <c r="E321" s="10" t="s">
        <v>38</v>
      </c>
    </row>
    <row r="322" spans="1:5" x14ac:dyDescent="0.3">
      <c r="A322" s="7" t="s">
        <v>61</v>
      </c>
      <c r="B322" s="2">
        <v>253679.26</v>
      </c>
      <c r="C322" s="2">
        <v>34041.628323008597</v>
      </c>
      <c r="D322" s="2">
        <v>219637.63167699141</v>
      </c>
    </row>
    <row r="323" spans="1:5" x14ac:dyDescent="0.3">
      <c r="A323" s="7" t="s">
        <v>62</v>
      </c>
      <c r="B323" s="2">
        <v>252125.47999999998</v>
      </c>
      <c r="C323" s="2">
        <v>33833.1240832228</v>
      </c>
      <c r="D323" s="2">
        <v>218292.35591677719</v>
      </c>
    </row>
    <row r="324" spans="1:5" x14ac:dyDescent="0.3">
      <c r="A324" s="7" t="s">
        <v>63</v>
      </c>
      <c r="B324" s="2">
        <v>808049.66</v>
      </c>
      <c r="C324" s="2">
        <v>108433.4848353526</v>
      </c>
      <c r="D324" s="2">
        <v>699616.1751646474</v>
      </c>
    </row>
    <row r="325" spans="1:5" x14ac:dyDescent="0.3">
      <c r="A325" s="7" t="s">
        <v>64</v>
      </c>
      <c r="B325" s="2">
        <v>1041350.97</v>
      </c>
      <c r="C325" s="2">
        <v>139740.56323936168</v>
      </c>
      <c r="D325" s="2">
        <v>901610.40676063835</v>
      </c>
    </row>
    <row r="326" spans="1:5" x14ac:dyDescent="0.3">
      <c r="A326" s="7" t="s">
        <v>65</v>
      </c>
      <c r="B326" s="2">
        <v>954947.03</v>
      </c>
      <c r="C326" s="2">
        <v>128145.87942041831</v>
      </c>
      <c r="D326" s="2">
        <v>826801.15057958174</v>
      </c>
    </row>
    <row r="327" spans="1:5" x14ac:dyDescent="0.3">
      <c r="A327" s="7" t="s">
        <v>66</v>
      </c>
      <c r="B327" s="2">
        <v>395260.22000000003</v>
      </c>
      <c r="C327" s="2">
        <v>53040.605290754196</v>
      </c>
      <c r="D327" s="2">
        <v>342219.61470924586</v>
      </c>
    </row>
    <row r="328" spans="1:5" x14ac:dyDescent="0.3">
      <c r="A328" s="7" t="s">
        <v>67</v>
      </c>
      <c r="B328" s="2">
        <v>277218.67</v>
      </c>
      <c r="C328" s="2">
        <v>37200.419649358701</v>
      </c>
      <c r="D328" s="2">
        <v>240018.25035064129</v>
      </c>
    </row>
    <row r="329" spans="1:5" x14ac:dyDescent="0.3">
      <c r="A329" s="7" t="s">
        <v>68</v>
      </c>
      <c r="B329" s="2">
        <v>258572.18</v>
      </c>
      <c r="C329" s="2">
        <v>34698.217135409803</v>
      </c>
      <c r="D329" s="2">
        <v>223873.9628645902</v>
      </c>
    </row>
    <row r="330" spans="1:5" x14ac:dyDescent="0.3">
      <c r="A330" s="7" t="s">
        <v>69</v>
      </c>
      <c r="B330" s="2">
        <v>140705.29</v>
      </c>
      <c r="C330" s="2">
        <v>18881.469400616897</v>
      </c>
      <c r="D330" s="2">
        <v>121823.82059938311</v>
      </c>
    </row>
    <row r="331" spans="1:5" x14ac:dyDescent="0.3">
      <c r="A331" s="5" t="s">
        <v>113</v>
      </c>
      <c r="B331" s="2">
        <v>3550793.13</v>
      </c>
      <c r="C331" s="2">
        <v>489878.70570896508</v>
      </c>
      <c r="D331" s="2">
        <v>3060914.4242910352</v>
      </c>
    </row>
    <row r="332" spans="1:5" x14ac:dyDescent="0.3">
      <c r="A332" s="7" t="s">
        <v>17</v>
      </c>
      <c r="B332" s="2">
        <v>84592.960000000006</v>
      </c>
      <c r="C332" s="2">
        <v>10510.8004775808</v>
      </c>
      <c r="D332" s="2">
        <v>74082.159522419213</v>
      </c>
    </row>
    <row r="333" spans="1:5" x14ac:dyDescent="0.3">
      <c r="A333" s="7" t="s">
        <v>114</v>
      </c>
      <c r="B333" s="2">
        <v>2638.81</v>
      </c>
      <c r="C333" s="2">
        <v>454.53531276910002</v>
      </c>
      <c r="D333" s="2">
        <v>2184.2746872308999</v>
      </c>
    </row>
    <row r="334" spans="1:5" x14ac:dyDescent="0.3">
      <c r="A334" s="7" t="s">
        <v>39</v>
      </c>
      <c r="B334" s="2">
        <v>810298.89</v>
      </c>
      <c r="C334" s="2">
        <v>139574.07293537792</v>
      </c>
      <c r="D334" s="2">
        <v>670724.81706462207</v>
      </c>
    </row>
    <row r="335" spans="1:5" x14ac:dyDescent="0.3">
      <c r="A335" s="7" t="s">
        <v>18</v>
      </c>
      <c r="B335" s="2">
        <v>20617.52</v>
      </c>
      <c r="C335" s="2">
        <v>3551.3700879272001</v>
      </c>
      <c r="D335" s="2">
        <v>17066.1499120728</v>
      </c>
    </row>
    <row r="336" spans="1:5" x14ac:dyDescent="0.3">
      <c r="A336" s="7" t="s">
        <v>9</v>
      </c>
      <c r="B336" s="2">
        <v>48784.5</v>
      </c>
      <c r="C336" s="2">
        <v>6061.54632606</v>
      </c>
      <c r="D336" s="2">
        <v>42722.953673939999</v>
      </c>
    </row>
    <row r="337" spans="1:5" x14ac:dyDescent="0.3">
      <c r="A337" s="7" t="s">
        <v>22</v>
      </c>
      <c r="B337" s="2">
        <v>49497.87</v>
      </c>
      <c r="C337" s="2">
        <v>6150.1836043476005</v>
      </c>
      <c r="D337" s="2">
        <v>43347.686395652403</v>
      </c>
    </row>
    <row r="338" spans="1:5" x14ac:dyDescent="0.3">
      <c r="A338" s="7" t="s">
        <v>55</v>
      </c>
      <c r="B338" s="2">
        <v>293581.91000000003</v>
      </c>
      <c r="C338" s="2">
        <v>50569.516291510103</v>
      </c>
      <c r="D338" s="2">
        <v>243012.39370848992</v>
      </c>
    </row>
    <row r="339" spans="1:5" x14ac:dyDescent="0.3">
      <c r="A339" s="7" t="s">
        <v>23</v>
      </c>
      <c r="B339" s="2">
        <v>18917.170000000002</v>
      </c>
      <c r="C339" s="2">
        <v>3258.4846133886999</v>
      </c>
      <c r="D339" s="2">
        <v>15658.685386611302</v>
      </c>
    </row>
    <row r="340" spans="1:5" x14ac:dyDescent="0.3">
      <c r="A340" s="8" t="s">
        <v>115</v>
      </c>
      <c r="B340" s="9">
        <v>1521.3</v>
      </c>
      <c r="C340" s="9">
        <v>262.04409234300005</v>
      </c>
      <c r="D340" s="9">
        <v>1259.2559076569999</v>
      </c>
      <c r="E340" s="10" t="s">
        <v>38</v>
      </c>
    </row>
    <row r="341" spans="1:5" x14ac:dyDescent="0.3">
      <c r="A341" s="8" t="s">
        <v>116</v>
      </c>
      <c r="B341" s="9">
        <v>8936.61</v>
      </c>
      <c r="C341" s="9">
        <v>1539.3320555271</v>
      </c>
      <c r="D341" s="9">
        <v>7397.2779444729003</v>
      </c>
      <c r="E341" s="10" t="s">
        <v>38</v>
      </c>
    </row>
    <row r="342" spans="1:5" x14ac:dyDescent="0.3">
      <c r="A342" s="7" t="s">
        <v>24</v>
      </c>
      <c r="B342" s="2">
        <v>24568.39</v>
      </c>
      <c r="C342" s="2">
        <v>-737.60021668990009</v>
      </c>
      <c r="D342" s="2">
        <v>25305.990216689905</v>
      </c>
    </row>
    <row r="343" spans="1:5" x14ac:dyDescent="0.3">
      <c r="A343" s="8" t="s">
        <v>117</v>
      </c>
      <c r="B343" s="9">
        <v>1396.18</v>
      </c>
      <c r="C343" s="9">
        <v>173.47743134640001</v>
      </c>
      <c r="D343" s="9">
        <v>1222.7025686536001</v>
      </c>
      <c r="E343" s="10" t="s">
        <v>38</v>
      </c>
    </row>
    <row r="344" spans="1:5" x14ac:dyDescent="0.3">
      <c r="A344" s="8" t="s">
        <v>118</v>
      </c>
      <c r="B344" s="9">
        <v>2366.0700000000002</v>
      </c>
      <c r="C344" s="9">
        <v>293.98769928360002</v>
      </c>
      <c r="D344" s="9">
        <v>2072.0823007163999</v>
      </c>
      <c r="E344" s="10" t="s">
        <v>38</v>
      </c>
    </row>
    <row r="345" spans="1:5" x14ac:dyDescent="0.3">
      <c r="A345" s="7" t="s">
        <v>12</v>
      </c>
      <c r="B345" s="2">
        <v>12145.9</v>
      </c>
      <c r="C345" s="2">
        <v>1509.1460509320002</v>
      </c>
      <c r="D345" s="2">
        <v>10636.753949067999</v>
      </c>
    </row>
    <row r="346" spans="1:5" x14ac:dyDescent="0.3">
      <c r="A346" s="7" t="s">
        <v>26</v>
      </c>
      <c r="B346" s="2">
        <v>1149779.1400000001</v>
      </c>
      <c r="C346" s="2">
        <v>142861.7598181272</v>
      </c>
      <c r="D346" s="2">
        <v>1006917.380181873</v>
      </c>
    </row>
    <row r="347" spans="1:5" x14ac:dyDescent="0.3">
      <c r="A347" s="7" t="s">
        <v>13</v>
      </c>
      <c r="B347" s="2">
        <v>293110.39</v>
      </c>
      <c r="C347" s="2">
        <v>36419.399760877197</v>
      </c>
      <c r="D347" s="2">
        <v>256690.99023912282</v>
      </c>
    </row>
    <row r="348" spans="1:5" x14ac:dyDescent="0.3">
      <c r="A348" s="7" t="s">
        <v>28</v>
      </c>
      <c r="B348" s="2">
        <v>295312.40000000002</v>
      </c>
      <c r="C348" s="2">
        <v>50867.593384364001</v>
      </c>
      <c r="D348" s="2">
        <v>244444.80661563601</v>
      </c>
    </row>
    <row r="349" spans="1:5" x14ac:dyDescent="0.3">
      <c r="A349" s="7" t="s">
        <v>57</v>
      </c>
      <c r="B349" s="2">
        <v>210735.21000000002</v>
      </c>
      <c r="C349" s="2">
        <v>-1679.0749327170001</v>
      </c>
      <c r="D349" s="2">
        <v>212414.28493271698</v>
      </c>
    </row>
    <row r="350" spans="1:5" x14ac:dyDescent="0.3">
      <c r="A350" s="7" t="s">
        <v>14</v>
      </c>
      <c r="B350" s="2">
        <v>82009.680000000008</v>
      </c>
      <c r="C350" s="2">
        <v>14126.1764010648</v>
      </c>
      <c r="D350" s="2">
        <v>67883.503598935204</v>
      </c>
    </row>
    <row r="351" spans="1:5" x14ac:dyDescent="0.3">
      <c r="A351" s="7" t="s">
        <v>29</v>
      </c>
      <c r="B351" s="2">
        <v>139982.23000000001</v>
      </c>
      <c r="C351" s="2">
        <v>24111.954515545302</v>
      </c>
      <c r="D351" s="2">
        <v>115870.2754844547</v>
      </c>
    </row>
    <row r="352" spans="1:5" x14ac:dyDescent="0.3">
      <c r="A352" s="5" t="s">
        <v>119</v>
      </c>
      <c r="B352" s="2">
        <v>16439846.860000001</v>
      </c>
      <c r="C352" s="2">
        <v>2108357.7448573848</v>
      </c>
      <c r="D352" s="2">
        <v>14331489.115142614</v>
      </c>
    </row>
    <row r="353" spans="1:5" x14ac:dyDescent="0.3">
      <c r="A353" s="7" t="s">
        <v>75</v>
      </c>
      <c r="B353" s="2">
        <v>1140314.22</v>
      </c>
      <c r="C353" s="2">
        <v>164992.1671200798</v>
      </c>
      <c r="D353" s="2">
        <v>975322.05287992023</v>
      </c>
    </row>
    <row r="354" spans="1:5" x14ac:dyDescent="0.3">
      <c r="A354" s="7" t="s">
        <v>39</v>
      </c>
      <c r="B354" s="2">
        <v>5419861.7699999996</v>
      </c>
      <c r="C354" s="2">
        <v>784200.28728885937</v>
      </c>
      <c r="D354" s="2">
        <v>4635661.4827111401</v>
      </c>
    </row>
    <row r="355" spans="1:5" x14ac:dyDescent="0.3">
      <c r="A355" s="7" t="s">
        <v>18</v>
      </c>
      <c r="B355" s="2">
        <v>193075.5</v>
      </c>
      <c r="C355" s="2">
        <v>27936.111471795</v>
      </c>
      <c r="D355" s="2">
        <v>165139.38852820499</v>
      </c>
    </row>
    <row r="356" spans="1:5" x14ac:dyDescent="0.3">
      <c r="A356" s="7" t="s">
        <v>9</v>
      </c>
      <c r="B356" s="2">
        <v>491125.77</v>
      </c>
      <c r="C356" s="2">
        <v>51259.410522112506</v>
      </c>
      <c r="D356" s="2">
        <v>439866.35947788751</v>
      </c>
    </row>
    <row r="357" spans="1:5" x14ac:dyDescent="0.3">
      <c r="A357" s="7" t="s">
        <v>54</v>
      </c>
      <c r="B357" s="2">
        <v>451171.94</v>
      </c>
      <c r="C357" s="2">
        <v>65280.108604074601</v>
      </c>
      <c r="D357" s="2">
        <v>385891.83139592537</v>
      </c>
    </row>
    <row r="358" spans="1:5" x14ac:dyDescent="0.3">
      <c r="A358" s="7" t="s">
        <v>55</v>
      </c>
      <c r="B358" s="2">
        <v>1486831.96</v>
      </c>
      <c r="C358" s="2">
        <v>215129.8501072764</v>
      </c>
      <c r="D358" s="2">
        <v>1271702.1098927236</v>
      </c>
    </row>
    <row r="359" spans="1:5" x14ac:dyDescent="0.3">
      <c r="A359" s="7" t="s">
        <v>23</v>
      </c>
      <c r="B359" s="2">
        <v>77825.38</v>
      </c>
      <c r="C359" s="2">
        <v>11260.5612364842</v>
      </c>
      <c r="D359" s="2">
        <v>66564.81876351581</v>
      </c>
    </row>
    <row r="360" spans="1:5" x14ac:dyDescent="0.3">
      <c r="A360" s="7" t="s">
        <v>12</v>
      </c>
      <c r="B360" s="2">
        <v>1096983.24</v>
      </c>
      <c r="C360" s="2">
        <v>114493.51198785</v>
      </c>
      <c r="D360" s="2">
        <v>982489.72801215004</v>
      </c>
    </row>
    <row r="361" spans="1:5" x14ac:dyDescent="0.3">
      <c r="A361" s="7" t="s">
        <v>26</v>
      </c>
      <c r="B361" s="2">
        <v>4439233.5</v>
      </c>
      <c r="C361" s="2">
        <v>463328.34943687503</v>
      </c>
      <c r="D361" s="2">
        <v>3975905.150563125</v>
      </c>
    </row>
    <row r="362" spans="1:5" x14ac:dyDescent="0.3">
      <c r="A362" s="7" t="s">
        <v>57</v>
      </c>
      <c r="B362" s="2">
        <v>180994.27</v>
      </c>
      <c r="C362" s="2">
        <v>-1121.6414005597001</v>
      </c>
      <c r="D362" s="2">
        <v>182115.91140055968</v>
      </c>
    </row>
    <row r="363" spans="1:5" x14ac:dyDescent="0.3">
      <c r="A363" s="7" t="s">
        <v>14</v>
      </c>
      <c r="B363" s="2">
        <v>451859.73</v>
      </c>
      <c r="C363" s="2">
        <v>65379.625001075699</v>
      </c>
      <c r="D363" s="2">
        <v>386480.1049989243</v>
      </c>
    </row>
    <row r="364" spans="1:5" x14ac:dyDescent="0.3">
      <c r="A364" s="7" t="s">
        <v>29</v>
      </c>
      <c r="B364" s="2">
        <v>1010569.58</v>
      </c>
      <c r="C364" s="2">
        <v>146219.40348146218</v>
      </c>
      <c r="D364" s="2">
        <v>864350.1765185378</v>
      </c>
    </row>
    <row r="365" spans="1:5" x14ac:dyDescent="0.3">
      <c r="A365" s="5" t="s">
        <v>120</v>
      </c>
      <c r="B365" s="2">
        <v>4970333.29</v>
      </c>
      <c r="C365" s="2">
        <v>323126.96940702788</v>
      </c>
      <c r="D365" s="2">
        <v>4647206.3205929715</v>
      </c>
    </row>
    <row r="366" spans="1:5" x14ac:dyDescent="0.3">
      <c r="A366" s="8" t="s">
        <v>121</v>
      </c>
      <c r="B366" s="9">
        <v>133076.70000000001</v>
      </c>
      <c r="C366" s="9">
        <v>11919.688003602001</v>
      </c>
      <c r="D366" s="9">
        <v>121157.01199639801</v>
      </c>
      <c r="E366" s="10" t="s">
        <v>38</v>
      </c>
    </row>
    <row r="367" spans="1:5" x14ac:dyDescent="0.3">
      <c r="A367" s="8" t="s">
        <v>39</v>
      </c>
      <c r="B367" s="9">
        <v>1596197.42</v>
      </c>
      <c r="C367" s="9">
        <v>142971.4986812452</v>
      </c>
      <c r="D367" s="9">
        <v>1453225.9213187548</v>
      </c>
      <c r="E367" s="10" t="s">
        <v>38</v>
      </c>
    </row>
    <row r="368" spans="1:5" x14ac:dyDescent="0.3">
      <c r="A368" s="8" t="s">
        <v>21</v>
      </c>
      <c r="B368" s="9">
        <v>144640.9</v>
      </c>
      <c r="C368" s="9">
        <v>9345.3599224930003</v>
      </c>
      <c r="D368" s="9">
        <v>135295.540077507</v>
      </c>
      <c r="E368" s="10" t="s">
        <v>38</v>
      </c>
    </row>
    <row r="369" spans="1:5" x14ac:dyDescent="0.3">
      <c r="A369" s="8" t="s">
        <v>73</v>
      </c>
      <c r="B369" s="9">
        <v>335832.67</v>
      </c>
      <c r="C369" s="9">
        <v>30080.552401860201</v>
      </c>
      <c r="D369" s="9">
        <v>305752.1175981398</v>
      </c>
      <c r="E369" s="10" t="s">
        <v>38</v>
      </c>
    </row>
    <row r="370" spans="1:5" x14ac:dyDescent="0.3">
      <c r="A370" s="8" t="s">
        <v>27</v>
      </c>
      <c r="B370" s="9">
        <v>1630465.01</v>
      </c>
      <c r="C370" s="9">
        <v>105345.59975415769</v>
      </c>
      <c r="D370" s="9">
        <v>1525119.4102458423</v>
      </c>
      <c r="E370" s="10" t="s">
        <v>38</v>
      </c>
    </row>
    <row r="371" spans="1:5" x14ac:dyDescent="0.3">
      <c r="A371" s="8" t="s">
        <v>57</v>
      </c>
      <c r="B371" s="9">
        <v>832498.88</v>
      </c>
      <c r="C371" s="9">
        <v>-3193.7237783328001</v>
      </c>
      <c r="D371" s="9">
        <v>835692.60377833294</v>
      </c>
      <c r="E371" s="10" t="s">
        <v>38</v>
      </c>
    </row>
    <row r="372" spans="1:5" x14ac:dyDescent="0.3">
      <c r="A372" s="8" t="s">
        <v>29</v>
      </c>
      <c r="B372" s="9">
        <v>297621.71000000002</v>
      </c>
      <c r="C372" s="9">
        <v>26657.994422002601</v>
      </c>
      <c r="D372" s="9">
        <v>270963.71557799744</v>
      </c>
      <c r="E372" s="10" t="s">
        <v>38</v>
      </c>
    </row>
    <row r="373" spans="1:5" x14ac:dyDescent="0.3">
      <c r="A373" s="5" t="s">
        <v>122</v>
      </c>
      <c r="B373" s="2">
        <v>5851934.1199999992</v>
      </c>
      <c r="C373" s="2">
        <v>662416.26180234633</v>
      </c>
      <c r="D373" s="2">
        <v>5189517.8581976546</v>
      </c>
    </row>
    <row r="374" spans="1:5" x14ac:dyDescent="0.3">
      <c r="A374" s="7" t="s">
        <v>123</v>
      </c>
      <c r="B374" s="2">
        <v>100572.22</v>
      </c>
      <c r="C374" s="2">
        <v>11608.362434893001</v>
      </c>
      <c r="D374" s="2">
        <v>88963.857565106999</v>
      </c>
    </row>
    <row r="375" spans="1:5" x14ac:dyDescent="0.3">
      <c r="A375" s="7" t="s">
        <v>124</v>
      </c>
      <c r="B375" s="2">
        <v>353849.87</v>
      </c>
      <c r="C375" s="2">
        <v>40842.466622490501</v>
      </c>
      <c r="D375" s="2">
        <v>313007.4033775095</v>
      </c>
    </row>
    <row r="376" spans="1:5" x14ac:dyDescent="0.3">
      <c r="A376" s="7" t="s">
        <v>125</v>
      </c>
      <c r="B376" s="2">
        <v>323716.76</v>
      </c>
      <c r="C376" s="2">
        <v>37364.408146993999</v>
      </c>
      <c r="D376" s="2">
        <v>286352.351853006</v>
      </c>
    </row>
    <row r="377" spans="1:5" x14ac:dyDescent="0.3">
      <c r="A377" s="7" t="s">
        <v>126</v>
      </c>
      <c r="B377" s="2">
        <v>117858.04000000001</v>
      </c>
      <c r="C377" s="2">
        <v>13603.546229626001</v>
      </c>
      <c r="D377" s="2">
        <v>104254.49377037401</v>
      </c>
    </row>
    <row r="378" spans="1:5" x14ac:dyDescent="0.3">
      <c r="A378" s="7" t="s">
        <v>127</v>
      </c>
      <c r="B378" s="2">
        <v>51483.03</v>
      </c>
      <c r="C378" s="2">
        <v>4549.1558527872003</v>
      </c>
      <c r="D378" s="2">
        <v>46933.874147212802</v>
      </c>
    </row>
    <row r="379" spans="1:5" x14ac:dyDescent="0.3">
      <c r="A379" s="7" t="s">
        <v>128</v>
      </c>
      <c r="B379" s="2">
        <v>1002207.97</v>
      </c>
      <c r="C379" s="2">
        <v>115678.0008525055</v>
      </c>
      <c r="D379" s="2">
        <v>886529.96914749453</v>
      </c>
    </row>
    <row r="380" spans="1:5" x14ac:dyDescent="0.3">
      <c r="A380" s="7" t="s">
        <v>129</v>
      </c>
      <c r="B380" s="2">
        <v>94757.86</v>
      </c>
      <c r="C380" s="2">
        <v>10937.250688459</v>
      </c>
      <c r="D380" s="2">
        <v>83820.609311541004</v>
      </c>
    </row>
    <row r="381" spans="1:5" x14ac:dyDescent="0.3">
      <c r="A381" s="7" t="s">
        <v>130</v>
      </c>
      <c r="B381" s="2">
        <v>117858.04000000001</v>
      </c>
      <c r="C381" s="2">
        <v>13603.546229626001</v>
      </c>
      <c r="D381" s="2">
        <v>104254.49377037401</v>
      </c>
    </row>
    <row r="382" spans="1:5" x14ac:dyDescent="0.3">
      <c r="A382" s="7" t="s">
        <v>131</v>
      </c>
      <c r="B382" s="2">
        <v>34571.69</v>
      </c>
      <c r="C382" s="2">
        <v>3054.8319689855998</v>
      </c>
      <c r="D382" s="2">
        <v>31516.858031014403</v>
      </c>
    </row>
    <row r="383" spans="1:5" x14ac:dyDescent="0.3">
      <c r="A383" s="7" t="s">
        <v>132</v>
      </c>
      <c r="B383" s="2">
        <v>377145.74</v>
      </c>
      <c r="C383" s="2">
        <v>43531.349319881003</v>
      </c>
      <c r="D383" s="2">
        <v>333614.39068011899</v>
      </c>
    </row>
    <row r="384" spans="1:5" x14ac:dyDescent="0.3">
      <c r="A384" s="7" t="s">
        <v>133</v>
      </c>
      <c r="B384" s="2">
        <v>133572.45000000001</v>
      </c>
      <c r="C384" s="2">
        <v>15417.3529322175</v>
      </c>
      <c r="D384" s="2">
        <v>118155.09706778251</v>
      </c>
    </row>
    <row r="385" spans="1:5" x14ac:dyDescent="0.3">
      <c r="A385" s="7" t="s">
        <v>6</v>
      </c>
      <c r="B385" s="2">
        <v>45563.57</v>
      </c>
      <c r="C385" s="2">
        <v>-168.8800052979</v>
      </c>
      <c r="D385" s="2">
        <v>45732.450005297898</v>
      </c>
    </row>
    <row r="386" spans="1:5" x14ac:dyDescent="0.3">
      <c r="A386" s="7" t="s">
        <v>134</v>
      </c>
      <c r="B386" s="2">
        <v>2322.46</v>
      </c>
      <c r="C386" s="2">
        <v>268.06564894899998</v>
      </c>
      <c r="D386" s="2">
        <v>2054.3943510509998</v>
      </c>
    </row>
    <row r="387" spans="1:5" x14ac:dyDescent="0.3">
      <c r="A387" s="7" t="s">
        <v>135</v>
      </c>
      <c r="B387" s="2">
        <v>1751685.83</v>
      </c>
      <c r="C387" s="2">
        <v>202185.09630896451</v>
      </c>
      <c r="D387" s="2">
        <v>1549500.7336910355</v>
      </c>
    </row>
    <row r="388" spans="1:5" x14ac:dyDescent="0.3">
      <c r="A388" s="7" t="s">
        <v>136</v>
      </c>
      <c r="B388" s="2">
        <v>8270.16</v>
      </c>
      <c r="C388" s="2">
        <v>607.45226647440006</v>
      </c>
      <c r="D388" s="2">
        <v>7662.7077335255999</v>
      </c>
    </row>
    <row r="389" spans="1:5" x14ac:dyDescent="0.3">
      <c r="A389" s="7" t="s">
        <v>137</v>
      </c>
      <c r="B389" s="2">
        <v>182129.96</v>
      </c>
      <c r="C389" s="2">
        <v>16093.411236710399</v>
      </c>
      <c r="D389" s="2">
        <v>166036.54876328958</v>
      </c>
    </row>
    <row r="390" spans="1:5" x14ac:dyDescent="0.3">
      <c r="A390" s="7" t="s">
        <v>33</v>
      </c>
      <c r="B390" s="2">
        <v>848577.89</v>
      </c>
      <c r="C390" s="2">
        <v>97945.533084153503</v>
      </c>
      <c r="D390" s="2">
        <v>750632.35691584647</v>
      </c>
    </row>
    <row r="391" spans="1:5" x14ac:dyDescent="0.3">
      <c r="A391" s="7" t="s">
        <v>47</v>
      </c>
      <c r="B391" s="2">
        <v>235716.13</v>
      </c>
      <c r="C391" s="2">
        <v>27207.098230409501</v>
      </c>
      <c r="D391" s="2">
        <v>208509.03176959051</v>
      </c>
    </row>
    <row r="392" spans="1:5" x14ac:dyDescent="0.3">
      <c r="A392" s="8" t="s">
        <v>138</v>
      </c>
      <c r="B392" s="9">
        <v>70074.45</v>
      </c>
      <c r="C392" s="9">
        <v>8088.2137535174998</v>
      </c>
      <c r="D392" s="9">
        <v>61986.236246482498</v>
      </c>
      <c r="E392" s="10" t="s">
        <v>38</v>
      </c>
    </row>
    <row r="393" spans="1:5" x14ac:dyDescent="0.3">
      <c r="A393" s="5" t="s">
        <v>139</v>
      </c>
      <c r="B393" s="2">
        <v>3323512.47</v>
      </c>
      <c r="C393" s="2">
        <v>26637.279003547497</v>
      </c>
      <c r="D393" s="2">
        <v>3296875.1909964522</v>
      </c>
    </row>
    <row r="394" spans="1:5" x14ac:dyDescent="0.3">
      <c r="A394" s="7" t="s">
        <v>10</v>
      </c>
      <c r="B394" s="2">
        <v>2714567.49</v>
      </c>
      <c r="C394" s="2">
        <v>28483.983818244898</v>
      </c>
      <c r="D394" s="2">
        <v>2686083.5061817551</v>
      </c>
    </row>
    <row r="395" spans="1:5" x14ac:dyDescent="0.3">
      <c r="A395" s="7" t="s">
        <v>6</v>
      </c>
      <c r="B395" s="2">
        <v>608944.98</v>
      </c>
      <c r="C395" s="2">
        <v>-1846.7048146974</v>
      </c>
      <c r="D395" s="2">
        <v>610791.68481469736</v>
      </c>
    </row>
    <row r="396" spans="1:5" x14ac:dyDescent="0.3">
      <c r="A396" s="5" t="s">
        <v>140</v>
      </c>
      <c r="B396" s="2">
        <v>75910.510000000009</v>
      </c>
      <c r="C396" s="2">
        <v>8902.3949972537011</v>
      </c>
      <c r="D396" s="2">
        <v>67008.115002746315</v>
      </c>
    </row>
    <row r="397" spans="1:5" x14ac:dyDescent="0.3">
      <c r="A397" s="7" t="s">
        <v>49</v>
      </c>
      <c r="B397" s="2">
        <v>20619.600000000002</v>
      </c>
      <c r="C397" s="2">
        <v>1278.6199526280002</v>
      </c>
      <c r="D397" s="2">
        <v>19340.980047372002</v>
      </c>
    </row>
    <row r="398" spans="1:5" x14ac:dyDescent="0.3">
      <c r="A398" s="7" t="s">
        <v>9</v>
      </c>
      <c r="B398" s="2">
        <v>12294.95</v>
      </c>
      <c r="C398" s="2">
        <v>1894.3067987029999</v>
      </c>
      <c r="D398" s="2">
        <v>10400.643201297</v>
      </c>
    </row>
    <row r="399" spans="1:5" x14ac:dyDescent="0.3">
      <c r="A399" s="7" t="s">
        <v>141</v>
      </c>
      <c r="B399" s="2">
        <v>27850.550000000003</v>
      </c>
      <c r="C399" s="2">
        <v>2076.2835679950003</v>
      </c>
      <c r="D399" s="2">
        <v>25774.266432005003</v>
      </c>
    </row>
    <row r="400" spans="1:5" x14ac:dyDescent="0.3">
      <c r="A400" s="7" t="s">
        <v>13</v>
      </c>
      <c r="B400" s="2">
        <v>3376.75</v>
      </c>
      <c r="C400" s="2">
        <v>688.08848546750005</v>
      </c>
      <c r="D400" s="2">
        <v>2688.6615145325</v>
      </c>
    </row>
    <row r="401" spans="1:4" x14ac:dyDescent="0.3">
      <c r="A401" s="7" t="s">
        <v>28</v>
      </c>
      <c r="B401" s="2">
        <v>11315.210000000001</v>
      </c>
      <c r="C401" s="2">
        <v>2868.2453078796998</v>
      </c>
      <c r="D401" s="2">
        <v>8446.9646921203002</v>
      </c>
    </row>
    <row r="402" spans="1:4" x14ac:dyDescent="0.3">
      <c r="A402" s="7" t="s">
        <v>29</v>
      </c>
      <c r="B402" s="2">
        <v>453.45</v>
      </c>
      <c r="C402" s="2">
        <v>96.850884580500008</v>
      </c>
      <c r="D402" s="2">
        <v>356.59911541949998</v>
      </c>
    </row>
    <row r="403" spans="1:4" x14ac:dyDescent="0.3">
      <c r="A403" s="5" t="s">
        <v>142</v>
      </c>
      <c r="B403" s="2">
        <v>11790836.659999998</v>
      </c>
      <c r="C403" s="2">
        <v>65749.099000859205</v>
      </c>
      <c r="D403" s="2">
        <v>11725087.56099914</v>
      </c>
    </row>
    <row r="404" spans="1:4" x14ac:dyDescent="0.3">
      <c r="A404" s="7" t="s">
        <v>75</v>
      </c>
      <c r="B404" s="2">
        <v>365429.96</v>
      </c>
      <c r="C404" s="2">
        <v>2517.8124244000001</v>
      </c>
      <c r="D404" s="2">
        <v>362912.14757560001</v>
      </c>
    </row>
    <row r="405" spans="1:4" x14ac:dyDescent="0.3">
      <c r="A405" s="7" t="s">
        <v>39</v>
      </c>
      <c r="B405" s="2">
        <v>2849596.59</v>
      </c>
      <c r="C405" s="2">
        <v>19633.720505099998</v>
      </c>
      <c r="D405" s="2">
        <v>2829962.8694948996</v>
      </c>
    </row>
    <row r="406" spans="1:4" x14ac:dyDescent="0.3">
      <c r="A406" s="7" t="s">
        <v>143</v>
      </c>
      <c r="B406" s="2">
        <v>332483.56</v>
      </c>
      <c r="C406" s="2">
        <v>1652.459917378</v>
      </c>
      <c r="D406" s="2">
        <v>330831.10008262203</v>
      </c>
    </row>
    <row r="407" spans="1:4" x14ac:dyDescent="0.3">
      <c r="A407" s="7" t="s">
        <v>144</v>
      </c>
      <c r="B407" s="2">
        <v>50324.89</v>
      </c>
      <c r="C407" s="2">
        <v>250.11721954450002</v>
      </c>
      <c r="D407" s="2">
        <v>50074.772780455496</v>
      </c>
    </row>
    <row r="408" spans="1:4" x14ac:dyDescent="0.3">
      <c r="A408" s="7" t="s">
        <v>77</v>
      </c>
      <c r="B408" s="2">
        <v>7607936.4699999997</v>
      </c>
      <c r="C408" s="2">
        <v>37811.824652723502</v>
      </c>
      <c r="D408" s="2">
        <v>7570124.6453472767</v>
      </c>
    </row>
    <row r="409" spans="1:4" x14ac:dyDescent="0.3">
      <c r="A409" s="7" t="s">
        <v>28</v>
      </c>
      <c r="B409" s="2">
        <v>564235.57000000007</v>
      </c>
      <c r="C409" s="2">
        <v>3887.5830772999998</v>
      </c>
      <c r="D409" s="2">
        <v>560347.98692270007</v>
      </c>
    </row>
    <row r="410" spans="1:4" x14ac:dyDescent="0.3">
      <c r="A410" s="7" t="s">
        <v>145</v>
      </c>
      <c r="B410" s="2">
        <v>20829.62</v>
      </c>
      <c r="C410" s="2">
        <v>-4.4187955868</v>
      </c>
      <c r="D410" s="2">
        <v>20834.038795586799</v>
      </c>
    </row>
    <row r="411" spans="1:4" x14ac:dyDescent="0.3">
      <c r="A411" s="5" t="s">
        <v>146</v>
      </c>
      <c r="B411" s="2">
        <v>29934.95</v>
      </c>
      <c r="C411" s="2">
        <v>13676.0784902918</v>
      </c>
      <c r="D411" s="2">
        <v>16258.8715097082</v>
      </c>
    </row>
    <row r="412" spans="1:4" x14ac:dyDescent="0.3">
      <c r="A412" s="7" t="s">
        <v>17</v>
      </c>
      <c r="B412" s="2">
        <v>1548.33</v>
      </c>
      <c r="C412" s="2">
        <v>330.89858992259997</v>
      </c>
      <c r="D412" s="2">
        <v>1217.4314100774</v>
      </c>
    </row>
    <row r="413" spans="1:4" x14ac:dyDescent="0.3">
      <c r="A413" s="7" t="s">
        <v>8</v>
      </c>
      <c r="B413" s="2">
        <v>11160.31</v>
      </c>
      <c r="C413" s="2">
        <v>5459.5179638643003</v>
      </c>
      <c r="D413" s="2">
        <v>5700.7920361356992</v>
      </c>
    </row>
    <row r="414" spans="1:4" x14ac:dyDescent="0.3">
      <c r="A414" s="7" t="s">
        <v>9</v>
      </c>
      <c r="B414" s="2">
        <v>1089.08</v>
      </c>
      <c r="C414" s="2">
        <v>457.56098814180012</v>
      </c>
      <c r="D414" s="2">
        <v>631.51901185819997</v>
      </c>
    </row>
    <row r="415" spans="1:4" x14ac:dyDescent="0.3">
      <c r="A415" s="7" t="s">
        <v>13</v>
      </c>
      <c r="B415" s="2">
        <v>9915.5400000000009</v>
      </c>
      <c r="C415" s="2">
        <v>4158.2088462360007</v>
      </c>
      <c r="D415" s="2">
        <v>5757.3311537640002</v>
      </c>
    </row>
    <row r="416" spans="1:4" x14ac:dyDescent="0.3">
      <c r="A416" s="7" t="s">
        <v>28</v>
      </c>
      <c r="B416" s="2">
        <v>-295.22000000000003</v>
      </c>
      <c r="C416" s="2">
        <v>-87.464669981200004</v>
      </c>
      <c r="D416" s="2">
        <v>-207.75533001880001</v>
      </c>
    </row>
    <row r="417" spans="1:5" x14ac:dyDescent="0.3">
      <c r="A417" s="7" t="s">
        <v>14</v>
      </c>
      <c r="B417" s="2">
        <v>7394.71</v>
      </c>
      <c r="C417" s="2">
        <v>3617.4221040963002</v>
      </c>
      <c r="D417" s="2">
        <v>3777.2878959036998</v>
      </c>
    </row>
    <row r="418" spans="1:5" x14ac:dyDescent="0.3">
      <c r="A418" s="7" t="s">
        <v>29</v>
      </c>
      <c r="B418" s="2">
        <v>-877.80000000000007</v>
      </c>
      <c r="C418" s="2">
        <v>-260.06533198800003</v>
      </c>
      <c r="D418" s="2">
        <v>-617.73466801200004</v>
      </c>
    </row>
    <row r="419" spans="1:5" x14ac:dyDescent="0.3">
      <c r="A419" s="5" t="s">
        <v>147</v>
      </c>
      <c r="B419" s="2">
        <v>2542266.4899999998</v>
      </c>
      <c r="C419" s="2">
        <v>554965.62022312568</v>
      </c>
      <c r="D419" s="2">
        <v>1987300.8697768743</v>
      </c>
    </row>
    <row r="420" spans="1:5" x14ac:dyDescent="0.3">
      <c r="A420" s="7" t="s">
        <v>148</v>
      </c>
      <c r="B420" s="2">
        <v>49853.55</v>
      </c>
      <c r="C420" s="2">
        <v>5754.2537796825</v>
      </c>
      <c r="D420" s="2">
        <v>44099.296220317505</v>
      </c>
    </row>
    <row r="421" spans="1:5" x14ac:dyDescent="0.3">
      <c r="A421" s="7" t="s">
        <v>149</v>
      </c>
      <c r="B421" s="2">
        <v>2492412.94</v>
      </c>
      <c r="C421" s="2">
        <v>549211.36644344323</v>
      </c>
      <c r="D421" s="2">
        <v>1943201.5735565568</v>
      </c>
    </row>
    <row r="422" spans="1:5" x14ac:dyDescent="0.3">
      <c r="A422" s="5" t="s">
        <v>150</v>
      </c>
      <c r="B422" s="2">
        <v>2542266.4699999997</v>
      </c>
      <c r="C422" s="2">
        <v>554965.61371745751</v>
      </c>
      <c r="D422" s="2">
        <v>1987300.8562825425</v>
      </c>
    </row>
    <row r="423" spans="1:5" x14ac:dyDescent="0.3">
      <c r="A423" s="7" t="s">
        <v>148</v>
      </c>
      <c r="B423" s="2">
        <v>49853.57</v>
      </c>
      <c r="C423" s="2">
        <v>5754.2560881455001</v>
      </c>
      <c r="D423" s="2">
        <v>44099.3139118545</v>
      </c>
    </row>
    <row r="424" spans="1:5" x14ac:dyDescent="0.3">
      <c r="A424" s="7" t="s">
        <v>149</v>
      </c>
      <c r="B424" s="2">
        <v>2492412.9</v>
      </c>
      <c r="C424" s="2">
        <v>549211.35762931197</v>
      </c>
      <c r="D424" s="2">
        <v>1943201.5423706879</v>
      </c>
    </row>
    <row r="425" spans="1:5" x14ac:dyDescent="0.3">
      <c r="A425" s="5" t="s">
        <v>151</v>
      </c>
      <c r="B425" s="2">
        <v>308060.51</v>
      </c>
      <c r="C425" s="2">
        <v>67882.143816972806</v>
      </c>
      <c r="D425" s="2">
        <v>240178.36618302722</v>
      </c>
    </row>
    <row r="426" spans="1:5" x14ac:dyDescent="0.3">
      <c r="A426" s="7" t="s">
        <v>149</v>
      </c>
      <c r="B426" s="2">
        <v>308060.51</v>
      </c>
      <c r="C426" s="2">
        <v>67882.143816972806</v>
      </c>
      <c r="D426" s="2">
        <v>240178.36618302722</v>
      </c>
    </row>
    <row r="427" spans="1:5" x14ac:dyDescent="0.3">
      <c r="A427" s="5" t="s">
        <v>152</v>
      </c>
      <c r="B427" s="2">
        <v>2655926.7199999997</v>
      </c>
      <c r="C427" s="2">
        <v>362292.75945602241</v>
      </c>
      <c r="D427" s="2">
        <v>2293633.9605439771</v>
      </c>
    </row>
    <row r="428" spans="1:5" x14ac:dyDescent="0.3">
      <c r="A428" s="7" t="s">
        <v>149</v>
      </c>
      <c r="B428" s="2">
        <v>2655926.7199999997</v>
      </c>
      <c r="C428" s="2">
        <v>362292.75945602241</v>
      </c>
      <c r="D428" s="2">
        <v>2293633.9605439771</v>
      </c>
    </row>
    <row r="429" spans="1:5" x14ac:dyDescent="0.3">
      <c r="A429" s="5" t="s">
        <v>153</v>
      </c>
      <c r="B429" s="2">
        <v>-11016.12</v>
      </c>
      <c r="C429" s="2">
        <v>-809.14602157080003</v>
      </c>
      <c r="D429" s="2">
        <v>-10206.973978429201</v>
      </c>
    </row>
    <row r="430" spans="1:5" x14ac:dyDescent="0.3">
      <c r="A430" s="7" t="s">
        <v>26</v>
      </c>
      <c r="B430" s="2">
        <v>-11016.12</v>
      </c>
      <c r="C430" s="2">
        <v>-809.14602157080003</v>
      </c>
      <c r="D430" s="2">
        <v>-10206.973978429201</v>
      </c>
    </row>
    <row r="431" spans="1:5" x14ac:dyDescent="0.3">
      <c r="A431" s="5" t="s">
        <v>154</v>
      </c>
      <c r="B431" s="2">
        <v>3203455.64</v>
      </c>
      <c r="C431" s="2">
        <v>402346.29555653711</v>
      </c>
      <c r="D431" s="2">
        <v>2801109.3444434637</v>
      </c>
    </row>
    <row r="432" spans="1:5" x14ac:dyDescent="0.3">
      <c r="A432" s="8" t="s">
        <v>155</v>
      </c>
      <c r="B432" s="9">
        <v>16233.07</v>
      </c>
      <c r="C432" s="9">
        <v>2214.3396052519001</v>
      </c>
      <c r="D432" s="9">
        <v>14018.7303947481</v>
      </c>
      <c r="E432" s="10" t="s">
        <v>38</v>
      </c>
    </row>
    <row r="433" spans="1:5" x14ac:dyDescent="0.3">
      <c r="A433" s="8" t="s">
        <v>123</v>
      </c>
      <c r="B433" s="9">
        <v>5411.01</v>
      </c>
      <c r="C433" s="9">
        <v>738.11138296169997</v>
      </c>
      <c r="D433" s="9">
        <v>4672.8986170383005</v>
      </c>
      <c r="E433" s="10" t="s">
        <v>38</v>
      </c>
    </row>
    <row r="434" spans="1:5" x14ac:dyDescent="0.3">
      <c r="A434" s="8" t="s">
        <v>156</v>
      </c>
      <c r="B434" s="9">
        <v>78669.98</v>
      </c>
      <c r="C434" s="9">
        <v>10731.306675716602</v>
      </c>
      <c r="D434" s="9">
        <v>67938.673324283387</v>
      </c>
      <c r="E434" s="10" t="s">
        <v>38</v>
      </c>
    </row>
    <row r="435" spans="1:5" x14ac:dyDescent="0.3">
      <c r="A435" s="8" t="s">
        <v>157</v>
      </c>
      <c r="B435" s="9">
        <v>28785.99</v>
      </c>
      <c r="C435" s="9">
        <v>3926.6730035282999</v>
      </c>
      <c r="D435" s="9">
        <v>24859.316996471702</v>
      </c>
      <c r="E435" s="10" t="s">
        <v>38</v>
      </c>
    </row>
    <row r="436" spans="1:5" x14ac:dyDescent="0.3">
      <c r="A436" s="8" t="s">
        <v>100</v>
      </c>
      <c r="B436" s="9">
        <v>144828.14000000001</v>
      </c>
      <c r="C436" s="9">
        <v>19755.886370043801</v>
      </c>
      <c r="D436" s="9">
        <v>125072.25362995622</v>
      </c>
      <c r="E436" s="10" t="s">
        <v>38</v>
      </c>
    </row>
    <row r="437" spans="1:5" x14ac:dyDescent="0.3">
      <c r="A437" s="8" t="s">
        <v>158</v>
      </c>
      <c r="B437" s="9">
        <v>26477</v>
      </c>
      <c r="C437" s="9">
        <v>3611.70559409</v>
      </c>
      <c r="D437" s="9">
        <v>22865.294405910001</v>
      </c>
      <c r="E437" s="10" t="s">
        <v>38</v>
      </c>
    </row>
    <row r="438" spans="1:5" x14ac:dyDescent="0.3">
      <c r="A438" s="8" t="s">
        <v>159</v>
      </c>
      <c r="B438" s="9">
        <v>79430.98</v>
      </c>
      <c r="C438" s="9">
        <v>10835.1140540866</v>
      </c>
      <c r="D438" s="9">
        <v>68595.865945913392</v>
      </c>
      <c r="E438" s="10" t="s">
        <v>38</v>
      </c>
    </row>
    <row r="439" spans="1:5" x14ac:dyDescent="0.3">
      <c r="A439" s="8" t="s">
        <v>160</v>
      </c>
      <c r="B439" s="9">
        <v>177639.64</v>
      </c>
      <c r="C439" s="9">
        <v>24231.675851498803</v>
      </c>
      <c r="D439" s="9">
        <v>153407.96414850123</v>
      </c>
      <c r="E439" s="10" t="s">
        <v>38</v>
      </c>
    </row>
    <row r="440" spans="1:5" x14ac:dyDescent="0.3">
      <c r="A440" s="8" t="s">
        <v>161</v>
      </c>
      <c r="B440" s="9">
        <v>42439.33</v>
      </c>
      <c r="C440" s="9">
        <v>5789.1137806561001</v>
      </c>
      <c r="D440" s="9">
        <v>36650.2162193439</v>
      </c>
      <c r="E440" s="10" t="s">
        <v>38</v>
      </c>
    </row>
    <row r="441" spans="1:5" x14ac:dyDescent="0.3">
      <c r="A441" s="8" t="s">
        <v>162</v>
      </c>
      <c r="B441" s="9">
        <v>101854.40000000001</v>
      </c>
      <c r="C441" s="9">
        <v>13893.874164848001</v>
      </c>
      <c r="D441" s="9">
        <v>87960.525835152002</v>
      </c>
      <c r="E441" s="10" t="s">
        <v>38</v>
      </c>
    </row>
    <row r="442" spans="1:5" x14ac:dyDescent="0.3">
      <c r="A442" s="8" t="s">
        <v>163</v>
      </c>
      <c r="B442" s="9">
        <v>31829.5</v>
      </c>
      <c r="C442" s="9">
        <v>4341.8356765150002</v>
      </c>
      <c r="D442" s="9">
        <v>27487.664323484998</v>
      </c>
      <c r="E442" s="10" t="s">
        <v>38</v>
      </c>
    </row>
    <row r="443" spans="1:5" x14ac:dyDescent="0.3">
      <c r="A443" s="8" t="s">
        <v>131</v>
      </c>
      <c r="B443" s="9">
        <v>29537.45</v>
      </c>
      <c r="C443" s="9">
        <v>4029.1790384165001</v>
      </c>
      <c r="D443" s="9">
        <v>25508.270961583501</v>
      </c>
      <c r="E443" s="10" t="s">
        <v>38</v>
      </c>
    </row>
    <row r="444" spans="1:5" x14ac:dyDescent="0.3">
      <c r="A444" s="8" t="s">
        <v>164</v>
      </c>
      <c r="B444" s="9">
        <v>40361.32</v>
      </c>
      <c r="C444" s="9">
        <v>5505.654161304401</v>
      </c>
      <c r="D444" s="9">
        <v>34855.665838695597</v>
      </c>
      <c r="E444" s="10" t="s">
        <v>38</v>
      </c>
    </row>
    <row r="445" spans="1:5" x14ac:dyDescent="0.3">
      <c r="A445" s="8" t="s">
        <v>165</v>
      </c>
      <c r="B445" s="9">
        <v>16143.62</v>
      </c>
      <c r="C445" s="9">
        <v>2202.1378049954001</v>
      </c>
      <c r="D445" s="9">
        <v>13941.482195004601</v>
      </c>
      <c r="E445" s="10" t="s">
        <v>38</v>
      </c>
    </row>
    <row r="446" spans="1:5" x14ac:dyDescent="0.3">
      <c r="A446" s="8" t="s">
        <v>166</v>
      </c>
      <c r="B446" s="9">
        <v>209563.93</v>
      </c>
      <c r="C446" s="9">
        <v>26390.707218829302</v>
      </c>
      <c r="D446" s="9">
        <v>183173.22278117071</v>
      </c>
      <c r="E446" s="10" t="s">
        <v>38</v>
      </c>
    </row>
    <row r="447" spans="1:5" x14ac:dyDescent="0.3">
      <c r="A447" s="8" t="s">
        <v>135</v>
      </c>
      <c r="B447" s="9">
        <v>1494117.6600000001</v>
      </c>
      <c r="C447" s="9">
        <v>188156.52816385619</v>
      </c>
      <c r="D447" s="9">
        <v>1305961.1318361438</v>
      </c>
      <c r="E447" s="10" t="s">
        <v>38</v>
      </c>
    </row>
    <row r="448" spans="1:5" x14ac:dyDescent="0.3">
      <c r="A448" s="8" t="s">
        <v>167</v>
      </c>
      <c r="B448" s="9">
        <v>184606.95</v>
      </c>
      <c r="C448" s="9">
        <v>25182.0808257315</v>
      </c>
      <c r="D448" s="9">
        <v>159424.8691742685</v>
      </c>
      <c r="E448" s="10" t="s">
        <v>38</v>
      </c>
    </row>
    <row r="449" spans="1:5" x14ac:dyDescent="0.3">
      <c r="A449" s="8" t="s">
        <v>168</v>
      </c>
      <c r="B449" s="9">
        <v>152781.59</v>
      </c>
      <c r="C449" s="9">
        <v>20840.8098831803</v>
      </c>
      <c r="D449" s="9">
        <v>131940.78011681969</v>
      </c>
      <c r="E449" s="10" t="s">
        <v>38</v>
      </c>
    </row>
    <row r="450" spans="1:5" x14ac:dyDescent="0.3">
      <c r="A450" s="8" t="s">
        <v>169</v>
      </c>
      <c r="B450" s="9">
        <v>199941.07</v>
      </c>
      <c r="C450" s="9">
        <v>10489.922233424901</v>
      </c>
      <c r="D450" s="9">
        <v>189451.1477665751</v>
      </c>
      <c r="E450" s="10" t="s">
        <v>38</v>
      </c>
    </row>
    <row r="451" spans="1:5" x14ac:dyDescent="0.3">
      <c r="A451" s="8" t="s">
        <v>137</v>
      </c>
      <c r="B451" s="9">
        <v>16008.37</v>
      </c>
      <c r="C451" s="9">
        <v>2183.6884647529</v>
      </c>
      <c r="D451" s="9">
        <v>13824.6815352471</v>
      </c>
      <c r="E451" s="10" t="s">
        <v>38</v>
      </c>
    </row>
    <row r="452" spans="1:5" x14ac:dyDescent="0.3">
      <c r="A452" s="8" t="s">
        <v>170</v>
      </c>
      <c r="B452" s="9">
        <v>10566.460000000001</v>
      </c>
      <c r="C452" s="9">
        <v>1441.3620384382002</v>
      </c>
      <c r="D452" s="9">
        <v>9125.0979615618016</v>
      </c>
      <c r="E452" s="10" t="s">
        <v>38</v>
      </c>
    </row>
    <row r="453" spans="1:5" x14ac:dyDescent="0.3">
      <c r="A453" s="8" t="s">
        <v>88</v>
      </c>
      <c r="B453" s="9">
        <v>32287.24</v>
      </c>
      <c r="C453" s="9">
        <v>4404.2756099908001</v>
      </c>
      <c r="D453" s="9">
        <v>27882.964390009201</v>
      </c>
      <c r="E453" s="10" t="s">
        <v>38</v>
      </c>
    </row>
    <row r="454" spans="1:5" x14ac:dyDescent="0.3">
      <c r="A454" s="8" t="s">
        <v>171</v>
      </c>
      <c r="B454" s="9">
        <v>17240.98</v>
      </c>
      <c r="C454" s="9">
        <v>2351.8277717866004</v>
      </c>
      <c r="D454" s="9">
        <v>14889.152228213399</v>
      </c>
      <c r="E454" s="10" t="s">
        <v>38</v>
      </c>
    </row>
    <row r="455" spans="1:5" x14ac:dyDescent="0.3">
      <c r="A455" s="8" t="s">
        <v>172</v>
      </c>
      <c r="B455" s="9">
        <v>16143.62</v>
      </c>
      <c r="C455" s="9">
        <v>2202.1378049954001</v>
      </c>
      <c r="D455" s="9">
        <v>13941.482195004601</v>
      </c>
      <c r="E455" s="10" t="s">
        <v>38</v>
      </c>
    </row>
    <row r="456" spans="1:5" x14ac:dyDescent="0.3">
      <c r="A456" s="8" t="s">
        <v>173</v>
      </c>
      <c r="B456" s="9">
        <v>50556.340000000004</v>
      </c>
      <c r="C456" s="9">
        <v>6896.3483776377998</v>
      </c>
      <c r="D456" s="9">
        <v>43659.991622362206</v>
      </c>
      <c r="E456" s="10" t="s">
        <v>38</v>
      </c>
    </row>
    <row r="457" spans="1:5" x14ac:dyDescent="0.3">
      <c r="A457" s="5" t="s">
        <v>174</v>
      </c>
      <c r="B457" s="2">
        <v>73803.06</v>
      </c>
      <c r="C457" s="2">
        <v>12821.1243979834</v>
      </c>
      <c r="D457" s="2">
        <v>60981.935602016601</v>
      </c>
    </row>
    <row r="458" spans="1:5" x14ac:dyDescent="0.3">
      <c r="A458" s="7" t="s">
        <v>175</v>
      </c>
      <c r="B458" s="2">
        <v>43738.79</v>
      </c>
      <c r="C458" s="2">
        <v>8720.0822806274991</v>
      </c>
      <c r="D458" s="2">
        <v>35018.707719372498</v>
      </c>
    </row>
    <row r="459" spans="1:5" x14ac:dyDescent="0.3">
      <c r="A459" s="7" t="s">
        <v>176</v>
      </c>
      <c r="B459" s="2">
        <v>30064.269999999997</v>
      </c>
      <c r="C459" s="2">
        <v>4101.0421173558998</v>
      </c>
      <c r="D459" s="2">
        <v>25963.2278826441</v>
      </c>
    </row>
    <row r="460" spans="1:5" x14ac:dyDescent="0.3">
      <c r="A460" s="5" t="s">
        <v>177</v>
      </c>
      <c r="B460" s="2">
        <v>909472.87</v>
      </c>
      <c r="C460" s="2">
        <v>140084.04216547581</v>
      </c>
      <c r="D460" s="2">
        <v>769388.82783452421</v>
      </c>
    </row>
    <row r="461" spans="1:5" x14ac:dyDescent="0.3">
      <c r="A461" s="7" t="s">
        <v>178</v>
      </c>
      <c r="B461" s="2">
        <v>54335.61</v>
      </c>
      <c r="C461" s="2">
        <v>11973.0298843008</v>
      </c>
      <c r="D461" s="2">
        <v>42362.580115699202</v>
      </c>
    </row>
    <row r="462" spans="1:5" x14ac:dyDescent="0.3">
      <c r="A462" s="7" t="s">
        <v>20</v>
      </c>
      <c r="B462" s="2">
        <v>42743.99</v>
      </c>
      <c r="C462" s="2">
        <v>3611.4828865299</v>
      </c>
      <c r="D462" s="2">
        <v>39132.507113470099</v>
      </c>
    </row>
    <row r="463" spans="1:5" x14ac:dyDescent="0.3">
      <c r="A463" s="7" t="s">
        <v>10</v>
      </c>
      <c r="B463" s="2">
        <v>159746.51</v>
      </c>
      <c r="C463" s="2">
        <v>793.94814202550003</v>
      </c>
      <c r="D463" s="2">
        <v>158952.56185797451</v>
      </c>
    </row>
    <row r="464" spans="1:5" x14ac:dyDescent="0.3">
      <c r="A464" s="7" t="s">
        <v>179</v>
      </c>
      <c r="B464" s="2">
        <v>203172.18</v>
      </c>
      <c r="C464" s="2">
        <v>36242.103370181401</v>
      </c>
      <c r="D464" s="2">
        <v>166930.07662981859</v>
      </c>
    </row>
    <row r="465" spans="1:5" x14ac:dyDescent="0.3">
      <c r="A465" s="7" t="s">
        <v>180</v>
      </c>
      <c r="B465" s="2">
        <v>39442.04</v>
      </c>
      <c r="C465" s="2">
        <v>7035.7196089092004</v>
      </c>
      <c r="D465" s="2">
        <v>32406.320391090801</v>
      </c>
    </row>
    <row r="466" spans="1:5" x14ac:dyDescent="0.3">
      <c r="A466" s="7" t="s">
        <v>181</v>
      </c>
      <c r="B466" s="2">
        <v>347805.99</v>
      </c>
      <c r="C466" s="2">
        <v>69341.123759827489</v>
      </c>
      <c r="D466" s="2">
        <v>278464.86624017253</v>
      </c>
    </row>
    <row r="467" spans="1:5" x14ac:dyDescent="0.3">
      <c r="A467" s="7" t="s">
        <v>182</v>
      </c>
      <c r="B467" s="2">
        <v>53108.840000000004</v>
      </c>
      <c r="C467" s="2">
        <v>10588.16338149</v>
      </c>
      <c r="D467" s="2">
        <v>42520.676618510006</v>
      </c>
    </row>
    <row r="468" spans="1:5" x14ac:dyDescent="0.3">
      <c r="A468" s="7" t="s">
        <v>64</v>
      </c>
      <c r="B468" s="2">
        <v>9117.7100000000009</v>
      </c>
      <c r="C468" s="2">
        <v>498.47113221150005</v>
      </c>
      <c r="D468" s="2">
        <v>8619.238867788501</v>
      </c>
    </row>
    <row r="469" spans="1:5" x14ac:dyDescent="0.3">
      <c r="A469" s="5" t="s">
        <v>183</v>
      </c>
      <c r="B469" s="2">
        <v>41401.279999999999</v>
      </c>
      <c r="C469" s="2">
        <v>6516.3631598688007</v>
      </c>
      <c r="D469" s="2">
        <v>34884.916840131198</v>
      </c>
    </row>
    <row r="470" spans="1:5" x14ac:dyDescent="0.3">
      <c r="A470" s="7" t="s">
        <v>184</v>
      </c>
      <c r="B470" s="2">
        <v>41401.279999999999</v>
      </c>
      <c r="C470" s="2">
        <v>6516.3631598688007</v>
      </c>
      <c r="D470" s="2">
        <v>34884.916840131198</v>
      </c>
    </row>
    <row r="471" spans="1:5" x14ac:dyDescent="0.3">
      <c r="A471" s="5" t="s">
        <v>185</v>
      </c>
      <c r="B471" s="2">
        <v>6525885.4099999992</v>
      </c>
      <c r="C471" s="2">
        <v>2116517.3700051862</v>
      </c>
      <c r="D471" s="2">
        <v>4409368.0399948135</v>
      </c>
    </row>
    <row r="472" spans="1:5" x14ac:dyDescent="0.3">
      <c r="A472" s="8" t="s">
        <v>155</v>
      </c>
      <c r="B472" s="9">
        <v>18303.560000000001</v>
      </c>
      <c r="C472" s="9">
        <v>12867.986563564</v>
      </c>
      <c r="D472" s="9">
        <v>5435.5734364360014</v>
      </c>
      <c r="E472" s="10" t="s">
        <v>38</v>
      </c>
    </row>
    <row r="473" spans="1:5" x14ac:dyDescent="0.3">
      <c r="A473" s="7" t="s">
        <v>123</v>
      </c>
      <c r="B473" s="2">
        <v>9239.17</v>
      </c>
      <c r="C473" s="2">
        <v>9813.7678594723002</v>
      </c>
      <c r="D473" s="2">
        <v>-574.59785947230034</v>
      </c>
    </row>
    <row r="474" spans="1:5" x14ac:dyDescent="0.3">
      <c r="A474" s="7" t="s">
        <v>156</v>
      </c>
      <c r="B474" s="2">
        <v>3370.38</v>
      </c>
      <c r="C474" s="2">
        <v>813.40518363779995</v>
      </c>
      <c r="D474" s="2">
        <v>2556.9748163622003</v>
      </c>
    </row>
    <row r="475" spans="1:5" x14ac:dyDescent="0.3">
      <c r="A475" s="7" t="s">
        <v>157</v>
      </c>
      <c r="B475" s="2">
        <v>9558.9699999999993</v>
      </c>
      <c r="C475" s="2">
        <v>1103.3264281555</v>
      </c>
      <c r="D475" s="2">
        <v>8455.6435718444991</v>
      </c>
    </row>
    <row r="476" spans="1:5" x14ac:dyDescent="0.3">
      <c r="A476" s="7" t="s">
        <v>100</v>
      </c>
      <c r="B476" s="2">
        <v>735434.09000000008</v>
      </c>
      <c r="C476" s="2">
        <v>39701.898290293298</v>
      </c>
      <c r="D476" s="2">
        <v>695732.19170970679</v>
      </c>
    </row>
    <row r="477" spans="1:5" x14ac:dyDescent="0.3">
      <c r="A477" s="7" t="s">
        <v>125</v>
      </c>
      <c r="B477" s="2">
        <v>149684.85999999999</v>
      </c>
      <c r="C477" s="2">
        <v>15017.753547033</v>
      </c>
      <c r="D477" s="2">
        <v>134667.10645296698</v>
      </c>
    </row>
    <row r="478" spans="1:5" x14ac:dyDescent="0.3">
      <c r="A478" s="7" t="s">
        <v>186</v>
      </c>
      <c r="B478" s="2">
        <v>437860.60000000003</v>
      </c>
      <c r="C478" s="2">
        <v>96484.019392767994</v>
      </c>
      <c r="D478" s="2">
        <v>341376.58060723206</v>
      </c>
    </row>
    <row r="479" spans="1:5" x14ac:dyDescent="0.3">
      <c r="A479" s="7" t="s">
        <v>187</v>
      </c>
      <c r="B479" s="2">
        <v>130071</v>
      </c>
      <c r="C479" s="2">
        <v>23202.224967329999</v>
      </c>
      <c r="D479" s="2">
        <v>106868.77503267</v>
      </c>
    </row>
    <row r="480" spans="1:5" x14ac:dyDescent="0.3">
      <c r="A480" s="7" t="s">
        <v>188</v>
      </c>
      <c r="B480" s="2">
        <v>1618954.47</v>
      </c>
      <c r="C480" s="2">
        <v>288791.08967259806</v>
      </c>
      <c r="D480" s="2">
        <v>1330163.3803274021</v>
      </c>
    </row>
    <row r="481" spans="1:5" x14ac:dyDescent="0.3">
      <c r="A481" s="8" t="s">
        <v>189</v>
      </c>
      <c r="B481" s="9">
        <v>2191.39</v>
      </c>
      <c r="C481" s="9">
        <v>2326.4759355905003</v>
      </c>
      <c r="D481" s="9">
        <v>-135.08593559050041</v>
      </c>
      <c r="E481" s="10" t="s">
        <v>38</v>
      </c>
    </row>
    <row r="482" spans="1:5" x14ac:dyDescent="0.3">
      <c r="A482" s="8" t="s">
        <v>190</v>
      </c>
      <c r="B482" s="9">
        <v>47227.92</v>
      </c>
      <c r="C482" s="9">
        <v>33202.734330648003</v>
      </c>
      <c r="D482" s="9">
        <v>14025.185669351995</v>
      </c>
      <c r="E482" s="10" t="s">
        <v>38</v>
      </c>
    </row>
    <row r="483" spans="1:5" x14ac:dyDescent="0.3">
      <c r="A483" s="7" t="s">
        <v>191</v>
      </c>
      <c r="B483" s="2">
        <v>29277.420000000002</v>
      </c>
      <c r="C483" s="2">
        <v>31082.195814609004</v>
      </c>
      <c r="D483" s="2">
        <v>-1804.7758146090018</v>
      </c>
    </row>
    <row r="484" spans="1:5" x14ac:dyDescent="0.3">
      <c r="A484" s="7" t="s">
        <v>192</v>
      </c>
      <c r="B484" s="2">
        <v>11786.16</v>
      </c>
      <c r="C484" s="2">
        <v>8286.0464585040008</v>
      </c>
      <c r="D484" s="2">
        <v>3500.113541495999</v>
      </c>
    </row>
    <row r="485" spans="1:5" x14ac:dyDescent="0.3">
      <c r="A485" s="7" t="s">
        <v>129</v>
      </c>
      <c r="B485" s="2">
        <v>5046.21</v>
      </c>
      <c r="C485" s="2">
        <v>2806.3472534370003</v>
      </c>
      <c r="D485" s="2">
        <v>2239.8627465629997</v>
      </c>
    </row>
    <row r="486" spans="1:5" x14ac:dyDescent="0.3">
      <c r="A486" s="7" t="s">
        <v>193</v>
      </c>
      <c r="B486" s="2">
        <v>231.20000000000002</v>
      </c>
      <c r="C486" s="2">
        <v>123.72521881599999</v>
      </c>
      <c r="D486" s="2">
        <v>107.47478118400002</v>
      </c>
    </row>
    <row r="487" spans="1:5" x14ac:dyDescent="0.3">
      <c r="A487" s="7" t="s">
        <v>194</v>
      </c>
      <c r="B487" s="2">
        <v>7390.37</v>
      </c>
      <c r="C487" s="2">
        <v>4105.4504945092003</v>
      </c>
      <c r="D487" s="2">
        <v>3284.9195054908</v>
      </c>
    </row>
    <row r="488" spans="1:5" x14ac:dyDescent="0.3">
      <c r="A488" s="7" t="s">
        <v>195</v>
      </c>
      <c r="B488" s="2">
        <v>60737.599999999999</v>
      </c>
      <c r="C488" s="2">
        <v>42700.470329440002</v>
      </c>
      <c r="D488" s="2">
        <v>18037.129670559996</v>
      </c>
    </row>
    <row r="489" spans="1:5" x14ac:dyDescent="0.3">
      <c r="A489" s="7" t="s">
        <v>196</v>
      </c>
      <c r="B489" s="2">
        <v>66084.86</v>
      </c>
      <c r="C489" s="2">
        <v>51361.569800093705</v>
      </c>
      <c r="D489" s="2">
        <v>14723.290199906303</v>
      </c>
    </row>
    <row r="490" spans="1:5" x14ac:dyDescent="0.3">
      <c r="A490" s="7" t="s">
        <v>197</v>
      </c>
      <c r="B490" s="2">
        <v>6126.35</v>
      </c>
      <c r="C490" s="2">
        <v>4438.6801322425999</v>
      </c>
      <c r="D490" s="2">
        <v>1687.6698677574002</v>
      </c>
    </row>
    <row r="491" spans="1:5" x14ac:dyDescent="0.3">
      <c r="A491" s="7" t="s">
        <v>198</v>
      </c>
      <c r="B491" s="2">
        <v>16586.95</v>
      </c>
      <c r="C491" s="2">
        <v>11749.516982825</v>
      </c>
      <c r="D491" s="2">
        <v>4837.4330171750016</v>
      </c>
    </row>
    <row r="492" spans="1:5" x14ac:dyDescent="0.3">
      <c r="A492" s="7" t="s">
        <v>199</v>
      </c>
      <c r="B492" s="2">
        <v>1983.19</v>
      </c>
      <c r="C492" s="2">
        <v>1394.2458337610001</v>
      </c>
      <c r="D492" s="2">
        <v>588.94416623899997</v>
      </c>
    </row>
    <row r="493" spans="1:5" x14ac:dyDescent="0.3">
      <c r="A493" s="7" t="s">
        <v>200</v>
      </c>
      <c r="B493" s="2">
        <v>577.96</v>
      </c>
      <c r="C493" s="2">
        <v>622.30542590000005</v>
      </c>
      <c r="D493" s="2">
        <v>-44.345425900000009</v>
      </c>
    </row>
    <row r="494" spans="1:5" x14ac:dyDescent="0.3">
      <c r="A494" s="7" t="s">
        <v>201</v>
      </c>
      <c r="B494" s="2">
        <v>1623.03</v>
      </c>
      <c r="C494" s="2">
        <v>1744.5118958129999</v>
      </c>
      <c r="D494" s="2">
        <v>-121.48189581300005</v>
      </c>
    </row>
    <row r="495" spans="1:5" x14ac:dyDescent="0.3">
      <c r="A495" s="7" t="s">
        <v>202</v>
      </c>
      <c r="B495" s="2">
        <v>651802.45000000007</v>
      </c>
      <c r="C495" s="2">
        <v>116269.32274801351</v>
      </c>
      <c r="D495" s="2">
        <v>535533.12725198653</v>
      </c>
    </row>
    <row r="496" spans="1:5" x14ac:dyDescent="0.3">
      <c r="A496" s="7" t="s">
        <v>203</v>
      </c>
      <c r="B496" s="2">
        <v>597.01</v>
      </c>
      <c r="C496" s="2">
        <v>332.01499219699997</v>
      </c>
      <c r="D496" s="2">
        <v>264.99500780300002</v>
      </c>
    </row>
    <row r="497" spans="1:5" x14ac:dyDescent="0.3">
      <c r="A497" s="7" t="s">
        <v>204</v>
      </c>
      <c r="B497" s="2">
        <v>286791.57</v>
      </c>
      <c r="C497" s="2">
        <v>200449.29521485983</v>
      </c>
      <c r="D497" s="2">
        <v>86342.274785140165</v>
      </c>
    </row>
    <row r="498" spans="1:5" x14ac:dyDescent="0.3">
      <c r="A498" s="7" t="s">
        <v>205</v>
      </c>
      <c r="B498" s="2">
        <v>59100.56</v>
      </c>
      <c r="C498" s="2">
        <v>25425.861133582399</v>
      </c>
      <c r="D498" s="2">
        <v>33674.698866417602</v>
      </c>
    </row>
    <row r="499" spans="1:5" x14ac:dyDescent="0.3">
      <c r="A499" s="7" t="s">
        <v>206</v>
      </c>
      <c r="B499" s="2">
        <v>35381.950000000004</v>
      </c>
      <c r="C499" s="2">
        <v>15221.793961603002</v>
      </c>
      <c r="D499" s="2">
        <v>20160.156038397003</v>
      </c>
    </row>
    <row r="500" spans="1:5" x14ac:dyDescent="0.3">
      <c r="A500" s="7" t="s">
        <v>207</v>
      </c>
      <c r="B500" s="2">
        <v>13676.85</v>
      </c>
      <c r="C500" s="2">
        <v>5883.9660545489996</v>
      </c>
      <c r="D500" s="2">
        <v>7792.8839454510007</v>
      </c>
    </row>
    <row r="501" spans="1:5" x14ac:dyDescent="0.3">
      <c r="A501" s="7" t="s">
        <v>131</v>
      </c>
      <c r="B501" s="2">
        <v>61719.45</v>
      </c>
      <c r="C501" s="2">
        <v>23363.843413209601</v>
      </c>
      <c r="D501" s="2">
        <v>38355.606586790396</v>
      </c>
    </row>
    <row r="502" spans="1:5" x14ac:dyDescent="0.3">
      <c r="A502" s="7" t="s">
        <v>208</v>
      </c>
      <c r="B502" s="2">
        <v>3517.7400000000002</v>
      </c>
      <c r="C502" s="2">
        <v>2473.083435906</v>
      </c>
      <c r="D502" s="2">
        <v>1044.6565640940003</v>
      </c>
    </row>
    <row r="503" spans="1:5" x14ac:dyDescent="0.3">
      <c r="A503" s="8" t="s">
        <v>209</v>
      </c>
      <c r="B503" s="9">
        <v>188708.73</v>
      </c>
      <c r="C503" s="9">
        <v>132668.25699848699</v>
      </c>
      <c r="D503" s="9">
        <v>56040.473001513019</v>
      </c>
      <c r="E503" s="10" t="s">
        <v>38</v>
      </c>
    </row>
    <row r="504" spans="1:5" x14ac:dyDescent="0.3">
      <c r="A504" s="7" t="s">
        <v>133</v>
      </c>
      <c r="B504" s="2">
        <v>8606.34</v>
      </c>
      <c r="C504" s="2">
        <v>6050.5315622459993</v>
      </c>
      <c r="D504" s="2">
        <v>2555.8084377540008</v>
      </c>
    </row>
    <row r="505" spans="1:5" x14ac:dyDescent="0.3">
      <c r="A505" s="7" t="s">
        <v>210</v>
      </c>
      <c r="B505" s="2">
        <v>14217.53</v>
      </c>
      <c r="C505" s="2">
        <v>8722.3878447379993</v>
      </c>
      <c r="D505" s="2">
        <v>5495.1421552620004</v>
      </c>
    </row>
    <row r="506" spans="1:5" x14ac:dyDescent="0.3">
      <c r="A506" s="7" t="s">
        <v>211</v>
      </c>
      <c r="B506" s="2">
        <v>26913.24</v>
      </c>
      <c r="C506" s="2">
        <v>18920.866252356001</v>
      </c>
      <c r="D506" s="2">
        <v>7992.3737476440001</v>
      </c>
    </row>
    <row r="507" spans="1:5" x14ac:dyDescent="0.3">
      <c r="A507" s="7" t="s">
        <v>212</v>
      </c>
      <c r="B507" s="2">
        <v>11998.619999999999</v>
      </c>
      <c r="C507" s="2">
        <v>12806.7132570024</v>
      </c>
      <c r="D507" s="2">
        <v>-808.09325700240015</v>
      </c>
    </row>
    <row r="508" spans="1:5" x14ac:dyDescent="0.3">
      <c r="A508" s="7" t="s">
        <v>213</v>
      </c>
      <c r="B508" s="2">
        <v>132511</v>
      </c>
      <c r="C508" s="2">
        <v>99919.31158788201</v>
      </c>
      <c r="D508" s="2">
        <v>32591.688412118001</v>
      </c>
    </row>
    <row r="509" spans="1:5" x14ac:dyDescent="0.3">
      <c r="A509" s="7" t="s">
        <v>214</v>
      </c>
      <c r="B509" s="2">
        <v>26115.54</v>
      </c>
      <c r="C509" s="2">
        <v>18360.057705725998</v>
      </c>
      <c r="D509" s="2">
        <v>7755.4822942740029</v>
      </c>
    </row>
    <row r="510" spans="1:5" x14ac:dyDescent="0.3">
      <c r="A510" s="7" t="s">
        <v>215</v>
      </c>
      <c r="B510" s="2">
        <v>11303.130000000001</v>
      </c>
      <c r="C510" s="2">
        <v>12104.719170964599</v>
      </c>
      <c r="D510" s="2">
        <v>-801.58917096459982</v>
      </c>
    </row>
    <row r="511" spans="1:5" x14ac:dyDescent="0.3">
      <c r="A511" s="7" t="s">
        <v>216</v>
      </c>
      <c r="B511" s="2">
        <v>8764.77</v>
      </c>
      <c r="C511" s="2">
        <v>643.78191009929992</v>
      </c>
      <c r="D511" s="2">
        <v>8120.9880899007003</v>
      </c>
    </row>
    <row r="512" spans="1:5" x14ac:dyDescent="0.3">
      <c r="A512" s="8" t="s">
        <v>217</v>
      </c>
      <c r="B512" s="9">
        <v>180882.47</v>
      </c>
      <c r="C512" s="9">
        <v>32266.037484038101</v>
      </c>
      <c r="D512" s="9">
        <v>148616.4325159619</v>
      </c>
      <c r="E512" s="10" t="s">
        <v>38</v>
      </c>
    </row>
    <row r="513" spans="1:5" x14ac:dyDescent="0.3">
      <c r="A513" s="7" t="s">
        <v>166</v>
      </c>
      <c r="B513" s="2">
        <v>7047.8</v>
      </c>
      <c r="C513" s="2">
        <v>5814.3058532894993</v>
      </c>
      <c r="D513" s="2">
        <v>1233.4941467105002</v>
      </c>
    </row>
    <row r="514" spans="1:5" x14ac:dyDescent="0.3">
      <c r="A514" s="7" t="s">
        <v>135</v>
      </c>
      <c r="B514" s="2">
        <v>652177.94999999995</v>
      </c>
      <c r="C514" s="2">
        <v>516866.20109468035</v>
      </c>
      <c r="D514" s="2">
        <v>135311.74890531963</v>
      </c>
    </row>
    <row r="515" spans="1:5" x14ac:dyDescent="0.3">
      <c r="A515" s="7" t="s">
        <v>218</v>
      </c>
      <c r="B515" s="2">
        <v>2288.31</v>
      </c>
      <c r="C515" s="2">
        <v>1176.5471035557</v>
      </c>
      <c r="D515" s="2">
        <v>1111.7628964442999</v>
      </c>
    </row>
    <row r="516" spans="1:5" x14ac:dyDescent="0.3">
      <c r="A516" s="7" t="s">
        <v>219</v>
      </c>
      <c r="B516" s="2">
        <v>207954.18</v>
      </c>
      <c r="C516" s="2">
        <v>41459.252992604997</v>
      </c>
      <c r="D516" s="2">
        <v>166494.92700739499</v>
      </c>
    </row>
    <row r="517" spans="1:5" x14ac:dyDescent="0.3">
      <c r="A517" s="7" t="s">
        <v>220</v>
      </c>
      <c r="B517" s="2">
        <v>7755.06</v>
      </c>
      <c r="C517" s="2">
        <v>4312.8191912820002</v>
      </c>
      <c r="D517" s="2">
        <v>3442.2408087180002</v>
      </c>
    </row>
    <row r="518" spans="1:5" x14ac:dyDescent="0.3">
      <c r="A518" s="7" t="s">
        <v>103</v>
      </c>
      <c r="B518" s="2">
        <v>151823.56</v>
      </c>
      <c r="C518" s="2">
        <v>36646.447939706399</v>
      </c>
      <c r="D518" s="2">
        <v>115177.1120602936</v>
      </c>
    </row>
    <row r="519" spans="1:5" x14ac:dyDescent="0.3">
      <c r="A519" s="7" t="s">
        <v>136</v>
      </c>
      <c r="B519" s="2">
        <v>10042.370000000001</v>
      </c>
      <c r="C519" s="2">
        <v>737.62302268329995</v>
      </c>
      <c r="D519" s="2">
        <v>9304.7469773167013</v>
      </c>
    </row>
    <row r="520" spans="1:5" x14ac:dyDescent="0.3">
      <c r="A520" s="7" t="s">
        <v>221</v>
      </c>
      <c r="B520" s="2">
        <v>175537.98</v>
      </c>
      <c r="C520" s="2">
        <v>31312.6807841154</v>
      </c>
      <c r="D520" s="2">
        <v>144225.29921588462</v>
      </c>
    </row>
    <row r="521" spans="1:5" x14ac:dyDescent="0.3">
      <c r="A521" s="8" t="s">
        <v>222</v>
      </c>
      <c r="B521" s="9">
        <v>19158.830000000002</v>
      </c>
      <c r="C521" s="9">
        <v>15479.610436226001</v>
      </c>
      <c r="D521" s="9">
        <v>3679.2195637740006</v>
      </c>
      <c r="E521" s="10" t="s">
        <v>38</v>
      </c>
    </row>
    <row r="522" spans="1:5" x14ac:dyDescent="0.3">
      <c r="A522" s="7" t="s">
        <v>223</v>
      </c>
      <c r="B522" s="2">
        <v>182446.08000000002</v>
      </c>
      <c r="C522" s="2">
        <v>32544.9561590784</v>
      </c>
      <c r="D522" s="2">
        <v>149901.12384092162</v>
      </c>
    </row>
    <row r="523" spans="1:5" x14ac:dyDescent="0.3">
      <c r="A523" s="7" t="s">
        <v>224</v>
      </c>
      <c r="B523" s="2">
        <v>4993.24</v>
      </c>
      <c r="C523" s="2">
        <v>5343.5118269707</v>
      </c>
      <c r="D523" s="2">
        <v>-350.27182697069964</v>
      </c>
    </row>
    <row r="524" spans="1:5" x14ac:dyDescent="0.3">
      <c r="A524" s="7" t="s">
        <v>225</v>
      </c>
      <c r="B524" s="2">
        <v>1839.54</v>
      </c>
      <c r="C524" s="2">
        <v>1945.6983449772001</v>
      </c>
      <c r="D524" s="2">
        <v>-106.15834497720016</v>
      </c>
    </row>
    <row r="525" spans="1:5" x14ac:dyDescent="0.3">
      <c r="A525" s="7" t="s">
        <v>226</v>
      </c>
      <c r="B525" s="2">
        <v>7178.85</v>
      </c>
      <c r="C525" s="2">
        <v>5046.9605553150004</v>
      </c>
      <c r="D525" s="2">
        <v>2131.8894446849999</v>
      </c>
    </row>
    <row r="526" spans="1:5" x14ac:dyDescent="0.3">
      <c r="A526" s="7" t="s">
        <v>227</v>
      </c>
      <c r="B526" s="2">
        <v>3122.64</v>
      </c>
      <c r="C526" s="2">
        <v>1680.6253325184002</v>
      </c>
      <c r="D526" s="2">
        <v>1442.0146674815996</v>
      </c>
    </row>
    <row r="527" spans="1:5" x14ac:dyDescent="0.3">
      <c r="A527" s="7" t="s">
        <v>228</v>
      </c>
      <c r="B527" s="2">
        <v>562.36</v>
      </c>
      <c r="C527" s="2">
        <v>528.53682968199996</v>
      </c>
      <c r="D527" s="2">
        <v>33.823170318000052</v>
      </c>
    </row>
    <row r="528" spans="1:5" x14ac:dyDescent="0.3">
      <c r="A528" s="5" t="s">
        <v>229</v>
      </c>
      <c r="B528" s="2">
        <v>10967469.900000002</v>
      </c>
      <c r="C528" s="2">
        <v>3953611.6744015869</v>
      </c>
      <c r="D528" s="2">
        <v>7013858.2255984098</v>
      </c>
    </row>
    <row r="529" spans="1:5" x14ac:dyDescent="0.3">
      <c r="A529" s="7" t="s">
        <v>230</v>
      </c>
      <c r="B529" s="2">
        <v>148846.80000000002</v>
      </c>
      <c r="C529" s="2">
        <v>39046.285929443999</v>
      </c>
      <c r="D529" s="2">
        <v>109800.51407055602</v>
      </c>
    </row>
    <row r="530" spans="1:5" x14ac:dyDescent="0.3">
      <c r="A530" s="7" t="s">
        <v>231</v>
      </c>
      <c r="B530" s="2">
        <v>209015.57</v>
      </c>
      <c r="C530" s="2">
        <v>89921.328284817806</v>
      </c>
      <c r="D530" s="2">
        <v>119094.2417151822</v>
      </c>
    </row>
    <row r="531" spans="1:5" x14ac:dyDescent="0.3">
      <c r="A531" s="8" t="s">
        <v>86</v>
      </c>
      <c r="B531" s="9">
        <v>10357.43</v>
      </c>
      <c r="C531" s="9">
        <v>2717.0162427019004</v>
      </c>
      <c r="D531" s="9">
        <v>7640.4137572980999</v>
      </c>
      <c r="E531" s="10" t="s">
        <v>38</v>
      </c>
    </row>
    <row r="532" spans="1:5" x14ac:dyDescent="0.3">
      <c r="A532" s="7" t="s">
        <v>123</v>
      </c>
      <c r="B532" s="2">
        <v>78953.88</v>
      </c>
      <c r="C532" s="2">
        <v>39754.612601762703</v>
      </c>
      <c r="D532" s="2">
        <v>39199.267398237294</v>
      </c>
    </row>
    <row r="533" spans="1:5" x14ac:dyDescent="0.3">
      <c r="A533" s="7" t="s">
        <v>232</v>
      </c>
      <c r="B533" s="2">
        <v>42472.79</v>
      </c>
      <c r="C533" s="2">
        <v>8467.6833421275005</v>
      </c>
      <c r="D533" s="2">
        <v>34005.1066578725</v>
      </c>
    </row>
    <row r="534" spans="1:5" x14ac:dyDescent="0.3">
      <c r="A534" s="7" t="s">
        <v>156</v>
      </c>
      <c r="B534" s="2">
        <v>165203.35</v>
      </c>
      <c r="C534" s="2">
        <v>42969.526529068004</v>
      </c>
      <c r="D534" s="2">
        <v>122233.82347093199</v>
      </c>
    </row>
    <row r="535" spans="1:5" x14ac:dyDescent="0.3">
      <c r="A535" s="7" t="s">
        <v>124</v>
      </c>
      <c r="B535" s="2">
        <v>908427.41</v>
      </c>
      <c r="C535" s="2">
        <v>390817.7718891314</v>
      </c>
      <c r="D535" s="2">
        <v>517609.63811086863</v>
      </c>
    </row>
    <row r="536" spans="1:5" x14ac:dyDescent="0.3">
      <c r="A536" s="7" t="s">
        <v>233</v>
      </c>
      <c r="B536" s="2">
        <v>371889</v>
      </c>
      <c r="C536" s="2">
        <v>213323.83468137</v>
      </c>
      <c r="D536" s="2">
        <v>158565.16531863</v>
      </c>
    </row>
    <row r="537" spans="1:5" x14ac:dyDescent="0.3">
      <c r="A537" s="7" t="s">
        <v>125</v>
      </c>
      <c r="B537" s="2">
        <v>7925.21</v>
      </c>
      <c r="C537" s="2">
        <v>582.11531297889996</v>
      </c>
      <c r="D537" s="2">
        <v>7343.0946870211001</v>
      </c>
    </row>
    <row r="538" spans="1:5" x14ac:dyDescent="0.3">
      <c r="A538" s="7" t="s">
        <v>234</v>
      </c>
      <c r="B538" s="2">
        <v>485286.81000000006</v>
      </c>
      <c r="C538" s="2">
        <v>270094.25708797108</v>
      </c>
      <c r="D538" s="2">
        <v>215192.55291202894</v>
      </c>
    </row>
    <row r="539" spans="1:5" x14ac:dyDescent="0.3">
      <c r="A539" s="7" t="s">
        <v>235</v>
      </c>
      <c r="B539" s="2">
        <v>442351.65</v>
      </c>
      <c r="C539" s="2">
        <v>232330.97975687438</v>
      </c>
      <c r="D539" s="2">
        <v>210020.67024312564</v>
      </c>
    </row>
    <row r="540" spans="1:5" x14ac:dyDescent="0.3">
      <c r="A540" s="8" t="s">
        <v>236</v>
      </c>
      <c r="B540" s="9">
        <v>2183.52</v>
      </c>
      <c r="C540" s="9">
        <v>572.7926045616</v>
      </c>
      <c r="D540" s="9">
        <v>1610.7273954384</v>
      </c>
      <c r="E540" s="10" t="s">
        <v>38</v>
      </c>
    </row>
    <row r="541" spans="1:5" x14ac:dyDescent="0.3">
      <c r="A541" s="7" t="s">
        <v>186</v>
      </c>
      <c r="B541" s="2">
        <v>59382.14</v>
      </c>
      <c r="C541" s="2">
        <v>25547.0006621756</v>
      </c>
      <c r="D541" s="2">
        <v>33835.139337824396</v>
      </c>
    </row>
    <row r="542" spans="1:5" x14ac:dyDescent="0.3">
      <c r="A542" s="7" t="s">
        <v>237</v>
      </c>
      <c r="B542" s="2">
        <v>113179.34</v>
      </c>
      <c r="C542" s="2">
        <v>8313.1458884805998</v>
      </c>
      <c r="D542" s="2">
        <v>104866.19411151939</v>
      </c>
    </row>
    <row r="543" spans="1:5" x14ac:dyDescent="0.3">
      <c r="A543" s="7" t="s">
        <v>127</v>
      </c>
      <c r="B543" s="2">
        <v>460997.09</v>
      </c>
      <c r="C543" s="2">
        <v>151829.51606071432</v>
      </c>
      <c r="D543" s="2">
        <v>309167.57393928571</v>
      </c>
    </row>
    <row r="544" spans="1:5" x14ac:dyDescent="0.3">
      <c r="A544" s="7" t="s">
        <v>129</v>
      </c>
      <c r="B544" s="2">
        <v>167699.69</v>
      </c>
      <c r="C544" s="2">
        <v>89043.191277140315</v>
      </c>
      <c r="D544" s="2">
        <v>78656.498722859687</v>
      </c>
    </row>
    <row r="545" spans="1:4" x14ac:dyDescent="0.3">
      <c r="A545" s="7" t="s">
        <v>196</v>
      </c>
      <c r="B545" s="2">
        <v>11769.42</v>
      </c>
      <c r="C545" s="2">
        <v>6751.2021231485996</v>
      </c>
      <c r="D545" s="2">
        <v>5018.2178768514004</v>
      </c>
    </row>
    <row r="546" spans="1:4" x14ac:dyDescent="0.3">
      <c r="A546" s="7" t="s">
        <v>238</v>
      </c>
      <c r="B546" s="2">
        <v>2859.41</v>
      </c>
      <c r="C546" s="2">
        <v>1230.1568984114001</v>
      </c>
      <c r="D546" s="2">
        <v>1629.2531015885997</v>
      </c>
    </row>
    <row r="547" spans="1:4" x14ac:dyDescent="0.3">
      <c r="A547" s="7" t="s">
        <v>239</v>
      </c>
      <c r="B547" s="2">
        <v>271.99</v>
      </c>
      <c r="C547" s="2">
        <v>117.0137807446</v>
      </c>
      <c r="D547" s="2">
        <v>154.9762192554</v>
      </c>
    </row>
    <row r="548" spans="1:4" x14ac:dyDescent="0.3">
      <c r="A548" s="7" t="s">
        <v>130</v>
      </c>
      <c r="B548" s="2">
        <v>33434.520000000004</v>
      </c>
      <c r="C548" s="2">
        <v>6264.3282189707998</v>
      </c>
      <c r="D548" s="2">
        <v>27170.191781029203</v>
      </c>
    </row>
    <row r="549" spans="1:4" x14ac:dyDescent="0.3">
      <c r="A549" s="7" t="s">
        <v>240</v>
      </c>
      <c r="B549" s="2">
        <v>117300.67</v>
      </c>
      <c r="C549" s="2">
        <v>50464.336485071799</v>
      </c>
      <c r="D549" s="2">
        <v>66836.333514928207</v>
      </c>
    </row>
    <row r="550" spans="1:4" x14ac:dyDescent="0.3">
      <c r="A550" s="7" t="s">
        <v>241</v>
      </c>
      <c r="B550" s="2">
        <v>299174.21000000002</v>
      </c>
      <c r="C550" s="2">
        <v>171613.00741610929</v>
      </c>
      <c r="D550" s="2">
        <v>127561.20258389073</v>
      </c>
    </row>
    <row r="551" spans="1:4" x14ac:dyDescent="0.3">
      <c r="A551" s="7" t="s">
        <v>242</v>
      </c>
      <c r="B551" s="2">
        <v>142358.78</v>
      </c>
      <c r="C551" s="2">
        <v>81660.175079557404</v>
      </c>
      <c r="D551" s="2">
        <v>60698.604920442594</v>
      </c>
    </row>
    <row r="552" spans="1:4" x14ac:dyDescent="0.3">
      <c r="A552" s="7" t="s">
        <v>205</v>
      </c>
      <c r="B552" s="2">
        <v>36956.120000000003</v>
      </c>
      <c r="C552" s="2">
        <v>15899.023209864801</v>
      </c>
      <c r="D552" s="2">
        <v>21057.096790135201</v>
      </c>
    </row>
    <row r="553" spans="1:4" x14ac:dyDescent="0.3">
      <c r="A553" s="7" t="s">
        <v>243</v>
      </c>
      <c r="B553" s="2">
        <v>291147.95</v>
      </c>
      <c r="C553" s="2">
        <v>139068.09885141259</v>
      </c>
      <c r="D553" s="2">
        <v>152079.85114858739</v>
      </c>
    </row>
    <row r="554" spans="1:4" x14ac:dyDescent="0.3">
      <c r="A554" s="7" t="s">
        <v>163</v>
      </c>
      <c r="B554" s="2">
        <v>546108.64</v>
      </c>
      <c r="C554" s="2">
        <v>301447.42378921452</v>
      </c>
      <c r="D554" s="2">
        <v>244661.21621078553</v>
      </c>
    </row>
    <row r="555" spans="1:4" x14ac:dyDescent="0.3">
      <c r="A555" s="7" t="s">
        <v>131</v>
      </c>
      <c r="B555" s="2">
        <v>62755.53</v>
      </c>
      <c r="C555" s="2">
        <v>-104147.11313094851</v>
      </c>
      <c r="D555" s="2">
        <v>166902.64313094853</v>
      </c>
    </row>
    <row r="556" spans="1:4" x14ac:dyDescent="0.3">
      <c r="A556" s="7" t="s">
        <v>133</v>
      </c>
      <c r="B556" s="2">
        <v>140455.29</v>
      </c>
      <c r="C556" s="2">
        <v>71293.774356078095</v>
      </c>
      <c r="D556" s="2">
        <v>69161.515643921914</v>
      </c>
    </row>
    <row r="557" spans="1:4" x14ac:dyDescent="0.3">
      <c r="A557" s="7" t="s">
        <v>6</v>
      </c>
      <c r="B557" s="2">
        <v>39959.120000000003</v>
      </c>
      <c r="C557" s="2">
        <v>-552.04723053599992</v>
      </c>
      <c r="D557" s="2">
        <v>40511.167230536004</v>
      </c>
    </row>
    <row r="558" spans="1:4" x14ac:dyDescent="0.3">
      <c r="A558" s="7" t="s">
        <v>244</v>
      </c>
      <c r="B558" s="2">
        <v>42267.38</v>
      </c>
      <c r="C558" s="2">
        <v>24245.512998595401</v>
      </c>
      <c r="D558" s="2">
        <v>18021.867001404597</v>
      </c>
    </row>
    <row r="559" spans="1:4" x14ac:dyDescent="0.3">
      <c r="A559" s="7" t="s">
        <v>245</v>
      </c>
      <c r="B559" s="2">
        <v>13661.28</v>
      </c>
      <c r="C559" s="2">
        <v>5877.2676297312</v>
      </c>
      <c r="D559" s="2">
        <v>7784.0123702688006</v>
      </c>
    </row>
    <row r="560" spans="1:4" x14ac:dyDescent="0.3">
      <c r="A560" s="7" t="s">
        <v>246</v>
      </c>
      <c r="B560" s="2">
        <v>5994.61</v>
      </c>
      <c r="C560" s="2">
        <v>440.31063862489998</v>
      </c>
      <c r="D560" s="2">
        <v>5554.2993613750996</v>
      </c>
    </row>
    <row r="561" spans="1:4" x14ac:dyDescent="0.3">
      <c r="A561" s="7" t="s">
        <v>247</v>
      </c>
      <c r="B561" s="2">
        <v>397940.27</v>
      </c>
      <c r="C561" s="2">
        <v>104389.81264803909</v>
      </c>
      <c r="D561" s="2">
        <v>293550.45735196094</v>
      </c>
    </row>
    <row r="562" spans="1:4" x14ac:dyDescent="0.3">
      <c r="A562" s="7" t="s">
        <v>248</v>
      </c>
      <c r="B562" s="2">
        <v>23438.760000000002</v>
      </c>
      <c r="C562" s="2">
        <v>10083.6719128104</v>
      </c>
      <c r="D562" s="2">
        <v>13355.088087189602</v>
      </c>
    </row>
    <row r="563" spans="1:4" x14ac:dyDescent="0.3">
      <c r="A563" s="7" t="s">
        <v>249</v>
      </c>
      <c r="B563" s="2">
        <v>67077.180000000008</v>
      </c>
      <c r="C563" s="2">
        <v>28857.511061017201</v>
      </c>
      <c r="D563" s="2">
        <v>38219.66893898281</v>
      </c>
    </row>
    <row r="564" spans="1:4" x14ac:dyDescent="0.3">
      <c r="A564" s="7" t="s">
        <v>250</v>
      </c>
      <c r="B564" s="2">
        <v>67949.78</v>
      </c>
      <c r="C564" s="2">
        <v>29232.915396021199</v>
      </c>
      <c r="D564" s="2">
        <v>38716.8646039788</v>
      </c>
    </row>
    <row r="565" spans="1:4" x14ac:dyDescent="0.3">
      <c r="A565" s="7" t="s">
        <v>251</v>
      </c>
      <c r="B565" s="2">
        <v>850033.95</v>
      </c>
      <c r="C565" s="2">
        <v>443809.21051619155</v>
      </c>
      <c r="D565" s="2">
        <v>406224.7394838084</v>
      </c>
    </row>
    <row r="566" spans="1:4" x14ac:dyDescent="0.3">
      <c r="A566" s="7" t="s">
        <v>252</v>
      </c>
      <c r="B566" s="2">
        <v>68924.479999999996</v>
      </c>
      <c r="C566" s="2">
        <v>29652.244533459201</v>
      </c>
      <c r="D566" s="2">
        <v>39272.235466540791</v>
      </c>
    </row>
    <row r="567" spans="1:4" x14ac:dyDescent="0.3">
      <c r="A567" s="7" t="s">
        <v>97</v>
      </c>
      <c r="B567" s="2">
        <v>25.240000000000002</v>
      </c>
      <c r="C567" s="2">
        <v>10.8585897496</v>
      </c>
      <c r="D567" s="2">
        <v>14.381410250400002</v>
      </c>
    </row>
    <row r="568" spans="1:4" x14ac:dyDescent="0.3">
      <c r="A568" s="7" t="s">
        <v>253</v>
      </c>
      <c r="B568" s="2">
        <v>69994.61</v>
      </c>
      <c r="C568" s="2">
        <v>11016.816339818099</v>
      </c>
      <c r="D568" s="2">
        <v>58977.793660181902</v>
      </c>
    </row>
    <row r="569" spans="1:4" x14ac:dyDescent="0.3">
      <c r="A569" s="7" t="s">
        <v>28</v>
      </c>
      <c r="B569" s="2">
        <v>52544.320000000007</v>
      </c>
      <c r="C569" s="2">
        <v>27290.708389654297</v>
      </c>
      <c r="D569" s="2">
        <v>25253.611610345703</v>
      </c>
    </row>
    <row r="570" spans="1:4" x14ac:dyDescent="0.3">
      <c r="A570" s="7" t="s">
        <v>254</v>
      </c>
      <c r="B570" s="2">
        <v>99653.07</v>
      </c>
      <c r="C570" s="2">
        <v>26141.5244732631</v>
      </c>
      <c r="D570" s="2">
        <v>73511.545526736911</v>
      </c>
    </row>
    <row r="571" spans="1:4" x14ac:dyDescent="0.3">
      <c r="A571" s="7" t="s">
        <v>255</v>
      </c>
      <c r="B571" s="2">
        <v>607.80000000000007</v>
      </c>
      <c r="C571" s="2">
        <v>261.48378961200001</v>
      </c>
      <c r="D571" s="2">
        <v>346.31621038800006</v>
      </c>
    </row>
    <row r="572" spans="1:4" x14ac:dyDescent="0.3">
      <c r="A572" s="7" t="s">
        <v>256</v>
      </c>
      <c r="B572" s="2">
        <v>174641.44</v>
      </c>
      <c r="C572" s="2">
        <v>91964.209600126211</v>
      </c>
      <c r="D572" s="2">
        <v>82677.230399873792</v>
      </c>
    </row>
    <row r="573" spans="1:4" x14ac:dyDescent="0.3">
      <c r="A573" s="7" t="s">
        <v>135</v>
      </c>
      <c r="B573" s="2">
        <v>1273822.92</v>
      </c>
      <c r="C573" s="2">
        <v>574748.36649837357</v>
      </c>
      <c r="D573" s="2">
        <v>699074.55350162636</v>
      </c>
    </row>
    <row r="574" spans="1:4" x14ac:dyDescent="0.3">
      <c r="A574" s="7" t="s">
        <v>257</v>
      </c>
      <c r="B574" s="2">
        <v>41796.51</v>
      </c>
      <c r="C574" s="2">
        <v>17981.424526745403</v>
      </c>
      <c r="D574" s="2">
        <v>23815.085473254599</v>
      </c>
    </row>
    <row r="575" spans="1:4" x14ac:dyDescent="0.3">
      <c r="A575" s="7" t="s">
        <v>218</v>
      </c>
      <c r="B575" s="2">
        <v>1136.44</v>
      </c>
      <c r="C575" s="2">
        <v>488.9118753976</v>
      </c>
      <c r="D575" s="2">
        <v>647.52812460240011</v>
      </c>
    </row>
    <row r="576" spans="1:4" x14ac:dyDescent="0.3">
      <c r="A576" s="7" t="s">
        <v>168</v>
      </c>
      <c r="B576" s="2">
        <v>47352.520000000004</v>
      </c>
      <c r="C576" s="2">
        <v>1490.6109241304002</v>
      </c>
      <c r="D576" s="2">
        <v>45861.909075869604</v>
      </c>
    </row>
    <row r="577" spans="1:5" x14ac:dyDescent="0.3">
      <c r="A577" s="7" t="s">
        <v>258</v>
      </c>
      <c r="B577" s="2">
        <v>148450.69</v>
      </c>
      <c r="C577" s="2">
        <v>39050.3955489035</v>
      </c>
      <c r="D577" s="2">
        <v>109400.2944510965</v>
      </c>
    </row>
    <row r="578" spans="1:5" x14ac:dyDescent="0.3">
      <c r="A578" s="7" t="s">
        <v>103</v>
      </c>
      <c r="B578" s="2">
        <v>67909.929999999993</v>
      </c>
      <c r="C578" s="2">
        <v>26925.2224165386</v>
      </c>
      <c r="D578" s="2">
        <v>40984.707583461401</v>
      </c>
    </row>
    <row r="579" spans="1:5" x14ac:dyDescent="0.3">
      <c r="A579" s="7" t="s">
        <v>259</v>
      </c>
      <c r="B579" s="2">
        <v>2229.39</v>
      </c>
      <c r="C579" s="2">
        <v>959.11376394060005</v>
      </c>
      <c r="D579" s="2">
        <v>1270.2762360593997</v>
      </c>
    </row>
    <row r="580" spans="1:5" x14ac:dyDescent="0.3">
      <c r="A580" s="7" t="s">
        <v>137</v>
      </c>
      <c r="B580" s="2">
        <v>348078.51</v>
      </c>
      <c r="C580" s="2">
        <v>-670495.30695054866</v>
      </c>
      <c r="D580" s="2">
        <v>1018573.8169505487</v>
      </c>
    </row>
    <row r="581" spans="1:5" x14ac:dyDescent="0.3">
      <c r="A581" s="7" t="s">
        <v>260</v>
      </c>
      <c r="B581" s="2">
        <v>1104.23</v>
      </c>
      <c r="C581" s="2">
        <v>409.30463759190002</v>
      </c>
      <c r="D581" s="2">
        <v>694.9253624081</v>
      </c>
    </row>
    <row r="582" spans="1:5" x14ac:dyDescent="0.3">
      <c r="A582" s="7" t="s">
        <v>261</v>
      </c>
      <c r="B582" s="2">
        <v>13759.050000000001</v>
      </c>
      <c r="C582" s="2">
        <v>7892.4983195864997</v>
      </c>
      <c r="D582" s="2">
        <v>5866.5516804135013</v>
      </c>
    </row>
    <row r="583" spans="1:5" x14ac:dyDescent="0.3">
      <c r="A583" s="7" t="s">
        <v>262</v>
      </c>
      <c r="B583" s="2">
        <v>82555.03</v>
      </c>
      <c r="C583" s="2">
        <v>47355.4086618199</v>
      </c>
      <c r="D583" s="2">
        <v>35199.621338180099</v>
      </c>
    </row>
    <row r="584" spans="1:5" x14ac:dyDescent="0.3">
      <c r="A584" s="7" t="s">
        <v>263</v>
      </c>
      <c r="B584" s="2">
        <v>263253.62</v>
      </c>
      <c r="C584" s="2">
        <v>68616.015582792985</v>
      </c>
      <c r="D584" s="2">
        <v>194637.60441720701</v>
      </c>
    </row>
    <row r="585" spans="1:5" x14ac:dyDescent="0.3">
      <c r="A585" s="7" t="s">
        <v>29</v>
      </c>
      <c r="B585" s="2">
        <v>27295.16</v>
      </c>
      <c r="C585" s="2">
        <v>14818.130266873699</v>
      </c>
      <c r="D585" s="2">
        <v>12477.029733126299</v>
      </c>
    </row>
    <row r="586" spans="1:5" x14ac:dyDescent="0.3">
      <c r="A586" s="7" t="s">
        <v>264</v>
      </c>
      <c r="B586" s="2">
        <v>326463.24</v>
      </c>
      <c r="C586" s="2">
        <v>136007.49424275011</v>
      </c>
      <c r="D586" s="2">
        <v>190455.74575724991</v>
      </c>
    </row>
    <row r="587" spans="1:5" x14ac:dyDescent="0.3">
      <c r="A587" s="7" t="s">
        <v>47</v>
      </c>
      <c r="B587" s="2">
        <v>538156.40999999992</v>
      </c>
      <c r="C587" s="2">
        <v>308017.81530514237</v>
      </c>
      <c r="D587" s="2">
        <v>230138.5946948576</v>
      </c>
    </row>
    <row r="588" spans="1:5" x14ac:dyDescent="0.3">
      <c r="A588" s="7" t="s">
        <v>265</v>
      </c>
      <c r="B588" s="2">
        <v>30322.91</v>
      </c>
      <c r="C588" s="2">
        <v>13045.3264542014</v>
      </c>
      <c r="D588" s="2">
        <v>17277.5835457986</v>
      </c>
    </row>
    <row r="589" spans="1:5" x14ac:dyDescent="0.3">
      <c r="A589" s="8" t="s">
        <v>266</v>
      </c>
      <c r="B589" s="9">
        <v>49136.72</v>
      </c>
      <c r="C589" s="9">
        <v>26904.464758330399</v>
      </c>
      <c r="D589" s="9">
        <v>22232.255241669602</v>
      </c>
      <c r="E589" s="10" t="s">
        <v>38</v>
      </c>
    </row>
    <row r="590" spans="1:5" x14ac:dyDescent="0.3">
      <c r="A590" s="7" t="s">
        <v>267</v>
      </c>
      <c r="B590" s="2">
        <v>30886.22</v>
      </c>
      <c r="C590" s="2">
        <v>13287.670043418801</v>
      </c>
      <c r="D590" s="2">
        <v>17598.549956581199</v>
      </c>
    </row>
    <row r="591" spans="1:5" x14ac:dyDescent="0.3">
      <c r="A591" s="7" t="s">
        <v>182</v>
      </c>
      <c r="B591" s="2">
        <v>318246.91000000003</v>
      </c>
      <c r="C591" s="2">
        <v>136914.12974516139</v>
      </c>
      <c r="D591" s="2">
        <v>181332.78025483864</v>
      </c>
    </row>
    <row r="592" spans="1:5" x14ac:dyDescent="0.3">
      <c r="A592" s="7" t="s">
        <v>268</v>
      </c>
      <c r="B592" s="2">
        <v>22035.99</v>
      </c>
      <c r="C592" s="2">
        <v>9480.1812653045999</v>
      </c>
      <c r="D592" s="2">
        <v>12555.808734695402</v>
      </c>
    </row>
    <row r="593" spans="1:5" x14ac:dyDescent="0.3">
      <c r="A593" s="5" t="s">
        <v>269</v>
      </c>
      <c r="B593" s="2">
        <v>6064861.5699999994</v>
      </c>
      <c r="C593" s="2">
        <v>1987528.7682238165</v>
      </c>
      <c r="D593" s="2">
        <v>4077332.8017761852</v>
      </c>
    </row>
    <row r="594" spans="1:5" x14ac:dyDescent="0.3">
      <c r="A594" s="7" t="s">
        <v>231</v>
      </c>
      <c r="B594" s="2">
        <v>-2575.8199999999997</v>
      </c>
      <c r="C594" s="2">
        <v>-1216.2651121919989</v>
      </c>
      <c r="D594" s="2">
        <v>-1359.5548878080008</v>
      </c>
    </row>
    <row r="595" spans="1:5" x14ac:dyDescent="0.3">
      <c r="A595" s="8" t="s">
        <v>270</v>
      </c>
      <c r="B595" s="9">
        <v>9571.0500000000011</v>
      </c>
      <c r="C595" s="9">
        <v>8335.6199188155006</v>
      </c>
      <c r="D595" s="9">
        <v>1235.4300811845005</v>
      </c>
      <c r="E595" s="10" t="s">
        <v>38</v>
      </c>
    </row>
    <row r="596" spans="1:5" x14ac:dyDescent="0.3">
      <c r="A596" s="8" t="s">
        <v>86</v>
      </c>
      <c r="B596" s="9">
        <v>21169.15</v>
      </c>
      <c r="C596" s="9">
        <v>4664.6916373120002</v>
      </c>
      <c r="D596" s="9">
        <v>16504.458362688001</v>
      </c>
      <c r="E596" s="10" t="s">
        <v>38</v>
      </c>
    </row>
    <row r="597" spans="1:5" x14ac:dyDescent="0.3">
      <c r="A597" s="8" t="s">
        <v>155</v>
      </c>
      <c r="B597" s="9">
        <v>11411.02</v>
      </c>
      <c r="C597" s="9">
        <v>10596.782947535999</v>
      </c>
      <c r="D597" s="9">
        <v>814.23705246400095</v>
      </c>
      <c r="E597" s="10" t="s">
        <v>38</v>
      </c>
    </row>
    <row r="598" spans="1:5" x14ac:dyDescent="0.3">
      <c r="A598" s="7" t="s">
        <v>123</v>
      </c>
      <c r="B598" s="2">
        <v>20283.810000000001</v>
      </c>
      <c r="C598" s="2">
        <v>17101.4479924033</v>
      </c>
      <c r="D598" s="2">
        <v>3182.3620075966978</v>
      </c>
    </row>
    <row r="599" spans="1:5" x14ac:dyDescent="0.3">
      <c r="A599" s="7" t="s">
        <v>156</v>
      </c>
      <c r="B599" s="2">
        <v>27233.309999999998</v>
      </c>
      <c r="C599" s="2">
        <v>9703.9332166468994</v>
      </c>
      <c r="D599" s="2">
        <v>17529.376783353102</v>
      </c>
    </row>
    <row r="600" spans="1:5" x14ac:dyDescent="0.3">
      <c r="A600" s="7" t="s">
        <v>157</v>
      </c>
      <c r="B600" s="2">
        <v>1582.54</v>
      </c>
      <c r="C600" s="2">
        <v>1610.7444868166001</v>
      </c>
      <c r="D600" s="2">
        <v>-28.204486816600138</v>
      </c>
    </row>
    <row r="601" spans="1:5" x14ac:dyDescent="0.3">
      <c r="A601" s="8" t="s">
        <v>271</v>
      </c>
      <c r="B601" s="9">
        <v>91667.550000000017</v>
      </c>
      <c r="C601" s="9">
        <v>77808.128453559009</v>
      </c>
      <c r="D601" s="9">
        <v>13859.421546441006</v>
      </c>
      <c r="E601" s="10" t="s">
        <v>38</v>
      </c>
    </row>
    <row r="602" spans="1:5" x14ac:dyDescent="0.3">
      <c r="A602" s="7" t="s">
        <v>272</v>
      </c>
      <c r="B602" s="2">
        <v>170342.82</v>
      </c>
      <c r="C602" s="2">
        <v>160813.44915461261</v>
      </c>
      <c r="D602" s="2">
        <v>9529.3708453873987</v>
      </c>
    </row>
    <row r="603" spans="1:5" x14ac:dyDescent="0.3">
      <c r="A603" s="8" t="s">
        <v>273</v>
      </c>
      <c r="B603" s="9">
        <v>33314.19</v>
      </c>
      <c r="C603" s="9">
        <v>33907.925155295095</v>
      </c>
      <c r="D603" s="9">
        <v>-593.73515529509314</v>
      </c>
      <c r="E603" s="10" t="s">
        <v>38</v>
      </c>
    </row>
    <row r="604" spans="1:5" x14ac:dyDescent="0.3">
      <c r="A604" s="7" t="s">
        <v>274</v>
      </c>
      <c r="B604" s="2">
        <v>45619.51</v>
      </c>
      <c r="C604" s="2">
        <v>35546.473109475402</v>
      </c>
      <c r="D604" s="2">
        <v>10073.036890524603</v>
      </c>
    </row>
    <row r="605" spans="1:5" x14ac:dyDescent="0.3">
      <c r="A605" s="7" t="s">
        <v>234</v>
      </c>
      <c r="B605" s="2">
        <v>38658.18</v>
      </c>
      <c r="C605" s="2">
        <v>8518.4567618304009</v>
      </c>
      <c r="D605" s="2">
        <v>30139.723238169601</v>
      </c>
    </row>
    <row r="606" spans="1:5" x14ac:dyDescent="0.3">
      <c r="A606" s="7" t="s">
        <v>235</v>
      </c>
      <c r="B606" s="2">
        <v>31691.18</v>
      </c>
      <c r="C606" s="2">
        <v>8413.9476081920002</v>
      </c>
      <c r="D606" s="2">
        <v>23277.232391808</v>
      </c>
    </row>
    <row r="607" spans="1:5" x14ac:dyDescent="0.3">
      <c r="A607" s="7" t="s">
        <v>186</v>
      </c>
      <c r="B607" s="2">
        <v>134209.21</v>
      </c>
      <c r="C607" s="2">
        <v>63371.656349376004</v>
      </c>
      <c r="D607" s="2">
        <v>70837.553650623988</v>
      </c>
    </row>
    <row r="608" spans="1:5" x14ac:dyDescent="0.3">
      <c r="A608" s="7" t="s">
        <v>187</v>
      </c>
      <c r="B608" s="2">
        <v>16982.23</v>
      </c>
      <c r="C608" s="2">
        <v>8018.7644618880004</v>
      </c>
      <c r="D608" s="2">
        <v>8963.4655381119992</v>
      </c>
    </row>
    <row r="609" spans="1:5" x14ac:dyDescent="0.3">
      <c r="A609" s="8" t="s">
        <v>189</v>
      </c>
      <c r="B609" s="9">
        <v>45065.87</v>
      </c>
      <c r="C609" s="9">
        <v>42756.401349181499</v>
      </c>
      <c r="D609" s="9">
        <v>2309.4686508185005</v>
      </c>
      <c r="E609" s="10" t="s">
        <v>38</v>
      </c>
    </row>
    <row r="610" spans="1:5" x14ac:dyDescent="0.3">
      <c r="A610" s="7" t="s">
        <v>191</v>
      </c>
      <c r="B610" s="2">
        <v>51343.130000000005</v>
      </c>
      <c r="C610" s="2">
        <v>47657.693590005299</v>
      </c>
      <c r="D610" s="2">
        <v>3685.4364099947015</v>
      </c>
    </row>
    <row r="611" spans="1:5" x14ac:dyDescent="0.3">
      <c r="A611" s="7" t="s">
        <v>161</v>
      </c>
      <c r="B611" s="2">
        <v>381727.06</v>
      </c>
      <c r="C611" s="2">
        <v>84114.809735756804</v>
      </c>
      <c r="D611" s="2">
        <v>297612.25026424322</v>
      </c>
    </row>
    <row r="612" spans="1:5" x14ac:dyDescent="0.3">
      <c r="A612" s="7" t="s">
        <v>275</v>
      </c>
      <c r="B612" s="2">
        <v>2366.69</v>
      </c>
      <c r="C612" s="2">
        <v>223.50338753279999</v>
      </c>
      <c r="D612" s="2">
        <v>2143.1866124672001</v>
      </c>
    </row>
    <row r="613" spans="1:5" x14ac:dyDescent="0.3">
      <c r="A613" s="7" t="s">
        <v>129</v>
      </c>
      <c r="B613" s="2">
        <v>5603.369999999999</v>
      </c>
      <c r="C613" s="2">
        <v>2645.830625472001</v>
      </c>
      <c r="D613" s="2">
        <v>2957.539374527998</v>
      </c>
    </row>
    <row r="614" spans="1:5" x14ac:dyDescent="0.3">
      <c r="A614" s="7" t="s">
        <v>194</v>
      </c>
      <c r="B614" s="2">
        <v>-421.15999999999985</v>
      </c>
      <c r="C614" s="2">
        <v>-198.86568729600003</v>
      </c>
      <c r="D614" s="2">
        <v>-222.29431270399982</v>
      </c>
    </row>
    <row r="615" spans="1:5" x14ac:dyDescent="0.3">
      <c r="A615" s="7" t="s">
        <v>238</v>
      </c>
      <c r="B615" s="2">
        <v>158.28</v>
      </c>
      <c r="C615" s="2">
        <v>74.737536767999998</v>
      </c>
      <c r="D615" s="2">
        <v>83.542463232000003</v>
      </c>
    </row>
    <row r="616" spans="1:5" x14ac:dyDescent="0.3">
      <c r="A616" s="7" t="s">
        <v>197</v>
      </c>
      <c r="B616" s="2">
        <v>5821.53</v>
      </c>
      <c r="C616" s="2">
        <v>5925.2829959036999</v>
      </c>
      <c r="D616" s="2">
        <v>-103.75299590370014</v>
      </c>
    </row>
    <row r="617" spans="1:5" x14ac:dyDescent="0.3">
      <c r="A617" s="7" t="s">
        <v>199</v>
      </c>
      <c r="B617" s="2">
        <v>11941.28</v>
      </c>
      <c r="C617" s="2">
        <v>12154.1009551312</v>
      </c>
      <c r="D617" s="2">
        <v>-212.8209551311993</v>
      </c>
    </row>
    <row r="618" spans="1:5" x14ac:dyDescent="0.3">
      <c r="A618" s="7" t="s">
        <v>276</v>
      </c>
      <c r="B618" s="2">
        <v>35271.79</v>
      </c>
      <c r="C618" s="2">
        <v>16654.831324224</v>
      </c>
      <c r="D618" s="2">
        <v>18616.958675776001</v>
      </c>
    </row>
    <row r="619" spans="1:5" x14ac:dyDescent="0.3">
      <c r="A619" s="7" t="s">
        <v>10</v>
      </c>
      <c r="B619" s="2">
        <v>443064.18</v>
      </c>
      <c r="C619" s="2">
        <v>4649.0768713817997</v>
      </c>
      <c r="D619" s="2">
        <v>438415.10312861821</v>
      </c>
    </row>
    <row r="620" spans="1:5" x14ac:dyDescent="0.3">
      <c r="A620" s="7" t="s">
        <v>131</v>
      </c>
      <c r="B620" s="2">
        <v>64936.2</v>
      </c>
      <c r="C620" s="2">
        <v>22832.288078941299</v>
      </c>
      <c r="D620" s="2">
        <v>42103.911921058694</v>
      </c>
    </row>
    <row r="621" spans="1:5" x14ac:dyDescent="0.3">
      <c r="A621" s="7" t="s">
        <v>277</v>
      </c>
      <c r="B621" s="2">
        <v>52862.12</v>
      </c>
      <c r="C621" s="2">
        <v>3882.7803337108003</v>
      </c>
      <c r="D621" s="2">
        <v>48979.339666289205</v>
      </c>
    </row>
    <row r="622" spans="1:5" x14ac:dyDescent="0.3">
      <c r="A622" s="7" t="s">
        <v>208</v>
      </c>
      <c r="B622" s="2">
        <v>37174.54</v>
      </c>
      <c r="C622" s="2">
        <v>24902.936535396399</v>
      </c>
      <c r="D622" s="2">
        <v>12271.603464603599</v>
      </c>
    </row>
    <row r="623" spans="1:5" x14ac:dyDescent="0.3">
      <c r="A623" s="7" t="s">
        <v>133</v>
      </c>
      <c r="B623" s="2">
        <v>23603.09</v>
      </c>
      <c r="C623" s="2">
        <v>18316.206309204703</v>
      </c>
      <c r="D623" s="2">
        <v>5286.8836907952991</v>
      </c>
    </row>
    <row r="624" spans="1:5" x14ac:dyDescent="0.3">
      <c r="A624" s="7" t="s">
        <v>278</v>
      </c>
      <c r="B624" s="2">
        <v>-1451.21</v>
      </c>
      <c r="C624" s="2">
        <v>-685.24046457600002</v>
      </c>
      <c r="D624" s="2">
        <v>-765.96953542400001</v>
      </c>
    </row>
    <row r="625" spans="1:4" x14ac:dyDescent="0.3">
      <c r="A625" s="7" t="s">
        <v>279</v>
      </c>
      <c r="B625" s="2">
        <v>1605.89</v>
      </c>
      <c r="C625" s="2">
        <v>758.27813318400001</v>
      </c>
      <c r="D625" s="2">
        <v>847.61186681600009</v>
      </c>
    </row>
    <row r="626" spans="1:4" x14ac:dyDescent="0.3">
      <c r="A626" s="7" t="s">
        <v>6</v>
      </c>
      <c r="B626" s="2">
        <v>3977.84</v>
      </c>
      <c r="C626" s="2">
        <v>-91.080007566399999</v>
      </c>
      <c r="D626" s="2">
        <v>4068.9200075664003</v>
      </c>
    </row>
    <row r="627" spans="1:4" x14ac:dyDescent="0.3">
      <c r="A627" s="7" t="s">
        <v>244</v>
      </c>
      <c r="B627" s="2">
        <v>12761.6</v>
      </c>
      <c r="C627" s="2">
        <v>6025.8437529599996</v>
      </c>
      <c r="D627" s="2">
        <v>6735.7562470400007</v>
      </c>
    </row>
    <row r="628" spans="1:4" x14ac:dyDescent="0.3">
      <c r="A628" s="7" t="s">
        <v>211</v>
      </c>
      <c r="B628" s="2">
        <v>30635.560000000005</v>
      </c>
      <c r="C628" s="2">
        <v>32088.937504766705</v>
      </c>
      <c r="D628" s="2">
        <v>-1453.3775047666998</v>
      </c>
    </row>
    <row r="629" spans="1:4" x14ac:dyDescent="0.3">
      <c r="A629" s="7" t="s">
        <v>246</v>
      </c>
      <c r="B629" s="2">
        <v>1701.2500000000005</v>
      </c>
      <c r="C629" s="2">
        <v>2638.9518409968005</v>
      </c>
      <c r="D629" s="2">
        <v>-937.70184099679977</v>
      </c>
    </row>
    <row r="630" spans="1:4" x14ac:dyDescent="0.3">
      <c r="A630" s="7" t="s">
        <v>212</v>
      </c>
      <c r="B630" s="2">
        <v>10372.810000000001</v>
      </c>
      <c r="C630" s="2">
        <v>9881.386599912501</v>
      </c>
      <c r="D630" s="2">
        <v>491.42340008749943</v>
      </c>
    </row>
    <row r="631" spans="1:4" x14ac:dyDescent="0.3">
      <c r="A631" s="7" t="s">
        <v>280</v>
      </c>
      <c r="B631" s="2">
        <v>-28557.460000000003</v>
      </c>
      <c r="C631" s="2">
        <v>-876.94548180290076</v>
      </c>
      <c r="D631" s="2">
        <v>-27680.514518197102</v>
      </c>
    </row>
    <row r="632" spans="1:4" x14ac:dyDescent="0.3">
      <c r="A632" s="7" t="s">
        <v>281</v>
      </c>
      <c r="B632" s="2">
        <v>20164.63</v>
      </c>
      <c r="C632" s="2">
        <v>20524.009883602699</v>
      </c>
      <c r="D632" s="2">
        <v>-359.3798836026981</v>
      </c>
    </row>
    <row r="633" spans="1:4" x14ac:dyDescent="0.3">
      <c r="A633" s="7" t="s">
        <v>282</v>
      </c>
      <c r="B633" s="2">
        <v>7689.25</v>
      </c>
      <c r="C633" s="2">
        <v>7826.2900433824998</v>
      </c>
      <c r="D633" s="2">
        <v>-137.04004338249979</v>
      </c>
    </row>
    <row r="634" spans="1:4" x14ac:dyDescent="0.3">
      <c r="A634" s="7" t="s">
        <v>213</v>
      </c>
      <c r="B634" s="2">
        <v>13753.060000000001</v>
      </c>
      <c r="C634" s="2">
        <v>14339.148432986101</v>
      </c>
      <c r="D634" s="2">
        <v>-586.08843298610032</v>
      </c>
    </row>
    <row r="635" spans="1:4" x14ac:dyDescent="0.3">
      <c r="A635" s="7" t="s">
        <v>214</v>
      </c>
      <c r="B635" s="2">
        <v>33427.29</v>
      </c>
      <c r="C635" s="2">
        <v>34023.040856294101</v>
      </c>
      <c r="D635" s="2">
        <v>-595.75085629410023</v>
      </c>
    </row>
    <row r="636" spans="1:4" x14ac:dyDescent="0.3">
      <c r="A636" s="7" t="s">
        <v>248</v>
      </c>
      <c r="B636" s="2">
        <v>22184.55</v>
      </c>
      <c r="C636" s="2">
        <v>7216.266295161</v>
      </c>
      <c r="D636" s="2">
        <v>14968.283704838999</v>
      </c>
    </row>
    <row r="637" spans="1:4" x14ac:dyDescent="0.3">
      <c r="A637" s="7" t="s">
        <v>283</v>
      </c>
      <c r="B637" s="2">
        <v>43225.87</v>
      </c>
      <c r="C637" s="2">
        <v>14060.6588260754</v>
      </c>
      <c r="D637" s="2">
        <v>29165.211173924603</v>
      </c>
    </row>
    <row r="638" spans="1:4" x14ac:dyDescent="0.3">
      <c r="A638" s="7" t="s">
        <v>284</v>
      </c>
      <c r="B638" s="2">
        <v>16512.13</v>
      </c>
      <c r="C638" s="2">
        <v>5371.1221178845999</v>
      </c>
      <c r="D638" s="2">
        <v>11141.007882115402</v>
      </c>
    </row>
    <row r="639" spans="1:4" x14ac:dyDescent="0.3">
      <c r="A639" s="7" t="s">
        <v>285</v>
      </c>
      <c r="B639" s="2">
        <v>69188.45</v>
      </c>
      <c r="C639" s="2">
        <v>5081.9670679105002</v>
      </c>
      <c r="D639" s="2">
        <v>64106.482932089493</v>
      </c>
    </row>
    <row r="640" spans="1:4" x14ac:dyDescent="0.3">
      <c r="A640" s="7" t="s">
        <v>215</v>
      </c>
      <c r="B640" s="2">
        <v>13694.060000000001</v>
      </c>
      <c r="C640" s="2">
        <v>12773.367379900599</v>
      </c>
      <c r="D640" s="2">
        <v>920.6926200994003</v>
      </c>
    </row>
    <row r="641" spans="1:4" x14ac:dyDescent="0.3">
      <c r="A641" s="7" t="s">
        <v>286</v>
      </c>
      <c r="B641" s="2">
        <v>82898.98</v>
      </c>
      <c r="C641" s="2">
        <v>39143.704610688008</v>
      </c>
      <c r="D641" s="2">
        <v>43755.275389311988</v>
      </c>
    </row>
    <row r="642" spans="1:4" x14ac:dyDescent="0.3">
      <c r="A642" s="7" t="s">
        <v>287</v>
      </c>
      <c r="B642" s="2">
        <v>-7709.12</v>
      </c>
      <c r="C642" s="2">
        <v>-3640.1354526720002</v>
      </c>
      <c r="D642" s="2">
        <v>-4068.9845473279997</v>
      </c>
    </row>
    <row r="643" spans="1:4" x14ac:dyDescent="0.3">
      <c r="A643" s="7" t="s">
        <v>250</v>
      </c>
      <c r="B643" s="2">
        <v>-13936.19</v>
      </c>
      <c r="C643" s="2">
        <v>-6580.4682368639997</v>
      </c>
      <c r="D643" s="2">
        <v>-7355.7217631360008</v>
      </c>
    </row>
    <row r="644" spans="1:4" x14ac:dyDescent="0.3">
      <c r="A644" s="7" t="s">
        <v>288</v>
      </c>
      <c r="B644" s="2">
        <v>194610.39</v>
      </c>
      <c r="C644" s="2">
        <v>22462.544236528502</v>
      </c>
      <c r="D644" s="2">
        <v>172147.8457634715</v>
      </c>
    </row>
    <row r="645" spans="1:4" x14ac:dyDescent="0.3">
      <c r="A645" s="7" t="s">
        <v>253</v>
      </c>
      <c r="B645" s="2">
        <v>174985.23</v>
      </c>
      <c r="C645" s="2">
        <v>27541.837022748303</v>
      </c>
      <c r="D645" s="2">
        <v>147443.3929772517</v>
      </c>
    </row>
    <row r="646" spans="1:4" x14ac:dyDescent="0.3">
      <c r="A646" s="7" t="s">
        <v>28</v>
      </c>
      <c r="B646" s="2">
        <v>-8619.27</v>
      </c>
      <c r="C646" s="2">
        <v>-4069.895176512</v>
      </c>
      <c r="D646" s="2">
        <v>-4549.3748234880004</v>
      </c>
    </row>
    <row r="647" spans="1:4" x14ac:dyDescent="0.3">
      <c r="A647" s="7" t="s">
        <v>254</v>
      </c>
      <c r="B647" s="2">
        <v>82361.55</v>
      </c>
      <c r="C647" s="2">
        <v>18148.637688384002</v>
      </c>
      <c r="D647" s="2">
        <v>64212.912311616004</v>
      </c>
    </row>
    <row r="648" spans="1:4" x14ac:dyDescent="0.3">
      <c r="A648" s="7" t="s">
        <v>289</v>
      </c>
      <c r="B648" s="2">
        <v>1097.21</v>
      </c>
      <c r="C648" s="2">
        <v>518.08676217600009</v>
      </c>
      <c r="D648" s="2">
        <v>579.12323782399994</v>
      </c>
    </row>
    <row r="649" spans="1:4" x14ac:dyDescent="0.3">
      <c r="A649" s="7" t="s">
        <v>256</v>
      </c>
      <c r="B649" s="2">
        <v>19794.88</v>
      </c>
      <c r="C649" s="2">
        <v>9346.8572897279992</v>
      </c>
      <c r="D649" s="2">
        <v>10448.022710272002</v>
      </c>
    </row>
    <row r="650" spans="1:4" x14ac:dyDescent="0.3">
      <c r="A650" s="7" t="s">
        <v>217</v>
      </c>
      <c r="B650" s="2">
        <v>421469.32</v>
      </c>
      <c r="C650" s="2">
        <v>199011.74374579199</v>
      </c>
      <c r="D650" s="2">
        <v>222457.57625420802</v>
      </c>
    </row>
    <row r="651" spans="1:4" x14ac:dyDescent="0.3">
      <c r="A651" s="7" t="s">
        <v>166</v>
      </c>
      <c r="B651" s="2">
        <v>5058.9599999999991</v>
      </c>
      <c r="C651" s="2">
        <v>4886.8389003037</v>
      </c>
      <c r="D651" s="2">
        <v>172.12109969630001</v>
      </c>
    </row>
    <row r="652" spans="1:4" x14ac:dyDescent="0.3">
      <c r="A652" s="7" t="s">
        <v>135</v>
      </c>
      <c r="B652" s="2">
        <v>1873192.2800000003</v>
      </c>
      <c r="C652" s="2">
        <v>268453.6588317292</v>
      </c>
      <c r="D652" s="2">
        <v>1604738.6211682712</v>
      </c>
    </row>
    <row r="653" spans="1:4" x14ac:dyDescent="0.3">
      <c r="A653" s="7" t="s">
        <v>257</v>
      </c>
      <c r="B653" s="2">
        <v>46580.1</v>
      </c>
      <c r="C653" s="2">
        <v>21994.45246656</v>
      </c>
      <c r="D653" s="2">
        <v>24585.647533439998</v>
      </c>
    </row>
    <row r="654" spans="1:4" x14ac:dyDescent="0.3">
      <c r="A654" s="7" t="s">
        <v>290</v>
      </c>
      <c r="B654" s="2">
        <v>12051.86</v>
      </c>
      <c r="C654" s="2">
        <v>5690.7147452159998</v>
      </c>
      <c r="D654" s="2">
        <v>6361.1452547840008</v>
      </c>
    </row>
    <row r="655" spans="1:4" x14ac:dyDescent="0.3">
      <c r="A655" s="7" t="s">
        <v>291</v>
      </c>
      <c r="B655" s="2">
        <v>25680.560000000001</v>
      </c>
      <c r="C655" s="2">
        <v>26138.2463876824</v>
      </c>
      <c r="D655" s="2">
        <v>-457.68638768239907</v>
      </c>
    </row>
    <row r="656" spans="1:4" x14ac:dyDescent="0.3">
      <c r="A656" s="7" t="s">
        <v>180</v>
      </c>
      <c r="B656" s="2">
        <v>-1859.6100000000001</v>
      </c>
      <c r="C656" s="2">
        <v>-878.08106361600005</v>
      </c>
      <c r="D656" s="2">
        <v>-981.52893638400008</v>
      </c>
    </row>
    <row r="657" spans="1:4" x14ac:dyDescent="0.3">
      <c r="A657" s="7" t="s">
        <v>292</v>
      </c>
      <c r="B657" s="2">
        <v>313998.28999999998</v>
      </c>
      <c r="C657" s="2">
        <v>69190.553115891205</v>
      </c>
      <c r="D657" s="2">
        <v>244807.73688410877</v>
      </c>
    </row>
    <row r="658" spans="1:4" x14ac:dyDescent="0.3">
      <c r="A658" s="7" t="s">
        <v>293</v>
      </c>
      <c r="B658" s="2">
        <v>154092.03</v>
      </c>
      <c r="C658" s="2">
        <v>116643.07063799049</v>
      </c>
      <c r="D658" s="2">
        <v>37448.959362009511</v>
      </c>
    </row>
    <row r="659" spans="1:4" x14ac:dyDescent="0.3">
      <c r="A659" s="7" t="s">
        <v>218</v>
      </c>
      <c r="B659" s="2">
        <v>-16464.28</v>
      </c>
      <c r="C659" s="2">
        <v>-7774.1959303680005</v>
      </c>
      <c r="D659" s="2">
        <v>-8690.0840696319974</v>
      </c>
    </row>
    <row r="660" spans="1:4" x14ac:dyDescent="0.3">
      <c r="A660" s="7" t="s">
        <v>294</v>
      </c>
      <c r="B660" s="2">
        <v>-3409.28</v>
      </c>
      <c r="C660" s="2">
        <v>-1609.812922368</v>
      </c>
      <c r="D660" s="2">
        <v>-1799.4670776320002</v>
      </c>
    </row>
    <row r="661" spans="1:4" x14ac:dyDescent="0.3">
      <c r="A661" s="7" t="s">
        <v>168</v>
      </c>
      <c r="B661" s="2">
        <v>22762.21</v>
      </c>
      <c r="C661" s="2">
        <v>716.53206383420002</v>
      </c>
      <c r="D661" s="2">
        <v>22045.677936165797</v>
      </c>
    </row>
    <row r="662" spans="1:4" x14ac:dyDescent="0.3">
      <c r="A662" s="7" t="s">
        <v>258</v>
      </c>
      <c r="B662" s="2">
        <v>-29076.86</v>
      </c>
      <c r="C662" s="2">
        <v>-13729.674585216</v>
      </c>
      <c r="D662" s="2">
        <v>-15347.185414784</v>
      </c>
    </row>
    <row r="663" spans="1:4" x14ac:dyDescent="0.3">
      <c r="A663" s="7" t="s">
        <v>295</v>
      </c>
      <c r="B663" s="2">
        <v>16332.75</v>
      </c>
      <c r="C663" s="2">
        <v>1180.800007065</v>
      </c>
      <c r="D663" s="2">
        <v>15151.949992935</v>
      </c>
    </row>
    <row r="664" spans="1:4" x14ac:dyDescent="0.3">
      <c r="A664" s="7" t="s">
        <v>103</v>
      </c>
      <c r="B664" s="2">
        <v>47927.97</v>
      </c>
      <c r="C664" s="2">
        <v>37530.320716831106</v>
      </c>
      <c r="D664" s="2">
        <v>10397.649283168896</v>
      </c>
    </row>
    <row r="665" spans="1:4" x14ac:dyDescent="0.3">
      <c r="A665" s="7" t="s">
        <v>181</v>
      </c>
      <c r="B665" s="2">
        <v>16562.2</v>
      </c>
      <c r="C665" s="2">
        <v>3301.9602679499999</v>
      </c>
      <c r="D665" s="2">
        <v>13260.23973205</v>
      </c>
    </row>
    <row r="666" spans="1:4" x14ac:dyDescent="0.3">
      <c r="A666" s="7" t="s">
        <v>136</v>
      </c>
      <c r="B666" s="2">
        <v>5213.79</v>
      </c>
      <c r="C666" s="2">
        <v>293.17417500869999</v>
      </c>
      <c r="D666" s="2">
        <v>4920.6158249912996</v>
      </c>
    </row>
    <row r="667" spans="1:4" x14ac:dyDescent="0.3">
      <c r="A667" s="7" t="s">
        <v>137</v>
      </c>
      <c r="B667" s="2">
        <v>18406.050000000003</v>
      </c>
      <c r="C667" s="2">
        <v>12566.5131544668</v>
      </c>
      <c r="D667" s="2">
        <v>5839.5368455332009</v>
      </c>
    </row>
    <row r="668" spans="1:4" x14ac:dyDescent="0.3">
      <c r="A668" s="7" t="s">
        <v>260</v>
      </c>
      <c r="B668" s="2">
        <v>966.57000000000016</v>
      </c>
      <c r="C668" s="2">
        <v>456.40043539199991</v>
      </c>
      <c r="D668" s="2">
        <v>510.1695646080002</v>
      </c>
    </row>
    <row r="669" spans="1:4" x14ac:dyDescent="0.3">
      <c r="A669" s="7" t="s">
        <v>262</v>
      </c>
      <c r="B669" s="2">
        <v>-1306.1400000000001</v>
      </c>
      <c r="C669" s="2">
        <v>-616.74049958399996</v>
      </c>
      <c r="D669" s="2">
        <v>-689.39950041600014</v>
      </c>
    </row>
    <row r="670" spans="1:4" x14ac:dyDescent="0.3">
      <c r="A670" s="7" t="s">
        <v>263</v>
      </c>
      <c r="B670" s="2">
        <v>183869.95</v>
      </c>
      <c r="C670" s="2">
        <v>40516.346575936004</v>
      </c>
      <c r="D670" s="2">
        <v>143353.603424064</v>
      </c>
    </row>
    <row r="671" spans="1:4" x14ac:dyDescent="0.3">
      <c r="A671" s="7" t="s">
        <v>171</v>
      </c>
      <c r="B671" s="2">
        <v>100066.57</v>
      </c>
      <c r="C671" s="2">
        <v>21551.525820554001</v>
      </c>
      <c r="D671" s="2">
        <v>78515.044179446006</v>
      </c>
    </row>
    <row r="672" spans="1:4" x14ac:dyDescent="0.3">
      <c r="A672" s="7" t="s">
        <v>265</v>
      </c>
      <c r="B672" s="2">
        <v>65661.42</v>
      </c>
      <c r="C672" s="2">
        <v>22736.543133004801</v>
      </c>
      <c r="D672" s="2">
        <v>42924.876866995197</v>
      </c>
    </row>
    <row r="673" spans="1:5" x14ac:dyDescent="0.3">
      <c r="A673" s="8" t="s">
        <v>222</v>
      </c>
      <c r="B673" s="9">
        <v>10812.68</v>
      </c>
      <c r="C673" s="9">
        <v>9416.9804549948003</v>
      </c>
      <c r="D673" s="9">
        <v>1395.6995450052</v>
      </c>
      <c r="E673" s="10" t="s">
        <v>38</v>
      </c>
    </row>
    <row r="674" spans="1:5" x14ac:dyDescent="0.3">
      <c r="A674" s="7" t="s">
        <v>296</v>
      </c>
      <c r="B674" s="2">
        <v>47051.86</v>
      </c>
      <c r="C674" s="2">
        <v>26330.751330285897</v>
      </c>
      <c r="D674" s="2">
        <v>20721.1086697141</v>
      </c>
    </row>
    <row r="675" spans="1:5" x14ac:dyDescent="0.3">
      <c r="A675" s="7" t="s">
        <v>267</v>
      </c>
      <c r="B675" s="2">
        <v>10623.85</v>
      </c>
      <c r="C675" s="2">
        <v>5685.2861847679997</v>
      </c>
      <c r="D675" s="2">
        <v>4938.5638152320007</v>
      </c>
    </row>
    <row r="676" spans="1:5" x14ac:dyDescent="0.3">
      <c r="A676" s="7" t="s">
        <v>297</v>
      </c>
      <c r="B676" s="2">
        <v>10585.66</v>
      </c>
      <c r="C676" s="2">
        <v>10774.3207023614</v>
      </c>
      <c r="D676" s="2">
        <v>-188.66070236139967</v>
      </c>
    </row>
    <row r="677" spans="1:5" x14ac:dyDescent="0.3">
      <c r="A677" s="7" t="s">
        <v>298</v>
      </c>
      <c r="B677" s="2">
        <v>7934.6100000000006</v>
      </c>
      <c r="C677" s="2">
        <v>3746.608583616</v>
      </c>
      <c r="D677" s="2">
        <v>4188.0014163840005</v>
      </c>
    </row>
    <row r="678" spans="1:5" x14ac:dyDescent="0.3">
      <c r="A678" s="7" t="s">
        <v>299</v>
      </c>
      <c r="B678" s="2">
        <v>35492.65</v>
      </c>
      <c r="C678" s="2">
        <v>42409.439012704097</v>
      </c>
      <c r="D678" s="2">
        <v>-6916.7890127040964</v>
      </c>
    </row>
    <row r="679" spans="1:5" x14ac:dyDescent="0.3">
      <c r="A679" s="7" t="s">
        <v>225</v>
      </c>
      <c r="B679" s="2">
        <v>20562.55</v>
      </c>
      <c r="C679" s="2">
        <v>20929.021729239499</v>
      </c>
      <c r="D679" s="2">
        <v>-366.47172923949984</v>
      </c>
    </row>
    <row r="680" spans="1:5" x14ac:dyDescent="0.3">
      <c r="A680" s="7" t="s">
        <v>300</v>
      </c>
      <c r="B680" s="2">
        <v>21862.510000000002</v>
      </c>
      <c r="C680" s="2">
        <v>22252.149993347899</v>
      </c>
      <c r="D680" s="2">
        <v>-389.63999334789696</v>
      </c>
    </row>
    <row r="681" spans="1:5" x14ac:dyDescent="0.3">
      <c r="A681" s="7" t="s">
        <v>227</v>
      </c>
      <c r="B681" s="2">
        <v>13644.84</v>
      </c>
      <c r="C681" s="2">
        <v>9755.268607483802</v>
      </c>
      <c r="D681" s="2">
        <v>3889.5713925161986</v>
      </c>
    </row>
    <row r="682" spans="1:5" x14ac:dyDescent="0.3">
      <c r="A682" s="7" t="s">
        <v>301</v>
      </c>
      <c r="B682" s="2">
        <v>466.52</v>
      </c>
      <c r="C682" s="2">
        <v>363.50983680079997</v>
      </c>
      <c r="D682" s="2">
        <v>103.01016319920001</v>
      </c>
    </row>
    <row r="683" spans="1:5" x14ac:dyDescent="0.3">
      <c r="A683" s="5" t="s">
        <v>302</v>
      </c>
      <c r="B683" s="2">
        <v>7530097.4799999995</v>
      </c>
      <c r="C683" s="2">
        <v>1840915.2379975405</v>
      </c>
      <c r="D683" s="2">
        <v>5689182.2420024602</v>
      </c>
    </row>
    <row r="684" spans="1:5" x14ac:dyDescent="0.3">
      <c r="A684" s="8" t="s">
        <v>86</v>
      </c>
      <c r="B684" s="9">
        <v>11703.69</v>
      </c>
      <c r="C684" s="9">
        <v>3070.1743414677003</v>
      </c>
      <c r="D684" s="9">
        <v>8633.5156585323002</v>
      </c>
      <c r="E684" s="10" t="s">
        <v>38</v>
      </c>
    </row>
    <row r="685" spans="1:5" x14ac:dyDescent="0.3">
      <c r="A685" s="7" t="s">
        <v>232</v>
      </c>
      <c r="B685" s="2">
        <v>38518.870000000003</v>
      </c>
      <c r="C685" s="2">
        <v>2020.8952108709002</v>
      </c>
      <c r="D685" s="2">
        <v>36497.974789129104</v>
      </c>
    </row>
    <row r="686" spans="1:5" x14ac:dyDescent="0.3">
      <c r="A686" s="7" t="s">
        <v>100</v>
      </c>
      <c r="B686" s="2">
        <v>361083.37</v>
      </c>
      <c r="C686" s="2">
        <v>76313.16943525961</v>
      </c>
      <c r="D686" s="2">
        <v>284770.2005647404</v>
      </c>
    </row>
    <row r="687" spans="1:5" x14ac:dyDescent="0.3">
      <c r="A687" s="8" t="s">
        <v>303</v>
      </c>
      <c r="B687" s="9">
        <v>249562.44</v>
      </c>
      <c r="C687" s="9">
        <v>65466.549428605198</v>
      </c>
      <c r="D687" s="9">
        <v>184095.89057139482</v>
      </c>
      <c r="E687" s="10" t="s">
        <v>38</v>
      </c>
    </row>
    <row r="688" spans="1:5" x14ac:dyDescent="0.3">
      <c r="A688" s="7" t="s">
        <v>125</v>
      </c>
      <c r="B688" s="2">
        <v>115734.65000000001</v>
      </c>
      <c r="C688" s="2">
        <v>10929.647030208</v>
      </c>
      <c r="D688" s="2">
        <v>104805.00296979201</v>
      </c>
    </row>
    <row r="689" spans="1:5" x14ac:dyDescent="0.3">
      <c r="A689" s="7" t="s">
        <v>234</v>
      </c>
      <c r="B689" s="2">
        <v>9433.36</v>
      </c>
      <c r="C689" s="2">
        <v>2474.6092750088001</v>
      </c>
      <c r="D689" s="2">
        <v>6958.7507249912005</v>
      </c>
    </row>
    <row r="690" spans="1:5" x14ac:dyDescent="0.3">
      <c r="A690" s="8" t="s">
        <v>304</v>
      </c>
      <c r="B690" s="9">
        <v>1095.44</v>
      </c>
      <c r="C690" s="9">
        <v>287.3616594952</v>
      </c>
      <c r="D690" s="9">
        <v>808.07834050480005</v>
      </c>
      <c r="E690" s="10" t="s">
        <v>38</v>
      </c>
    </row>
    <row r="691" spans="1:5" x14ac:dyDescent="0.3">
      <c r="A691" s="8" t="s">
        <v>305</v>
      </c>
      <c r="B691" s="9">
        <v>997.5</v>
      </c>
      <c r="C691" s="9">
        <v>261.66951667500001</v>
      </c>
      <c r="D691" s="9">
        <v>735.83048332499993</v>
      </c>
      <c r="E691" s="10" t="s">
        <v>38</v>
      </c>
    </row>
    <row r="692" spans="1:5" x14ac:dyDescent="0.3">
      <c r="A692" s="8" t="s">
        <v>236</v>
      </c>
      <c r="B692" s="9">
        <v>1101.43</v>
      </c>
      <c r="C692" s="9">
        <v>288.93298822190002</v>
      </c>
      <c r="D692" s="9">
        <v>812.49701177810005</v>
      </c>
      <c r="E692" s="10" t="s">
        <v>38</v>
      </c>
    </row>
    <row r="693" spans="1:5" x14ac:dyDescent="0.3">
      <c r="A693" s="7" t="s">
        <v>186</v>
      </c>
      <c r="B693" s="2">
        <v>191269.38</v>
      </c>
      <c r="C693" s="2">
        <v>18062.929391385602</v>
      </c>
      <c r="D693" s="2">
        <v>173206.4506086144</v>
      </c>
    </row>
    <row r="694" spans="1:5" x14ac:dyDescent="0.3">
      <c r="A694" s="7" t="s">
        <v>127</v>
      </c>
      <c r="B694" s="2">
        <v>12186.32</v>
      </c>
      <c r="C694" s="2">
        <v>1150.8409641983999</v>
      </c>
      <c r="D694" s="2">
        <v>11035.4790358016</v>
      </c>
    </row>
    <row r="695" spans="1:5" x14ac:dyDescent="0.3">
      <c r="A695" s="7" t="s">
        <v>161</v>
      </c>
      <c r="B695" s="2">
        <v>86230.83</v>
      </c>
      <c r="C695" s="2">
        <v>22620.5309359239</v>
      </c>
      <c r="D695" s="2">
        <v>63610.299064076098</v>
      </c>
    </row>
    <row r="696" spans="1:5" x14ac:dyDescent="0.3">
      <c r="A696" s="7" t="s">
        <v>275</v>
      </c>
      <c r="B696" s="2">
        <v>2366.69</v>
      </c>
      <c r="C696" s="2">
        <v>223.50338753279999</v>
      </c>
      <c r="D696" s="2">
        <v>2143.1866124672001</v>
      </c>
    </row>
    <row r="697" spans="1:5" x14ac:dyDescent="0.3">
      <c r="A697" s="7" t="s">
        <v>129</v>
      </c>
      <c r="B697" s="2">
        <v>52092.49</v>
      </c>
      <c r="C697" s="2">
        <v>13665.179629771699</v>
      </c>
      <c r="D697" s="2">
        <v>38427.310370228297</v>
      </c>
    </row>
    <row r="698" spans="1:5" x14ac:dyDescent="0.3">
      <c r="A698" s="7" t="s">
        <v>238</v>
      </c>
      <c r="B698" s="2">
        <v>17415.37</v>
      </c>
      <c r="C698" s="2">
        <v>4568.4926823220994</v>
      </c>
      <c r="D698" s="2">
        <v>12846.8773176779</v>
      </c>
    </row>
    <row r="699" spans="1:5" x14ac:dyDescent="0.3">
      <c r="A699" s="7" t="s">
        <v>130</v>
      </c>
      <c r="B699" s="2">
        <v>34527.910000000003</v>
      </c>
      <c r="C699" s="2">
        <v>3260.7163800192002</v>
      </c>
      <c r="D699" s="2">
        <v>31267.193619980804</v>
      </c>
    </row>
    <row r="700" spans="1:5" x14ac:dyDescent="0.3">
      <c r="A700" s="7" t="s">
        <v>162</v>
      </c>
      <c r="B700" s="2">
        <v>681789.04</v>
      </c>
      <c r="C700" s="2">
        <v>178850.53490838321</v>
      </c>
      <c r="D700" s="2">
        <v>502938.50509161683</v>
      </c>
    </row>
    <row r="701" spans="1:5" x14ac:dyDescent="0.3">
      <c r="A701" s="7" t="s">
        <v>131</v>
      </c>
      <c r="B701" s="2">
        <v>30476.9</v>
      </c>
      <c r="C701" s="2">
        <v>7994.8628498770004</v>
      </c>
      <c r="D701" s="2">
        <v>22482.037150123</v>
      </c>
    </row>
    <row r="702" spans="1:5" x14ac:dyDescent="0.3">
      <c r="A702" s="7" t="s">
        <v>277</v>
      </c>
      <c r="B702" s="2">
        <v>351967.22000000003</v>
      </c>
      <c r="C702" s="2">
        <v>79438.830791095097</v>
      </c>
      <c r="D702" s="2">
        <v>272528.38920890493</v>
      </c>
    </row>
    <row r="703" spans="1:5" x14ac:dyDescent="0.3">
      <c r="A703" s="7" t="s">
        <v>306</v>
      </c>
      <c r="B703" s="2">
        <v>26892</v>
      </c>
      <c r="C703" s="2">
        <v>2539.6030310400001</v>
      </c>
      <c r="D703" s="2">
        <v>24352.396968959998</v>
      </c>
    </row>
    <row r="704" spans="1:5" x14ac:dyDescent="0.3">
      <c r="A704" s="7" t="s">
        <v>133</v>
      </c>
      <c r="B704" s="2">
        <v>83801.61</v>
      </c>
      <c r="C704" s="2">
        <v>17416.457064645299</v>
      </c>
      <c r="D704" s="2">
        <v>66385.152935354708</v>
      </c>
    </row>
    <row r="705" spans="1:4" x14ac:dyDescent="0.3">
      <c r="A705" s="7" t="s">
        <v>24</v>
      </c>
      <c r="B705" s="2">
        <v>24008.269999999997</v>
      </c>
      <c r="C705" s="2">
        <v>-205.4601337503</v>
      </c>
      <c r="D705" s="2">
        <v>24213.730133750298</v>
      </c>
    </row>
    <row r="706" spans="1:4" x14ac:dyDescent="0.3">
      <c r="A706" s="7" t="s">
        <v>210</v>
      </c>
      <c r="B706" s="2">
        <v>7139.69</v>
      </c>
      <c r="C706" s="2">
        <v>1585.5187452950001</v>
      </c>
      <c r="D706" s="2">
        <v>5554.1712547050001</v>
      </c>
    </row>
    <row r="707" spans="1:4" x14ac:dyDescent="0.3">
      <c r="A707" s="7" t="s">
        <v>244</v>
      </c>
      <c r="B707" s="2">
        <v>47993.69</v>
      </c>
      <c r="C707" s="2">
        <v>12589.960567167702</v>
      </c>
      <c r="D707" s="2">
        <v>35403.729432832304</v>
      </c>
    </row>
    <row r="708" spans="1:4" x14ac:dyDescent="0.3">
      <c r="A708" s="7" t="s">
        <v>307</v>
      </c>
      <c r="B708" s="2">
        <v>749221.94000000006</v>
      </c>
      <c r="C708" s="2">
        <v>196539.89265374021</v>
      </c>
      <c r="D708" s="2">
        <v>552682.04734625982</v>
      </c>
    </row>
    <row r="709" spans="1:4" x14ac:dyDescent="0.3">
      <c r="A709" s="7" t="s">
        <v>308</v>
      </c>
      <c r="B709" s="2">
        <v>59290.26</v>
      </c>
      <c r="C709" s="2">
        <v>15553.3370202858</v>
      </c>
      <c r="D709" s="2">
        <v>43736.922979714203</v>
      </c>
    </row>
    <row r="710" spans="1:4" x14ac:dyDescent="0.3">
      <c r="A710" s="7" t="s">
        <v>288</v>
      </c>
      <c r="B710" s="2">
        <v>46869.15</v>
      </c>
      <c r="C710" s="2">
        <v>4426.1875428480007</v>
      </c>
      <c r="D710" s="2">
        <v>42442.962457152003</v>
      </c>
    </row>
    <row r="711" spans="1:4" x14ac:dyDescent="0.3">
      <c r="A711" s="7" t="s">
        <v>28</v>
      </c>
      <c r="B711" s="2">
        <v>16474.47</v>
      </c>
      <c r="C711" s="2">
        <v>3763.6019748746003</v>
      </c>
      <c r="D711" s="2">
        <v>12710.868025125399</v>
      </c>
    </row>
    <row r="712" spans="1:4" x14ac:dyDescent="0.3">
      <c r="A712" s="7" t="s">
        <v>255</v>
      </c>
      <c r="B712" s="2">
        <v>1386</v>
      </c>
      <c r="C712" s="2">
        <v>363.58290737999999</v>
      </c>
      <c r="D712" s="2">
        <v>1022.4170926199999</v>
      </c>
    </row>
    <row r="713" spans="1:4" x14ac:dyDescent="0.3">
      <c r="A713" s="7" t="s">
        <v>256</v>
      </c>
      <c r="B713" s="2">
        <v>20336.150000000001</v>
      </c>
      <c r="C713" s="2">
        <v>5334.6872596795001</v>
      </c>
      <c r="D713" s="2">
        <v>15001.462740320501</v>
      </c>
    </row>
    <row r="714" spans="1:4" x14ac:dyDescent="0.3">
      <c r="A714" s="7" t="s">
        <v>135</v>
      </c>
      <c r="B714" s="2">
        <v>2179799.67</v>
      </c>
      <c r="C714" s="2">
        <v>571816.66776664113</v>
      </c>
      <c r="D714" s="2">
        <v>1607983.002233359</v>
      </c>
    </row>
    <row r="715" spans="1:4" x14ac:dyDescent="0.3">
      <c r="A715" s="7" t="s">
        <v>181</v>
      </c>
      <c r="B715" s="2">
        <v>16562.12</v>
      </c>
      <c r="C715" s="2">
        <v>3301.9443185700002</v>
      </c>
      <c r="D715" s="2">
        <v>13260.175681429999</v>
      </c>
    </row>
    <row r="716" spans="1:4" x14ac:dyDescent="0.3">
      <c r="A716" s="7" t="s">
        <v>136</v>
      </c>
      <c r="B716" s="2">
        <v>8457.65</v>
      </c>
      <c r="C716" s="2">
        <v>621.22361133850006</v>
      </c>
      <c r="D716" s="2">
        <v>7836.4263886614999</v>
      </c>
    </row>
    <row r="717" spans="1:4" x14ac:dyDescent="0.3">
      <c r="A717" s="7" t="s">
        <v>309</v>
      </c>
      <c r="B717" s="2">
        <v>2544.42</v>
      </c>
      <c r="C717" s="2">
        <v>667.46581615860009</v>
      </c>
      <c r="D717" s="2">
        <v>1876.9541838414</v>
      </c>
    </row>
    <row r="718" spans="1:4" x14ac:dyDescent="0.3">
      <c r="A718" s="7" t="s">
        <v>137</v>
      </c>
      <c r="B718" s="2">
        <v>2466.31</v>
      </c>
      <c r="C718" s="2">
        <v>232.91121342720001</v>
      </c>
      <c r="D718" s="2">
        <v>2233.3987865728</v>
      </c>
    </row>
    <row r="719" spans="1:4" x14ac:dyDescent="0.3">
      <c r="A719" s="7" t="s">
        <v>260</v>
      </c>
      <c r="B719" s="2">
        <v>19922.060000000001</v>
      </c>
      <c r="C719" s="2">
        <v>5226.0609637798007</v>
      </c>
      <c r="D719" s="2">
        <v>14695.999036220201</v>
      </c>
    </row>
    <row r="720" spans="1:4" x14ac:dyDescent="0.3">
      <c r="A720" s="7" t="s">
        <v>263</v>
      </c>
      <c r="B720" s="2">
        <v>221002.5</v>
      </c>
      <c r="C720" s="2">
        <v>57974.553743325007</v>
      </c>
      <c r="D720" s="2">
        <v>163027.946256675</v>
      </c>
    </row>
    <row r="721" spans="1:4" x14ac:dyDescent="0.3">
      <c r="A721" s="7" t="s">
        <v>264</v>
      </c>
      <c r="B721" s="2">
        <v>15038.29</v>
      </c>
      <c r="C721" s="2">
        <v>1420.1727973248001</v>
      </c>
      <c r="D721" s="2">
        <v>13618.117202675201</v>
      </c>
    </row>
    <row r="722" spans="1:4" x14ac:dyDescent="0.3">
      <c r="A722" s="7" t="s">
        <v>88</v>
      </c>
      <c r="B722" s="2">
        <v>8739.94</v>
      </c>
      <c r="C722" s="2">
        <v>2292.7076446802002</v>
      </c>
      <c r="D722" s="2">
        <v>6447.2323553198003</v>
      </c>
    </row>
    <row r="723" spans="1:4" x14ac:dyDescent="0.3">
      <c r="A723" s="7" t="s">
        <v>47</v>
      </c>
      <c r="B723" s="2">
        <v>32024.05</v>
      </c>
      <c r="C723" s="2">
        <v>3024.2590527359998</v>
      </c>
      <c r="D723" s="2">
        <v>28999.790947263999</v>
      </c>
    </row>
    <row r="724" spans="1:4" x14ac:dyDescent="0.3">
      <c r="A724" s="7" t="s">
        <v>172</v>
      </c>
      <c r="B724" s="2">
        <v>188463.21</v>
      </c>
      <c r="C724" s="2">
        <v>49438.673756109296</v>
      </c>
      <c r="D724" s="2">
        <v>139024.5362438907</v>
      </c>
    </row>
    <row r="725" spans="1:4" x14ac:dyDescent="0.3">
      <c r="A725" s="7" t="s">
        <v>310</v>
      </c>
      <c r="B725" s="2">
        <v>5322.42</v>
      </c>
      <c r="C725" s="2">
        <v>1396.2055828986001</v>
      </c>
      <c r="D725" s="2">
        <v>3926.2144171013997</v>
      </c>
    </row>
    <row r="726" spans="1:4" x14ac:dyDescent="0.3">
      <c r="A726" s="7" t="s">
        <v>311</v>
      </c>
      <c r="B726" s="2">
        <v>102664.65000000001</v>
      </c>
      <c r="C726" s="2">
        <v>26931.538190584499</v>
      </c>
      <c r="D726" s="2">
        <v>75733.11180941551</v>
      </c>
    </row>
    <row r="727" spans="1:4" x14ac:dyDescent="0.3">
      <c r="A727" s="7" t="s">
        <v>173</v>
      </c>
      <c r="B727" s="2">
        <v>65034.59</v>
      </c>
      <c r="C727" s="2">
        <v>17060.220283164701</v>
      </c>
      <c r="D727" s="2">
        <v>47974.369716835296</v>
      </c>
    </row>
    <row r="728" spans="1:4" x14ac:dyDescent="0.3">
      <c r="A728" s="7" t="s">
        <v>312</v>
      </c>
      <c r="B728" s="2">
        <v>1328389.94</v>
      </c>
      <c r="C728" s="2">
        <v>348470.32937918021</v>
      </c>
      <c r="D728" s="2">
        <v>979919.61062081973</v>
      </c>
    </row>
    <row r="729" spans="1:4" x14ac:dyDescent="0.3">
      <c r="A729" s="7" t="s">
        <v>227</v>
      </c>
      <c r="B729" s="2">
        <v>699.53</v>
      </c>
      <c r="C729" s="2">
        <v>183.5044380949</v>
      </c>
      <c r="D729" s="2">
        <v>516.02556190509995</v>
      </c>
    </row>
    <row r="730" spans="1:4" x14ac:dyDescent="0.3">
      <c r="A730" s="5" t="s">
        <v>313</v>
      </c>
      <c r="B730" s="2">
        <v>1402649.81</v>
      </c>
      <c r="C730" s="2">
        <v>786766.90456239413</v>
      </c>
      <c r="D730" s="2">
        <v>615882.90543760557</v>
      </c>
    </row>
    <row r="731" spans="1:4" x14ac:dyDescent="0.3">
      <c r="A731" s="7" t="s">
        <v>231</v>
      </c>
      <c r="B731" s="2">
        <v>46215.24</v>
      </c>
      <c r="C731" s="2">
        <v>30551.039159961598</v>
      </c>
      <c r="D731" s="2">
        <v>15664.2008400384</v>
      </c>
    </row>
    <row r="732" spans="1:4" x14ac:dyDescent="0.3">
      <c r="A732" s="7" t="s">
        <v>123</v>
      </c>
      <c r="B732" s="2">
        <v>11830.23</v>
      </c>
      <c r="C732" s="2">
        <v>7820.4899509632005</v>
      </c>
      <c r="D732" s="2">
        <v>4009.7400490367991</v>
      </c>
    </row>
    <row r="733" spans="1:4" x14ac:dyDescent="0.3">
      <c r="A733" s="7" t="s">
        <v>127</v>
      </c>
      <c r="B733" s="2">
        <v>1446.96</v>
      </c>
      <c r="C733" s="2">
        <v>755.51659151519993</v>
      </c>
      <c r="D733" s="2">
        <v>691.4434084848001</v>
      </c>
    </row>
    <row r="734" spans="1:4" x14ac:dyDescent="0.3">
      <c r="A734" s="7" t="s">
        <v>198</v>
      </c>
      <c r="B734" s="2">
        <v>22812.65</v>
      </c>
      <c r="C734" s="2">
        <v>15080.526758976001</v>
      </c>
      <c r="D734" s="2">
        <v>7732.1232410240009</v>
      </c>
    </row>
    <row r="735" spans="1:4" x14ac:dyDescent="0.3">
      <c r="A735" s="7" t="s">
        <v>201</v>
      </c>
      <c r="B735" s="2">
        <v>265.05</v>
      </c>
      <c r="C735" s="2">
        <v>175.21391059200002</v>
      </c>
      <c r="D735" s="2">
        <v>89.836089407999992</v>
      </c>
    </row>
    <row r="736" spans="1:4" x14ac:dyDescent="0.3">
      <c r="A736" s="7" t="s">
        <v>314</v>
      </c>
      <c r="B736" s="2">
        <v>283710.23</v>
      </c>
      <c r="C736" s="2">
        <v>187549.43925016318</v>
      </c>
      <c r="D736" s="2">
        <v>96160.7907498368</v>
      </c>
    </row>
    <row r="737" spans="1:5" x14ac:dyDescent="0.3">
      <c r="A737" s="7" t="s">
        <v>131</v>
      </c>
      <c r="B737" s="2">
        <v>11526.580000000002</v>
      </c>
      <c r="C737" s="2">
        <v>7610.6394478687998</v>
      </c>
      <c r="D737" s="2">
        <v>3915.9405521312015</v>
      </c>
    </row>
    <row r="738" spans="1:5" x14ac:dyDescent="0.3">
      <c r="A738" s="7" t="s">
        <v>133</v>
      </c>
      <c r="B738" s="2">
        <v>20242.39</v>
      </c>
      <c r="C738" s="2">
        <v>13381.431094617601</v>
      </c>
      <c r="D738" s="2">
        <v>6860.9589053823984</v>
      </c>
    </row>
    <row r="739" spans="1:5" x14ac:dyDescent="0.3">
      <c r="A739" s="7" t="s">
        <v>141</v>
      </c>
      <c r="B739" s="2">
        <v>66386.84</v>
      </c>
      <c r="C739" s="2">
        <v>43885.673828505598</v>
      </c>
      <c r="D739" s="2">
        <v>22501.166171494398</v>
      </c>
    </row>
    <row r="740" spans="1:5" x14ac:dyDescent="0.3">
      <c r="A740" s="7" t="s">
        <v>279</v>
      </c>
      <c r="B740" s="2">
        <v>27329.83</v>
      </c>
      <c r="C740" s="2">
        <v>18066.653047027201</v>
      </c>
      <c r="D740" s="2">
        <v>9263.1769529728008</v>
      </c>
    </row>
    <row r="741" spans="1:5" x14ac:dyDescent="0.3">
      <c r="A741" s="7" t="s">
        <v>6</v>
      </c>
      <c r="B741" s="2">
        <v>43328.9</v>
      </c>
      <c r="C741" s="2">
        <v>-948.99996673600003</v>
      </c>
      <c r="D741" s="2">
        <v>44277.899966736004</v>
      </c>
    </row>
    <row r="742" spans="1:5" x14ac:dyDescent="0.3">
      <c r="A742" s="7" t="s">
        <v>213</v>
      </c>
      <c r="B742" s="2">
        <v>50270.01</v>
      </c>
      <c r="C742" s="2">
        <v>33231.484767398404</v>
      </c>
      <c r="D742" s="2">
        <v>17038.525232601598</v>
      </c>
    </row>
    <row r="743" spans="1:5" x14ac:dyDescent="0.3">
      <c r="A743" s="7" t="s">
        <v>315</v>
      </c>
      <c r="B743" s="2">
        <v>4694.91</v>
      </c>
      <c r="C743" s="2">
        <v>3103.6164534144</v>
      </c>
      <c r="D743" s="2">
        <v>1591.2935465855999</v>
      </c>
    </row>
    <row r="744" spans="1:5" x14ac:dyDescent="0.3">
      <c r="A744" s="7" t="s">
        <v>215</v>
      </c>
      <c r="B744" s="2">
        <v>2236.0100000000002</v>
      </c>
      <c r="C744" s="2">
        <v>1431.2200038164001</v>
      </c>
      <c r="D744" s="2">
        <v>804.78999618360012</v>
      </c>
    </row>
    <row r="745" spans="1:5" x14ac:dyDescent="0.3">
      <c r="A745" s="7" t="s">
        <v>166</v>
      </c>
      <c r="B745" s="2">
        <v>50556.700000000004</v>
      </c>
      <c r="C745" s="2">
        <v>33421.004012928002</v>
      </c>
      <c r="D745" s="2">
        <v>17135.695987072002</v>
      </c>
    </row>
    <row r="746" spans="1:5" x14ac:dyDescent="0.3">
      <c r="A746" s="7" t="s">
        <v>135</v>
      </c>
      <c r="B746" s="2">
        <v>378058.61</v>
      </c>
      <c r="C746" s="2">
        <v>249919.36423722241</v>
      </c>
      <c r="D746" s="2">
        <v>128139.24576277757</v>
      </c>
    </row>
    <row r="747" spans="1:5" x14ac:dyDescent="0.3">
      <c r="A747" s="8" t="s">
        <v>316</v>
      </c>
      <c r="B747" s="9">
        <v>94254.3</v>
      </c>
      <c r="C747" s="9">
        <v>62307.732477312005</v>
      </c>
      <c r="D747" s="9">
        <v>31946.567522687998</v>
      </c>
      <c r="E747" s="10" t="s">
        <v>38</v>
      </c>
    </row>
    <row r="748" spans="1:5" x14ac:dyDescent="0.3">
      <c r="A748" s="7" t="s">
        <v>218</v>
      </c>
      <c r="B748" s="2">
        <v>100908.8</v>
      </c>
      <c r="C748" s="2">
        <v>18000.235861824</v>
      </c>
      <c r="D748" s="2">
        <v>82908.564138176007</v>
      </c>
    </row>
    <row r="749" spans="1:5" x14ac:dyDescent="0.3">
      <c r="A749" s="7" t="s">
        <v>219</v>
      </c>
      <c r="B749" s="2">
        <v>79285.440000000002</v>
      </c>
      <c r="C749" s="2">
        <v>14143.0343082912</v>
      </c>
      <c r="D749" s="2">
        <v>65142.405691708802</v>
      </c>
    </row>
    <row r="750" spans="1:5" x14ac:dyDescent="0.3">
      <c r="A750" s="7" t="s">
        <v>220</v>
      </c>
      <c r="B750" s="2">
        <v>10408.06</v>
      </c>
      <c r="C750" s="2">
        <v>5569.8075300607998</v>
      </c>
      <c r="D750" s="2">
        <v>4838.2524699391997</v>
      </c>
    </row>
    <row r="751" spans="1:5" x14ac:dyDescent="0.3">
      <c r="A751" s="7" t="s">
        <v>103</v>
      </c>
      <c r="B751" s="2">
        <v>21184.33</v>
      </c>
      <c r="C751" s="2">
        <v>14004.1098003072</v>
      </c>
      <c r="D751" s="2">
        <v>7180.2201996928015</v>
      </c>
    </row>
    <row r="752" spans="1:5" x14ac:dyDescent="0.3">
      <c r="A752" s="7" t="s">
        <v>136</v>
      </c>
      <c r="B752" s="2">
        <v>8254.41</v>
      </c>
      <c r="C752" s="2">
        <v>606.29541180690001</v>
      </c>
      <c r="D752" s="2">
        <v>7648.1145881930997</v>
      </c>
    </row>
    <row r="753" spans="1:5" x14ac:dyDescent="0.3">
      <c r="A753" s="7" t="s">
        <v>14</v>
      </c>
      <c r="B753" s="2">
        <v>20838.810000000001</v>
      </c>
      <c r="C753" s="2">
        <v>3717.2525595362999</v>
      </c>
      <c r="D753" s="2">
        <v>17121.557440463701</v>
      </c>
    </row>
    <row r="754" spans="1:5" x14ac:dyDescent="0.3">
      <c r="A754" s="7" t="s">
        <v>137</v>
      </c>
      <c r="B754" s="2">
        <v>12526.6</v>
      </c>
      <c r="C754" s="2">
        <v>6138.144108814</v>
      </c>
      <c r="D754" s="2">
        <v>6388.4558911860004</v>
      </c>
    </row>
    <row r="755" spans="1:5" x14ac:dyDescent="0.3">
      <c r="A755" s="7" t="s">
        <v>227</v>
      </c>
      <c r="B755" s="2">
        <v>34077.919999999998</v>
      </c>
      <c r="C755" s="2">
        <v>17245.979956208001</v>
      </c>
      <c r="D755" s="2">
        <v>16831.940043791998</v>
      </c>
    </row>
    <row r="756" spans="1:5" x14ac:dyDescent="0.3">
      <c r="A756" s="5" t="s">
        <v>317</v>
      </c>
      <c r="B756" s="2">
        <v>11317684.499999998</v>
      </c>
      <c r="C756" s="2">
        <v>3436328.8076123889</v>
      </c>
      <c r="D756" s="2">
        <v>7881355.6923876097</v>
      </c>
    </row>
    <row r="757" spans="1:5" x14ac:dyDescent="0.3">
      <c r="A757" s="8" t="s">
        <v>318</v>
      </c>
      <c r="B757" s="9">
        <v>237760.7</v>
      </c>
      <c r="C757" s="9">
        <v>62370.654088531002</v>
      </c>
      <c r="D757" s="9">
        <v>175390.045911469</v>
      </c>
      <c r="E757" s="10" t="s">
        <v>38</v>
      </c>
    </row>
    <row r="758" spans="1:5" x14ac:dyDescent="0.3">
      <c r="A758" s="8" t="s">
        <v>86</v>
      </c>
      <c r="B758" s="9">
        <v>59661.42</v>
      </c>
      <c r="C758" s="9">
        <v>15160.138245455601</v>
      </c>
      <c r="D758" s="9">
        <v>44501.281754544398</v>
      </c>
      <c r="E758" s="10" t="s">
        <v>38</v>
      </c>
    </row>
    <row r="759" spans="1:5" x14ac:dyDescent="0.3">
      <c r="A759" s="8" t="s">
        <v>155</v>
      </c>
      <c r="B759" s="9">
        <v>3035.06</v>
      </c>
      <c r="C759" s="9">
        <v>3025.4578592756002</v>
      </c>
      <c r="D759" s="9">
        <v>9.6021407243997601</v>
      </c>
      <c r="E759" s="10" t="s">
        <v>38</v>
      </c>
    </row>
    <row r="760" spans="1:5" x14ac:dyDescent="0.3">
      <c r="A760" s="7" t="s">
        <v>123</v>
      </c>
      <c r="B760" s="2">
        <v>11826.470000000001</v>
      </c>
      <c r="C760" s="2">
        <v>10440.211512400201</v>
      </c>
      <c r="D760" s="2">
        <v>1386.2584875998</v>
      </c>
    </row>
    <row r="761" spans="1:5" x14ac:dyDescent="0.3">
      <c r="A761" s="7" t="s">
        <v>232</v>
      </c>
      <c r="B761" s="2">
        <v>31625.91</v>
      </c>
      <c r="C761" s="2">
        <v>8959.9795733375995</v>
      </c>
      <c r="D761" s="2">
        <v>22665.930426662402</v>
      </c>
    </row>
    <row r="762" spans="1:5" x14ac:dyDescent="0.3">
      <c r="A762" s="7" t="s">
        <v>156</v>
      </c>
      <c r="B762" s="2">
        <v>5899</v>
      </c>
      <c r="C762" s="2">
        <v>3528.2029311299998</v>
      </c>
      <c r="D762" s="2">
        <v>2370.7970688700002</v>
      </c>
    </row>
    <row r="763" spans="1:5" x14ac:dyDescent="0.3">
      <c r="A763" s="7" t="s">
        <v>157</v>
      </c>
      <c r="B763" s="2">
        <v>6643.17</v>
      </c>
      <c r="C763" s="2">
        <v>3877.9129173118999</v>
      </c>
      <c r="D763" s="2">
        <v>2765.2570826881001</v>
      </c>
    </row>
    <row r="764" spans="1:5" x14ac:dyDescent="0.3">
      <c r="A764" s="7" t="s">
        <v>100</v>
      </c>
      <c r="B764" s="2">
        <v>1074779.1099999999</v>
      </c>
      <c r="C764" s="2">
        <v>279807.71498616529</v>
      </c>
      <c r="D764" s="2">
        <v>794971.39501383458</v>
      </c>
    </row>
    <row r="765" spans="1:5" x14ac:dyDescent="0.3">
      <c r="A765" s="7" t="s">
        <v>124</v>
      </c>
      <c r="B765" s="2">
        <v>408336.81</v>
      </c>
      <c r="C765" s="2">
        <v>115686.45697916159</v>
      </c>
      <c r="D765" s="2">
        <v>292650.3530208384</v>
      </c>
    </row>
    <row r="766" spans="1:5" x14ac:dyDescent="0.3">
      <c r="A766" s="7" t="s">
        <v>272</v>
      </c>
      <c r="B766" s="2">
        <v>118405.93000000001</v>
      </c>
      <c r="C766" s="2">
        <v>107919.46421258891</v>
      </c>
      <c r="D766" s="2">
        <v>10486.465787411107</v>
      </c>
    </row>
    <row r="767" spans="1:5" x14ac:dyDescent="0.3">
      <c r="A767" s="8" t="s">
        <v>273</v>
      </c>
      <c r="B767" s="9">
        <v>16657.330000000002</v>
      </c>
      <c r="C767" s="9">
        <v>16954.2017658857</v>
      </c>
      <c r="D767" s="9">
        <v>-296.87176588569855</v>
      </c>
      <c r="E767" s="10" t="s">
        <v>38</v>
      </c>
    </row>
    <row r="768" spans="1:5" x14ac:dyDescent="0.3">
      <c r="A768" s="7" t="s">
        <v>159</v>
      </c>
      <c r="B768" s="2">
        <v>232215.5</v>
      </c>
      <c r="C768" s="2">
        <v>51169.447091839997</v>
      </c>
      <c r="D768" s="2">
        <v>181046.05290816</v>
      </c>
    </row>
    <row r="769" spans="1:5" x14ac:dyDescent="0.3">
      <c r="A769" s="7" t="s">
        <v>274</v>
      </c>
      <c r="B769" s="2">
        <v>144363.92000000001</v>
      </c>
      <c r="C769" s="2">
        <v>110168.25492742161</v>
      </c>
      <c r="D769" s="2">
        <v>34195.665072578406</v>
      </c>
    </row>
    <row r="770" spans="1:5" x14ac:dyDescent="0.3">
      <c r="A770" s="7" t="s">
        <v>160</v>
      </c>
      <c r="B770" s="2">
        <v>160433.26999999999</v>
      </c>
      <c r="C770" s="2">
        <v>21884.569201085902</v>
      </c>
      <c r="D770" s="2">
        <v>138548.7007989141</v>
      </c>
    </row>
    <row r="771" spans="1:5" x14ac:dyDescent="0.3">
      <c r="A771" s="7" t="s">
        <v>125</v>
      </c>
      <c r="B771" s="2">
        <v>180110.55</v>
      </c>
      <c r="C771" s="2">
        <v>47530.144348880604</v>
      </c>
      <c r="D771" s="2">
        <v>132580.40565111939</v>
      </c>
    </row>
    <row r="772" spans="1:5" x14ac:dyDescent="0.3">
      <c r="A772" s="7" t="s">
        <v>234</v>
      </c>
      <c r="B772" s="2">
        <v>20315.8</v>
      </c>
      <c r="C772" s="2">
        <v>5329.348939214</v>
      </c>
      <c r="D772" s="2">
        <v>14986.451060785999</v>
      </c>
    </row>
    <row r="773" spans="1:5" x14ac:dyDescent="0.3">
      <c r="A773" s="7" t="s">
        <v>319</v>
      </c>
      <c r="B773" s="2">
        <v>23248.28</v>
      </c>
      <c r="C773" s="2">
        <v>6586.5018244608</v>
      </c>
      <c r="D773" s="2">
        <v>16661.778175539199</v>
      </c>
    </row>
    <row r="774" spans="1:5" x14ac:dyDescent="0.3">
      <c r="A774" s="8" t="s">
        <v>190</v>
      </c>
      <c r="B774" s="9">
        <v>30935.46</v>
      </c>
      <c r="C774" s="9">
        <v>30837.5882477796</v>
      </c>
      <c r="D774" s="9">
        <v>97.871752220398776</v>
      </c>
      <c r="E774" s="10" t="s">
        <v>38</v>
      </c>
    </row>
    <row r="775" spans="1:5" x14ac:dyDescent="0.3">
      <c r="A775" s="7" t="s">
        <v>192</v>
      </c>
      <c r="B775" s="2">
        <v>43637.21</v>
      </c>
      <c r="C775" s="2">
        <v>42499.766126774302</v>
      </c>
      <c r="D775" s="2">
        <v>1137.4438732256986</v>
      </c>
    </row>
    <row r="776" spans="1:5" x14ac:dyDescent="0.3">
      <c r="A776" s="7" t="s">
        <v>161</v>
      </c>
      <c r="B776" s="2">
        <v>40237.960000000006</v>
      </c>
      <c r="C776" s="2">
        <v>7700.8539180840999</v>
      </c>
      <c r="D776" s="2">
        <v>32537.106081915903</v>
      </c>
    </row>
    <row r="777" spans="1:5" x14ac:dyDescent="0.3">
      <c r="A777" s="7" t="s">
        <v>129</v>
      </c>
      <c r="B777" s="2">
        <v>93389.01999999999</v>
      </c>
      <c r="C777" s="2">
        <v>24153.529269256102</v>
      </c>
      <c r="D777" s="2">
        <v>69235.490730743899</v>
      </c>
    </row>
    <row r="778" spans="1:5" x14ac:dyDescent="0.3">
      <c r="A778" s="7" t="s">
        <v>195</v>
      </c>
      <c r="B778" s="2">
        <v>99033.650000000009</v>
      </c>
      <c r="C778" s="2">
        <v>98720.333280149003</v>
      </c>
      <c r="D778" s="2">
        <v>313.31671985100547</v>
      </c>
    </row>
    <row r="779" spans="1:5" x14ac:dyDescent="0.3">
      <c r="A779" s="7" t="s">
        <v>197</v>
      </c>
      <c r="B779" s="2">
        <v>1478.6100000000001</v>
      </c>
      <c r="C779" s="2">
        <v>1380.8416009436999</v>
      </c>
      <c r="D779" s="2">
        <v>97.768399056300268</v>
      </c>
    </row>
    <row r="780" spans="1:5" x14ac:dyDescent="0.3">
      <c r="A780" s="8" t="s">
        <v>320</v>
      </c>
      <c r="B780" s="9">
        <v>4253.79</v>
      </c>
      <c r="C780" s="9">
        <v>4240.3321144253996</v>
      </c>
      <c r="D780" s="9">
        <v>13.457885574600368</v>
      </c>
      <c r="E780" s="10" t="s">
        <v>38</v>
      </c>
    </row>
    <row r="781" spans="1:5" x14ac:dyDescent="0.3">
      <c r="A781" s="7" t="s">
        <v>241</v>
      </c>
      <c r="B781" s="2">
        <v>4047.4700000000003</v>
      </c>
      <c r="C781" s="2">
        <v>3609.9633039911</v>
      </c>
      <c r="D781" s="2">
        <v>437.50669600890024</v>
      </c>
    </row>
    <row r="782" spans="1:5" x14ac:dyDescent="0.3">
      <c r="A782" s="7" t="s">
        <v>131</v>
      </c>
      <c r="B782" s="2">
        <v>10432.560000000001</v>
      </c>
      <c r="C782" s="2">
        <v>10317.480686894098</v>
      </c>
      <c r="D782" s="2">
        <v>115.07931310590243</v>
      </c>
    </row>
    <row r="783" spans="1:5" x14ac:dyDescent="0.3">
      <c r="A783" s="7" t="s">
        <v>41</v>
      </c>
      <c r="B783" s="2">
        <v>114264.13</v>
      </c>
      <c r="C783" s="2">
        <v>25178.475831846401</v>
      </c>
      <c r="D783" s="2">
        <v>89085.654168153604</v>
      </c>
    </row>
    <row r="784" spans="1:5" x14ac:dyDescent="0.3">
      <c r="A784" s="7" t="s">
        <v>321</v>
      </c>
      <c r="B784" s="2">
        <v>21326.27</v>
      </c>
      <c r="C784" s="2">
        <v>4699.3135446656006</v>
      </c>
      <c r="D784" s="2">
        <v>16626.956455334399</v>
      </c>
    </row>
    <row r="785" spans="1:5" x14ac:dyDescent="0.3">
      <c r="A785" s="7" t="s">
        <v>277</v>
      </c>
      <c r="B785" s="2">
        <v>1496910.7299999997</v>
      </c>
      <c r="C785" s="2">
        <v>408881.24531090312</v>
      </c>
      <c r="D785" s="2">
        <v>1088029.4846890969</v>
      </c>
    </row>
    <row r="786" spans="1:5" x14ac:dyDescent="0.3">
      <c r="A786" s="7" t="s">
        <v>208</v>
      </c>
      <c r="B786" s="2">
        <v>61255.94</v>
      </c>
      <c r="C786" s="2">
        <v>51836.640602665895</v>
      </c>
      <c r="D786" s="2">
        <v>9419.2993973341072</v>
      </c>
    </row>
    <row r="787" spans="1:5" x14ac:dyDescent="0.3">
      <c r="A787" s="7" t="s">
        <v>133</v>
      </c>
      <c r="B787" s="2">
        <v>81678.75</v>
      </c>
      <c r="C787" s="2">
        <v>39663.547763223403</v>
      </c>
      <c r="D787" s="2">
        <v>42015.202236776597</v>
      </c>
    </row>
    <row r="788" spans="1:5" x14ac:dyDescent="0.3">
      <c r="A788" s="8" t="s">
        <v>116</v>
      </c>
      <c r="B788" s="9">
        <v>40776.28</v>
      </c>
      <c r="C788" s="9">
        <v>37108.257971088402</v>
      </c>
      <c r="D788" s="9">
        <v>3668.0220289115969</v>
      </c>
      <c r="E788" s="10" t="s">
        <v>38</v>
      </c>
    </row>
    <row r="789" spans="1:5" x14ac:dyDescent="0.3">
      <c r="A789" s="7" t="s">
        <v>6</v>
      </c>
      <c r="B789" s="2">
        <v>23233.06</v>
      </c>
      <c r="C789" s="2">
        <v>-743.70999870100002</v>
      </c>
      <c r="D789" s="2">
        <v>23976.769998701002</v>
      </c>
    </row>
    <row r="790" spans="1:5" x14ac:dyDescent="0.3">
      <c r="A790" s="7" t="s">
        <v>245</v>
      </c>
      <c r="B790" s="2">
        <v>24705.280000000002</v>
      </c>
      <c r="C790" s="2">
        <v>7734.0963931558999</v>
      </c>
      <c r="D790" s="2">
        <v>16971.183606844101</v>
      </c>
    </row>
    <row r="791" spans="1:5" x14ac:dyDescent="0.3">
      <c r="A791" s="7" t="s">
        <v>246</v>
      </c>
      <c r="B791" s="2">
        <v>23556.469999999998</v>
      </c>
      <c r="C791" s="2">
        <v>22806.3828921737</v>
      </c>
      <c r="D791" s="2">
        <v>750.08710782629987</v>
      </c>
    </row>
    <row r="792" spans="1:5" x14ac:dyDescent="0.3">
      <c r="A792" s="7" t="s">
        <v>212</v>
      </c>
      <c r="B792" s="2">
        <v>20344.040000000005</v>
      </c>
      <c r="C792" s="2">
        <v>19686.816677593699</v>
      </c>
      <c r="D792" s="2">
        <v>657.22332240630101</v>
      </c>
    </row>
    <row r="793" spans="1:5" x14ac:dyDescent="0.3">
      <c r="A793" s="7" t="s">
        <v>280</v>
      </c>
      <c r="B793" s="2">
        <v>160017.94</v>
      </c>
      <c r="C793" s="2">
        <v>155517.93916457437</v>
      </c>
      <c r="D793" s="2">
        <v>4500.0008354256133</v>
      </c>
    </row>
    <row r="794" spans="1:5" x14ac:dyDescent="0.3">
      <c r="A794" s="7" t="s">
        <v>213</v>
      </c>
      <c r="B794" s="2">
        <v>28398.9</v>
      </c>
      <c r="C794" s="2">
        <v>28014.421994532</v>
      </c>
      <c r="D794" s="2">
        <v>384.47800546800136</v>
      </c>
    </row>
    <row r="795" spans="1:5" x14ac:dyDescent="0.3">
      <c r="A795" s="7" t="s">
        <v>214</v>
      </c>
      <c r="B795" s="2">
        <v>159335.59999999998</v>
      </c>
      <c r="C795" s="2">
        <v>156540.55251825167</v>
      </c>
      <c r="D795" s="2">
        <v>2795.0474817483082</v>
      </c>
    </row>
    <row r="796" spans="1:5" x14ac:dyDescent="0.3">
      <c r="A796" s="7" t="s">
        <v>322</v>
      </c>
      <c r="B796" s="2">
        <v>25360.95</v>
      </c>
      <c r="C796" s="2">
        <v>6120.5941739444997</v>
      </c>
      <c r="D796" s="2">
        <v>19240.3558260555</v>
      </c>
    </row>
    <row r="797" spans="1:5" x14ac:dyDescent="0.3">
      <c r="A797" s="7" t="s">
        <v>323</v>
      </c>
      <c r="B797" s="2">
        <v>1450.75</v>
      </c>
      <c r="C797" s="2">
        <v>532.79587310249997</v>
      </c>
      <c r="D797" s="2">
        <v>917.95412689750003</v>
      </c>
    </row>
    <row r="798" spans="1:5" x14ac:dyDescent="0.3">
      <c r="A798" s="7" t="s">
        <v>215</v>
      </c>
      <c r="B798" s="2">
        <v>49445.210000000006</v>
      </c>
      <c r="C798" s="2">
        <v>48190.128271175592</v>
      </c>
      <c r="D798" s="2">
        <v>1255.0817288244089</v>
      </c>
    </row>
    <row r="799" spans="1:5" x14ac:dyDescent="0.3">
      <c r="A799" s="7" t="s">
        <v>324</v>
      </c>
      <c r="B799" s="2">
        <v>1803.44</v>
      </c>
      <c r="C799" s="2">
        <v>473.08799313520001</v>
      </c>
      <c r="D799" s="2">
        <v>1330.3520068647999</v>
      </c>
    </row>
    <row r="800" spans="1:5" x14ac:dyDescent="0.3">
      <c r="A800" s="7" t="s">
        <v>325</v>
      </c>
      <c r="B800" s="2">
        <v>7903.31</v>
      </c>
      <c r="C800" s="2">
        <v>1907.3793821161</v>
      </c>
      <c r="D800" s="2">
        <v>5995.9306178839006</v>
      </c>
    </row>
    <row r="801" spans="1:4" x14ac:dyDescent="0.3">
      <c r="A801" s="7" t="s">
        <v>251</v>
      </c>
      <c r="B801" s="2">
        <v>99501.89</v>
      </c>
      <c r="C801" s="2">
        <v>1044.0743267889</v>
      </c>
      <c r="D801" s="2">
        <v>98457.815673211095</v>
      </c>
    </row>
    <row r="802" spans="1:4" x14ac:dyDescent="0.3">
      <c r="A802" s="7" t="s">
        <v>288</v>
      </c>
      <c r="B802" s="2">
        <v>297303.38</v>
      </c>
      <c r="C802" s="2">
        <v>78642.131255595494</v>
      </c>
      <c r="D802" s="2">
        <v>218661.2487444045</v>
      </c>
    </row>
    <row r="803" spans="1:4" x14ac:dyDescent="0.3">
      <c r="A803" s="7" t="s">
        <v>252</v>
      </c>
      <c r="B803" s="2">
        <v>43998.559999999998</v>
      </c>
      <c r="C803" s="2">
        <v>7848.5172510288003</v>
      </c>
      <c r="D803" s="2">
        <v>36150.042748971195</v>
      </c>
    </row>
    <row r="804" spans="1:4" x14ac:dyDescent="0.3">
      <c r="A804" s="7" t="s">
        <v>28</v>
      </c>
      <c r="B804" s="2">
        <v>45024.79</v>
      </c>
      <c r="C804" s="2">
        <v>12756.034488614401</v>
      </c>
      <c r="D804" s="2">
        <v>32268.7555113856</v>
      </c>
    </row>
    <row r="805" spans="1:4" x14ac:dyDescent="0.3">
      <c r="A805" s="7" t="s">
        <v>256</v>
      </c>
      <c r="B805" s="2">
        <v>16622.04</v>
      </c>
      <c r="C805" s="2">
        <v>4360.3821282731997</v>
      </c>
      <c r="D805" s="2">
        <v>12261.657871726802</v>
      </c>
    </row>
    <row r="806" spans="1:4" x14ac:dyDescent="0.3">
      <c r="A806" s="7" t="s">
        <v>166</v>
      </c>
      <c r="B806" s="2">
        <v>74952.290000000008</v>
      </c>
      <c r="C806" s="2">
        <v>74715.160442035398</v>
      </c>
      <c r="D806" s="2">
        <v>237.12955796461029</v>
      </c>
    </row>
    <row r="807" spans="1:4" x14ac:dyDescent="0.3">
      <c r="A807" s="7" t="s">
        <v>135</v>
      </c>
      <c r="B807" s="2">
        <v>3647143.55</v>
      </c>
      <c r="C807" s="2">
        <v>650581.95243556658</v>
      </c>
      <c r="D807" s="2">
        <v>2996561.5975644337</v>
      </c>
    </row>
    <row r="808" spans="1:4" x14ac:dyDescent="0.3">
      <c r="A808" s="7" t="s">
        <v>326</v>
      </c>
      <c r="B808" s="2">
        <v>11344.26</v>
      </c>
      <c r="C808" s="2">
        <v>2975.8867481058001</v>
      </c>
      <c r="D808" s="2">
        <v>8368.3732518941997</v>
      </c>
    </row>
    <row r="809" spans="1:4" x14ac:dyDescent="0.3">
      <c r="A809" s="7" t="s">
        <v>292</v>
      </c>
      <c r="B809" s="2">
        <v>120408.16</v>
      </c>
      <c r="C809" s="2">
        <v>29059.222252769599</v>
      </c>
      <c r="D809" s="2">
        <v>91348.937747230404</v>
      </c>
    </row>
    <row r="810" spans="1:4" x14ac:dyDescent="0.3">
      <c r="A810" s="7" t="s">
        <v>219</v>
      </c>
      <c r="B810" s="2">
        <v>5636.79</v>
      </c>
      <c r="C810" s="2">
        <v>414.0283696011</v>
      </c>
      <c r="D810" s="2">
        <v>5222.7616303988998</v>
      </c>
    </row>
    <row r="811" spans="1:4" x14ac:dyDescent="0.3">
      <c r="A811" s="7" t="s">
        <v>168</v>
      </c>
      <c r="B811" s="2">
        <v>232351.12</v>
      </c>
      <c r="C811" s="2">
        <v>60093.6988168916</v>
      </c>
      <c r="D811" s="2">
        <v>172257.42118310841</v>
      </c>
    </row>
    <row r="812" spans="1:4" x14ac:dyDescent="0.3">
      <c r="A812" s="7" t="s">
        <v>103</v>
      </c>
      <c r="B812" s="2">
        <v>57085.9</v>
      </c>
      <c r="C812" s="2">
        <v>16173.083965824</v>
      </c>
      <c r="D812" s="2">
        <v>40912.816034176001</v>
      </c>
    </row>
    <row r="813" spans="1:4" x14ac:dyDescent="0.3">
      <c r="A813" s="7" t="s">
        <v>259</v>
      </c>
      <c r="B813" s="2">
        <v>6129.4000000000005</v>
      </c>
      <c r="C813" s="2">
        <v>1736.5286499839999</v>
      </c>
      <c r="D813" s="2">
        <v>4392.8713500160011</v>
      </c>
    </row>
    <row r="814" spans="1:4" x14ac:dyDescent="0.3">
      <c r="A814" s="7" t="s">
        <v>136</v>
      </c>
      <c r="B814" s="2">
        <v>13297.93</v>
      </c>
      <c r="C814" s="2">
        <v>747.74965180289996</v>
      </c>
      <c r="D814" s="2">
        <v>12550.1803481971</v>
      </c>
    </row>
    <row r="815" spans="1:4" x14ac:dyDescent="0.3">
      <c r="A815" s="7" t="s">
        <v>137</v>
      </c>
      <c r="B815" s="2">
        <v>92344.69</v>
      </c>
      <c r="C815" s="2">
        <v>24224.351277997703</v>
      </c>
      <c r="D815" s="2">
        <v>68120.3387220023</v>
      </c>
    </row>
    <row r="816" spans="1:4" x14ac:dyDescent="0.3">
      <c r="A816" s="7" t="s">
        <v>260</v>
      </c>
      <c r="B816" s="2">
        <v>33244.080000000002</v>
      </c>
      <c r="C816" s="2">
        <v>8720.7642565463993</v>
      </c>
      <c r="D816" s="2">
        <v>24523.315743453604</v>
      </c>
    </row>
    <row r="817" spans="1:5" x14ac:dyDescent="0.3">
      <c r="A817" s="7" t="s">
        <v>263</v>
      </c>
      <c r="B817" s="2">
        <v>74785.31</v>
      </c>
      <c r="C817" s="2">
        <v>19973.1926639222</v>
      </c>
      <c r="D817" s="2">
        <v>54812.117336077805</v>
      </c>
    </row>
    <row r="818" spans="1:5" x14ac:dyDescent="0.3">
      <c r="A818" s="7" t="s">
        <v>327</v>
      </c>
      <c r="B818" s="2">
        <v>272880.49</v>
      </c>
      <c r="C818" s="2">
        <v>69075.680351846211</v>
      </c>
      <c r="D818" s="2">
        <v>203804.80964815381</v>
      </c>
    </row>
    <row r="819" spans="1:5" x14ac:dyDescent="0.3">
      <c r="A819" s="7" t="s">
        <v>172</v>
      </c>
      <c r="B819" s="2">
        <v>152043.93</v>
      </c>
      <c r="C819" s="2">
        <v>43075.772588044805</v>
      </c>
      <c r="D819" s="2">
        <v>108968.15741195518</v>
      </c>
    </row>
    <row r="820" spans="1:5" x14ac:dyDescent="0.3">
      <c r="A820" s="8" t="s">
        <v>222</v>
      </c>
      <c r="B820" s="9">
        <v>17554.82</v>
      </c>
      <c r="C820" s="9">
        <v>17499.281113773199</v>
      </c>
      <c r="D820" s="9">
        <v>55.538886226800969</v>
      </c>
      <c r="E820" s="10" t="s">
        <v>38</v>
      </c>
    </row>
    <row r="821" spans="1:5" x14ac:dyDescent="0.3">
      <c r="A821" s="7" t="s">
        <v>296</v>
      </c>
      <c r="B821" s="2">
        <v>43617.759999999995</v>
      </c>
      <c r="C821" s="2">
        <v>41288.558160348693</v>
      </c>
      <c r="D821" s="2">
        <v>2329.2018396513013</v>
      </c>
    </row>
    <row r="822" spans="1:5" x14ac:dyDescent="0.3">
      <c r="A822" s="7" t="s">
        <v>173</v>
      </c>
      <c r="B822" s="2">
        <v>195082.64</v>
      </c>
      <c r="C822" s="2">
        <v>47537.208398417999</v>
      </c>
      <c r="D822" s="2">
        <v>147545.43160158201</v>
      </c>
    </row>
    <row r="823" spans="1:5" x14ac:dyDescent="0.3">
      <c r="A823" s="7" t="s">
        <v>328</v>
      </c>
      <c r="B823" s="2">
        <v>16527.599999999999</v>
      </c>
      <c r="C823" s="2">
        <v>2948.213616948</v>
      </c>
      <c r="D823" s="2">
        <v>13579.386383051999</v>
      </c>
    </row>
    <row r="824" spans="1:5" x14ac:dyDescent="0.3">
      <c r="A824" s="7" t="s">
        <v>223</v>
      </c>
      <c r="B824" s="2">
        <v>296303.21999999997</v>
      </c>
      <c r="C824" s="2">
        <v>69742.468603103698</v>
      </c>
      <c r="D824" s="2">
        <v>226560.75139689632</v>
      </c>
    </row>
    <row r="825" spans="1:5" x14ac:dyDescent="0.3">
      <c r="A825" s="7" t="s">
        <v>267</v>
      </c>
      <c r="B825" s="2">
        <v>9157.7000000000007</v>
      </c>
      <c r="C825" s="2">
        <v>8167.8087667010004</v>
      </c>
      <c r="D825" s="2">
        <v>989.89123329900031</v>
      </c>
    </row>
    <row r="826" spans="1:5" x14ac:dyDescent="0.3">
      <c r="A826" s="7" t="s">
        <v>299</v>
      </c>
      <c r="B826" s="2">
        <v>3423.71</v>
      </c>
      <c r="C826" s="2">
        <v>754.42572826879996</v>
      </c>
      <c r="D826" s="2">
        <v>2669.2842717312001</v>
      </c>
    </row>
    <row r="827" spans="1:5" x14ac:dyDescent="0.3">
      <c r="A827" s="7" t="s">
        <v>329</v>
      </c>
      <c r="B827" s="2">
        <v>26272.100000000002</v>
      </c>
      <c r="C827" s="2">
        <v>26188.981906345998</v>
      </c>
      <c r="D827" s="2">
        <v>83.118093654004042</v>
      </c>
    </row>
    <row r="828" spans="1:5" x14ac:dyDescent="0.3">
      <c r="A828" s="7" t="s">
        <v>268</v>
      </c>
      <c r="B828" s="2">
        <v>6395.0499999999993</v>
      </c>
      <c r="C828" s="2">
        <v>5900.3711072718997</v>
      </c>
      <c r="D828" s="2">
        <v>494.67889272809998</v>
      </c>
    </row>
    <row r="829" spans="1:5" x14ac:dyDescent="0.3">
      <c r="A829" s="7" t="s">
        <v>301</v>
      </c>
      <c r="B829" s="2">
        <v>2720.33</v>
      </c>
      <c r="C829" s="2">
        <v>2075.9619780808998</v>
      </c>
      <c r="D829" s="2">
        <v>644.3680219191001</v>
      </c>
    </row>
    <row r="830" spans="1:5" x14ac:dyDescent="0.3">
      <c r="A830" s="5" t="s">
        <v>330</v>
      </c>
      <c r="B830" s="2">
        <v>2122289.1800000002</v>
      </c>
      <c r="C830" s="2">
        <v>763176.91807290167</v>
      </c>
      <c r="D830" s="2">
        <v>1359112.2619270983</v>
      </c>
    </row>
    <row r="831" spans="1:5" x14ac:dyDescent="0.3">
      <c r="A831" s="8" t="s">
        <v>331</v>
      </c>
      <c r="B831" s="9">
        <v>60472.15</v>
      </c>
      <c r="C831" s="9">
        <v>33630.358637854995</v>
      </c>
      <c r="D831" s="9">
        <v>26841.791362145006</v>
      </c>
      <c r="E831" s="10" t="s">
        <v>38</v>
      </c>
    </row>
    <row r="832" spans="1:5" x14ac:dyDescent="0.3">
      <c r="A832" s="8" t="s">
        <v>332</v>
      </c>
      <c r="B832" s="9">
        <v>896.13</v>
      </c>
      <c r="C832" s="9">
        <v>947.25699450299999</v>
      </c>
      <c r="D832" s="9">
        <v>-51.126994502999992</v>
      </c>
      <c r="E832" s="10" t="s">
        <v>38</v>
      </c>
    </row>
    <row r="833" spans="1:5" x14ac:dyDescent="0.3">
      <c r="A833" s="8" t="s">
        <v>333</v>
      </c>
      <c r="B833" s="9">
        <v>938.53</v>
      </c>
      <c r="C833" s="9">
        <v>997.48489894340003</v>
      </c>
      <c r="D833" s="9">
        <v>-58.954898943400053</v>
      </c>
      <c r="E833" s="10" t="s">
        <v>38</v>
      </c>
    </row>
    <row r="834" spans="1:5" x14ac:dyDescent="0.3">
      <c r="A834" s="8" t="s">
        <v>334</v>
      </c>
      <c r="B834" s="9">
        <v>495</v>
      </c>
      <c r="C834" s="9">
        <v>532.98011250000002</v>
      </c>
      <c r="D834" s="9">
        <v>-37.980112500000018</v>
      </c>
      <c r="E834" s="10" t="s">
        <v>38</v>
      </c>
    </row>
    <row r="835" spans="1:5" x14ac:dyDescent="0.3">
      <c r="A835" s="7" t="s">
        <v>335</v>
      </c>
      <c r="B835" s="2">
        <v>28479.760000000002</v>
      </c>
      <c r="C835" s="2">
        <v>3884.9004233992</v>
      </c>
      <c r="D835" s="2">
        <v>24594.8595766008</v>
      </c>
    </row>
    <row r="836" spans="1:5" x14ac:dyDescent="0.3">
      <c r="A836" s="8" t="s">
        <v>155</v>
      </c>
      <c r="B836" s="9">
        <v>6516.380000000001</v>
      </c>
      <c r="C836" s="9">
        <v>4872.9962917009998</v>
      </c>
      <c r="D836" s="9">
        <v>1643.3837082990001</v>
      </c>
      <c r="E836" s="10" t="s">
        <v>38</v>
      </c>
    </row>
    <row r="837" spans="1:5" x14ac:dyDescent="0.3">
      <c r="A837" s="8" t="s">
        <v>336</v>
      </c>
      <c r="B837" s="9">
        <v>12133.5</v>
      </c>
      <c r="C837" s="9">
        <v>13051.3783488228</v>
      </c>
      <c r="D837" s="9">
        <v>-917.87834882279913</v>
      </c>
      <c r="E837" s="10" t="s">
        <v>38</v>
      </c>
    </row>
    <row r="838" spans="1:5" x14ac:dyDescent="0.3">
      <c r="A838" s="8" t="s">
        <v>273</v>
      </c>
      <c r="B838" s="9">
        <v>86029.670000000013</v>
      </c>
      <c r="C838" s="9">
        <v>91407.439197727406</v>
      </c>
      <c r="D838" s="9">
        <v>-5377.7691977273971</v>
      </c>
      <c r="E838" s="10" t="s">
        <v>38</v>
      </c>
    </row>
    <row r="839" spans="1:5" x14ac:dyDescent="0.3">
      <c r="A839" s="7" t="s">
        <v>337</v>
      </c>
      <c r="B839" s="2">
        <v>442873.78</v>
      </c>
      <c r="C839" s="2">
        <v>46248.4851001692</v>
      </c>
      <c r="D839" s="2">
        <v>396625.29489983083</v>
      </c>
    </row>
    <row r="840" spans="1:5" x14ac:dyDescent="0.3">
      <c r="A840" s="7" t="s">
        <v>338</v>
      </c>
      <c r="B840" s="2">
        <v>143519.46</v>
      </c>
      <c r="C840" s="2">
        <v>18158.636084595</v>
      </c>
      <c r="D840" s="2">
        <v>125360.823915405</v>
      </c>
    </row>
    <row r="841" spans="1:5" x14ac:dyDescent="0.3">
      <c r="A841" s="7" t="s">
        <v>178</v>
      </c>
      <c r="B841" s="2">
        <v>5102.38</v>
      </c>
      <c r="C841" s="2">
        <v>696.01142082460001</v>
      </c>
      <c r="D841" s="2">
        <v>4406.3685791753996</v>
      </c>
    </row>
    <row r="842" spans="1:5" x14ac:dyDescent="0.3">
      <c r="A842" s="8" t="s">
        <v>339</v>
      </c>
      <c r="B842" s="9">
        <v>13001</v>
      </c>
      <c r="C842" s="9">
        <v>13879.169706320001</v>
      </c>
      <c r="D842" s="9">
        <v>-878.16970632000084</v>
      </c>
      <c r="E842" s="10" t="s">
        <v>38</v>
      </c>
    </row>
    <row r="843" spans="1:5" x14ac:dyDescent="0.3">
      <c r="A843" s="8" t="s">
        <v>189</v>
      </c>
      <c r="B843" s="9">
        <v>4148.4500000000007</v>
      </c>
      <c r="C843" s="9">
        <v>4452.3899235079998</v>
      </c>
      <c r="D843" s="9">
        <v>-303.93992350799977</v>
      </c>
      <c r="E843" s="10" t="s">
        <v>38</v>
      </c>
    </row>
    <row r="844" spans="1:5" x14ac:dyDescent="0.3">
      <c r="A844" s="7" t="s">
        <v>191</v>
      </c>
      <c r="B844" s="2">
        <v>1152.0899999999999</v>
      </c>
      <c r="C844" s="2">
        <v>1229.9094398088</v>
      </c>
      <c r="D844" s="2">
        <v>-77.819439808800098</v>
      </c>
    </row>
    <row r="845" spans="1:5" x14ac:dyDescent="0.3">
      <c r="A845" s="7" t="s">
        <v>340</v>
      </c>
      <c r="B845" s="2">
        <v>28479.850000000002</v>
      </c>
      <c r="C845" s="2">
        <v>3884.9127002245</v>
      </c>
      <c r="D845" s="2">
        <v>24594.937299775502</v>
      </c>
    </row>
    <row r="846" spans="1:5" x14ac:dyDescent="0.3">
      <c r="A846" s="7" t="s">
        <v>129</v>
      </c>
      <c r="B846" s="2">
        <v>483.62</v>
      </c>
      <c r="C846" s="2">
        <v>268.95544551399996</v>
      </c>
      <c r="D846" s="2">
        <v>214.66455448600004</v>
      </c>
    </row>
    <row r="847" spans="1:5" x14ac:dyDescent="0.3">
      <c r="A847" s="7" t="s">
        <v>193</v>
      </c>
      <c r="B847" s="2">
        <v>12843.54</v>
      </c>
      <c r="C847" s="2">
        <v>7142.6740471379999</v>
      </c>
      <c r="D847" s="2">
        <v>5700.865952862001</v>
      </c>
    </row>
    <row r="848" spans="1:5" x14ac:dyDescent="0.3">
      <c r="A848" s="7" t="s">
        <v>194</v>
      </c>
      <c r="B848" s="2">
        <v>3566.4700000000003</v>
      </c>
      <c r="C848" s="2">
        <v>1983.4198911590001</v>
      </c>
      <c r="D848" s="2">
        <v>1583.0501088410001</v>
      </c>
    </row>
    <row r="849" spans="1:4" x14ac:dyDescent="0.3">
      <c r="A849" s="7" t="s">
        <v>195</v>
      </c>
      <c r="B849" s="2">
        <v>7024.07</v>
      </c>
      <c r="C849" s="2">
        <v>3906.2939418790002</v>
      </c>
      <c r="D849" s="2">
        <v>3117.7760581209996</v>
      </c>
    </row>
    <row r="850" spans="1:4" x14ac:dyDescent="0.3">
      <c r="A850" s="7" t="s">
        <v>196</v>
      </c>
      <c r="B850" s="2">
        <v>29009.870000000003</v>
      </c>
      <c r="C850" s="2">
        <v>26985.075918965496</v>
      </c>
      <c r="D850" s="2">
        <v>2024.7940810345026</v>
      </c>
    </row>
    <row r="851" spans="1:4" x14ac:dyDescent="0.3">
      <c r="A851" s="7" t="s">
        <v>197</v>
      </c>
      <c r="B851" s="2">
        <v>291.62</v>
      </c>
      <c r="C851" s="2">
        <v>162.17854311400001</v>
      </c>
      <c r="D851" s="2">
        <v>129.441456886</v>
      </c>
    </row>
    <row r="852" spans="1:4" x14ac:dyDescent="0.3">
      <c r="A852" s="7" t="s">
        <v>198</v>
      </c>
      <c r="B852" s="2">
        <v>355.51</v>
      </c>
      <c r="C852" s="2">
        <v>381.38857543820001</v>
      </c>
      <c r="D852" s="2">
        <v>-25.878575438200016</v>
      </c>
    </row>
    <row r="853" spans="1:4" x14ac:dyDescent="0.3">
      <c r="A853" s="7" t="s">
        <v>199</v>
      </c>
      <c r="B853" s="2">
        <v>1108.21</v>
      </c>
      <c r="C853" s="2">
        <v>616.30849483700001</v>
      </c>
      <c r="D853" s="2">
        <v>491.90150516300002</v>
      </c>
    </row>
    <row r="854" spans="1:4" x14ac:dyDescent="0.3">
      <c r="A854" s="7" t="s">
        <v>341</v>
      </c>
      <c r="B854" s="2">
        <v>134.19</v>
      </c>
      <c r="C854" s="2">
        <v>143.95806851580002</v>
      </c>
      <c r="D854" s="2">
        <v>-9.7680685158000244</v>
      </c>
    </row>
    <row r="855" spans="1:4" x14ac:dyDescent="0.3">
      <c r="A855" s="7" t="s">
        <v>200</v>
      </c>
      <c r="B855" s="2">
        <v>250</v>
      </c>
      <c r="C855" s="2">
        <v>269.18187499999999</v>
      </c>
      <c r="D855" s="2">
        <v>-19.181874999999991</v>
      </c>
    </row>
    <row r="856" spans="1:4" x14ac:dyDescent="0.3">
      <c r="A856" s="7" t="s">
        <v>201</v>
      </c>
      <c r="B856" s="2">
        <v>926.01</v>
      </c>
      <c r="C856" s="2">
        <v>862.9592455426</v>
      </c>
      <c r="D856" s="2">
        <v>63.050754457399975</v>
      </c>
    </row>
    <row r="857" spans="1:4" x14ac:dyDescent="0.3">
      <c r="A857" s="7" t="s">
        <v>203</v>
      </c>
      <c r="B857" s="2">
        <v>14048.95</v>
      </c>
      <c r="C857" s="2">
        <v>7813.0383488150001</v>
      </c>
      <c r="D857" s="2">
        <v>6235.9116511850007</v>
      </c>
    </row>
    <row r="858" spans="1:4" x14ac:dyDescent="0.3">
      <c r="A858" s="7" t="s">
        <v>342</v>
      </c>
      <c r="B858" s="2">
        <v>7179.08</v>
      </c>
      <c r="C858" s="2">
        <v>979.29234416359998</v>
      </c>
      <c r="D858" s="2">
        <v>6199.7876558363996</v>
      </c>
    </row>
    <row r="859" spans="1:4" x14ac:dyDescent="0.3">
      <c r="A859" s="7" t="s">
        <v>131</v>
      </c>
      <c r="B859" s="2">
        <v>37519.51</v>
      </c>
      <c r="C859" s="2">
        <v>8061.6792855428002</v>
      </c>
      <c r="D859" s="2">
        <v>29457.830714457203</v>
      </c>
    </row>
    <row r="860" spans="1:4" x14ac:dyDescent="0.3">
      <c r="A860" s="7" t="s">
        <v>343</v>
      </c>
      <c r="B860" s="2">
        <v>5653.13</v>
      </c>
      <c r="C860" s="2">
        <v>771.13877120209997</v>
      </c>
      <c r="D860" s="2">
        <v>4881.9912287979005</v>
      </c>
    </row>
    <row r="861" spans="1:4" x14ac:dyDescent="0.3">
      <c r="A861" s="7" t="s">
        <v>208</v>
      </c>
      <c r="B861" s="2">
        <v>21926.55</v>
      </c>
      <c r="C861" s="2">
        <v>13216.9555305906</v>
      </c>
      <c r="D861" s="2">
        <v>8709.5944694093996</v>
      </c>
    </row>
    <row r="862" spans="1:4" x14ac:dyDescent="0.3">
      <c r="A862" s="7" t="s">
        <v>344</v>
      </c>
      <c r="B862" s="2">
        <v>9271.01</v>
      </c>
      <c r="C862" s="2">
        <v>2042.8974624128</v>
      </c>
      <c r="D862" s="2">
        <v>7228.1125375871998</v>
      </c>
    </row>
    <row r="863" spans="1:4" x14ac:dyDescent="0.3">
      <c r="A863" s="7" t="s">
        <v>133</v>
      </c>
      <c r="B863" s="2">
        <v>97</v>
      </c>
      <c r="C863" s="2">
        <v>104.37893938000001</v>
      </c>
      <c r="D863" s="2">
        <v>-7.3789393800000056</v>
      </c>
    </row>
    <row r="864" spans="1:4" x14ac:dyDescent="0.3">
      <c r="A864" s="7" t="s">
        <v>116</v>
      </c>
      <c r="B864" s="2">
        <v>2191.12</v>
      </c>
      <c r="C864" s="2">
        <v>1218.546908264</v>
      </c>
      <c r="D864" s="2">
        <v>972.57309173599992</v>
      </c>
    </row>
    <row r="865" spans="1:4" x14ac:dyDescent="0.3">
      <c r="A865" s="7" t="s">
        <v>213</v>
      </c>
      <c r="B865" s="2">
        <v>45136.740000000005</v>
      </c>
      <c r="C865" s="2">
        <v>46571.669950410898</v>
      </c>
      <c r="D865" s="2">
        <v>-1434.9299504108974</v>
      </c>
    </row>
    <row r="866" spans="1:4" x14ac:dyDescent="0.3">
      <c r="A866" s="7" t="s">
        <v>315</v>
      </c>
      <c r="B866" s="2">
        <v>888.77</v>
      </c>
      <c r="C866" s="2">
        <v>953.46607463140003</v>
      </c>
      <c r="D866" s="2">
        <v>-64.696074631400052</v>
      </c>
    </row>
    <row r="867" spans="1:4" x14ac:dyDescent="0.3">
      <c r="A867" s="7" t="s">
        <v>283</v>
      </c>
      <c r="B867" s="2">
        <v>95563.3</v>
      </c>
      <c r="C867" s="2">
        <v>13035.710435461</v>
      </c>
      <c r="D867" s="2">
        <v>82527.589564538997</v>
      </c>
    </row>
    <row r="868" spans="1:4" x14ac:dyDescent="0.3">
      <c r="A868" s="7" t="s">
        <v>345</v>
      </c>
      <c r="B868" s="2">
        <v>12020.85</v>
      </c>
      <c r="C868" s="2">
        <v>5171.5324323089999</v>
      </c>
      <c r="D868" s="2">
        <v>6849.3175676910005</v>
      </c>
    </row>
    <row r="869" spans="1:4" x14ac:dyDescent="0.3">
      <c r="A869" s="7" t="s">
        <v>284</v>
      </c>
      <c r="B869" s="2">
        <v>398099.48</v>
      </c>
      <c r="C869" s="2">
        <v>54304.419644231602</v>
      </c>
      <c r="D869" s="2">
        <v>343795.06035576836</v>
      </c>
    </row>
    <row r="870" spans="1:4" x14ac:dyDescent="0.3">
      <c r="A870" s="7" t="s">
        <v>346</v>
      </c>
      <c r="B870" s="2">
        <v>420.68</v>
      </c>
      <c r="C870" s="2">
        <v>450.46999986560002</v>
      </c>
      <c r="D870" s="2">
        <v>-29.789999865600009</v>
      </c>
    </row>
    <row r="871" spans="1:4" x14ac:dyDescent="0.3">
      <c r="A871" s="7" t="s">
        <v>250</v>
      </c>
      <c r="B871" s="2">
        <v>1247.8499999999999</v>
      </c>
      <c r="C871" s="2">
        <v>1338.6845597838001</v>
      </c>
      <c r="D871" s="2">
        <v>-90.834559783800117</v>
      </c>
    </row>
    <row r="872" spans="1:4" x14ac:dyDescent="0.3">
      <c r="A872" s="7" t="s">
        <v>288</v>
      </c>
      <c r="B872" s="2">
        <v>75812.08</v>
      </c>
      <c r="C872" s="2">
        <v>8750.4690816520015</v>
      </c>
      <c r="D872" s="2">
        <v>67061.610918348</v>
      </c>
    </row>
    <row r="873" spans="1:4" x14ac:dyDescent="0.3">
      <c r="A873" s="7" t="s">
        <v>252</v>
      </c>
      <c r="B873" s="2">
        <v>40562.58</v>
      </c>
      <c r="C873" s="2">
        <v>22558.055446626</v>
      </c>
      <c r="D873" s="2">
        <v>18004.524553374002</v>
      </c>
    </row>
    <row r="874" spans="1:4" x14ac:dyDescent="0.3">
      <c r="A874" s="7" t="s">
        <v>254</v>
      </c>
      <c r="B874" s="2">
        <v>9037.33</v>
      </c>
      <c r="C874" s="2">
        <v>3887.9817314482002</v>
      </c>
      <c r="D874" s="2">
        <v>5149.3482685517993</v>
      </c>
    </row>
    <row r="875" spans="1:4" x14ac:dyDescent="0.3">
      <c r="A875" s="7" t="s">
        <v>166</v>
      </c>
      <c r="B875" s="2">
        <v>20659.47</v>
      </c>
      <c r="C875" s="2">
        <v>11706.812703519001</v>
      </c>
      <c r="D875" s="2">
        <v>8952.6572964810002</v>
      </c>
    </row>
    <row r="876" spans="1:4" x14ac:dyDescent="0.3">
      <c r="A876" s="7" t="s">
        <v>135</v>
      </c>
      <c r="B876" s="2">
        <v>134808.66999999998</v>
      </c>
      <c r="C876" s="2">
        <v>130351.1325882432</v>
      </c>
      <c r="D876" s="2">
        <v>4457.5374117567972</v>
      </c>
    </row>
    <row r="877" spans="1:4" x14ac:dyDescent="0.3">
      <c r="A877" s="7" t="s">
        <v>347</v>
      </c>
      <c r="B877" s="2">
        <v>175.37</v>
      </c>
      <c r="C877" s="2">
        <v>187.2155981384</v>
      </c>
      <c r="D877" s="2">
        <v>-11.845598138399993</v>
      </c>
    </row>
    <row r="878" spans="1:4" x14ac:dyDescent="0.3">
      <c r="A878" s="7" t="s">
        <v>348</v>
      </c>
      <c r="B878" s="2">
        <v>660.12</v>
      </c>
      <c r="C878" s="2">
        <v>707.63407614180005</v>
      </c>
      <c r="D878" s="2">
        <v>-47.51407614179999</v>
      </c>
    </row>
    <row r="879" spans="1:4" x14ac:dyDescent="0.3">
      <c r="A879" s="7" t="s">
        <v>349</v>
      </c>
      <c r="B879" s="2">
        <v>34317.79</v>
      </c>
      <c r="C879" s="2">
        <v>36635.8304250328</v>
      </c>
      <c r="D879" s="2">
        <v>-2318.0404250327992</v>
      </c>
    </row>
    <row r="880" spans="1:4" x14ac:dyDescent="0.3">
      <c r="A880" s="7" t="s">
        <v>218</v>
      </c>
      <c r="B880" s="2">
        <v>1284.8500000000001</v>
      </c>
      <c r="C880" s="2">
        <v>1145.9655911305001</v>
      </c>
      <c r="D880" s="2">
        <v>138.88440886950002</v>
      </c>
    </row>
    <row r="881" spans="1:5" x14ac:dyDescent="0.3">
      <c r="A881" s="7" t="s">
        <v>350</v>
      </c>
      <c r="B881" s="2">
        <v>8810.1200000000008</v>
      </c>
      <c r="C881" s="2">
        <v>1201.7811568003999</v>
      </c>
      <c r="D881" s="2">
        <v>7608.3388431996009</v>
      </c>
    </row>
    <row r="882" spans="1:5" x14ac:dyDescent="0.3">
      <c r="A882" s="7" t="s">
        <v>220</v>
      </c>
      <c r="B882" s="2">
        <v>20381.189999999999</v>
      </c>
      <c r="C882" s="2">
        <v>11334.585080343</v>
      </c>
      <c r="D882" s="2">
        <v>9046.6049196569984</v>
      </c>
    </row>
    <row r="883" spans="1:5" x14ac:dyDescent="0.3">
      <c r="A883" s="7" t="s">
        <v>103</v>
      </c>
      <c r="B883" s="2">
        <v>49917.450000000004</v>
      </c>
      <c r="C883" s="2">
        <v>37729.941642528298</v>
      </c>
      <c r="D883" s="2">
        <v>12187.508357471703</v>
      </c>
    </row>
    <row r="884" spans="1:5" x14ac:dyDescent="0.3">
      <c r="A884" s="7" t="s">
        <v>181</v>
      </c>
      <c r="B884" s="2">
        <v>16562.2</v>
      </c>
      <c r="C884" s="2">
        <v>3301.9602679499999</v>
      </c>
      <c r="D884" s="2">
        <v>13260.23973205</v>
      </c>
    </row>
    <row r="885" spans="1:5" x14ac:dyDescent="0.3">
      <c r="A885" s="7" t="s">
        <v>259</v>
      </c>
      <c r="B885" s="2">
        <v>8428.09</v>
      </c>
      <c r="C885" s="2">
        <v>1149.6687615853</v>
      </c>
      <c r="D885" s="2">
        <v>7278.4212384147004</v>
      </c>
    </row>
    <row r="886" spans="1:5" x14ac:dyDescent="0.3">
      <c r="A886" s="7" t="s">
        <v>104</v>
      </c>
      <c r="B886" s="2">
        <v>20564.63</v>
      </c>
      <c r="C886" s="2">
        <v>2805.2041096571002</v>
      </c>
      <c r="D886" s="2">
        <v>17759.4258903429</v>
      </c>
    </row>
    <row r="887" spans="1:5" x14ac:dyDescent="0.3">
      <c r="A887" s="7" t="s">
        <v>136</v>
      </c>
      <c r="B887" s="2">
        <v>7739.96</v>
      </c>
      <c r="C887" s="2">
        <v>435.22205297880004</v>
      </c>
      <c r="D887" s="2">
        <v>7304.7379470211999</v>
      </c>
    </row>
    <row r="888" spans="1:5" x14ac:dyDescent="0.3">
      <c r="A888" s="7" t="s">
        <v>137</v>
      </c>
      <c r="B888" s="2">
        <v>28435.14</v>
      </c>
      <c r="C888" s="2">
        <v>2969.4287808396002</v>
      </c>
      <c r="D888" s="2">
        <v>25465.711219160399</v>
      </c>
    </row>
    <row r="889" spans="1:5" x14ac:dyDescent="0.3">
      <c r="A889" s="7" t="s">
        <v>327</v>
      </c>
      <c r="B889" s="2">
        <v>65929.7</v>
      </c>
      <c r="C889" s="2">
        <v>24213.042960459003</v>
      </c>
      <c r="D889" s="2">
        <v>41716.657039540994</v>
      </c>
    </row>
    <row r="890" spans="1:5" x14ac:dyDescent="0.3">
      <c r="A890" s="7" t="s">
        <v>351</v>
      </c>
      <c r="B890" s="2">
        <v>10463.800000000001</v>
      </c>
      <c r="C890" s="2">
        <v>1427.3582730460002</v>
      </c>
      <c r="D890" s="2">
        <v>9036.4417269540008</v>
      </c>
    </row>
    <row r="891" spans="1:5" x14ac:dyDescent="0.3">
      <c r="A891" s="8" t="s">
        <v>352</v>
      </c>
      <c r="B891" s="9">
        <v>5533.23</v>
      </c>
      <c r="C891" s="9">
        <v>5904.9139255311002</v>
      </c>
      <c r="D891" s="9">
        <v>-371.68392553110016</v>
      </c>
      <c r="E891" s="10" t="s">
        <v>38</v>
      </c>
    </row>
    <row r="892" spans="1:5" x14ac:dyDescent="0.3">
      <c r="A892" s="8" t="s">
        <v>222</v>
      </c>
      <c r="B892" s="9">
        <v>7208.79</v>
      </c>
      <c r="C892" s="9">
        <v>7728.1301225928</v>
      </c>
      <c r="D892" s="9">
        <v>-519.34012259280007</v>
      </c>
      <c r="E892" s="10" t="s">
        <v>38</v>
      </c>
    </row>
    <row r="893" spans="1:5" x14ac:dyDescent="0.3">
      <c r="A893" s="7" t="s">
        <v>224</v>
      </c>
      <c r="B893" s="2">
        <v>5772.32</v>
      </c>
      <c r="C893" s="2">
        <v>3210.1585899040001</v>
      </c>
      <c r="D893" s="2">
        <v>2562.1614100959996</v>
      </c>
    </row>
    <row r="894" spans="1:5" x14ac:dyDescent="0.3">
      <c r="A894" s="7" t="s">
        <v>353</v>
      </c>
      <c r="B894" s="2">
        <v>179.85</v>
      </c>
      <c r="C894" s="2">
        <v>191.998205652</v>
      </c>
      <c r="D894" s="2">
        <v>-12.148205652000001</v>
      </c>
    </row>
    <row r="895" spans="1:5" x14ac:dyDescent="0.3">
      <c r="A895" s="7" t="s">
        <v>225</v>
      </c>
      <c r="B895" s="2">
        <v>2248.54</v>
      </c>
      <c r="C895" s="2">
        <v>2399.6428252705005</v>
      </c>
      <c r="D895" s="2">
        <v>-151.1028252705002</v>
      </c>
    </row>
    <row r="896" spans="1:5" x14ac:dyDescent="0.3">
      <c r="A896" s="7" t="s">
        <v>300</v>
      </c>
      <c r="B896" s="2">
        <v>3247.17</v>
      </c>
      <c r="C896" s="2">
        <v>2449.2290735898</v>
      </c>
      <c r="D896" s="2">
        <v>797.94092641020006</v>
      </c>
    </row>
    <row r="897" spans="1:5" x14ac:dyDescent="0.3">
      <c r="A897" s="7" t="s">
        <v>354</v>
      </c>
      <c r="B897" s="2">
        <v>121.69</v>
      </c>
      <c r="C897" s="2">
        <v>131.02696947500002</v>
      </c>
      <c r="D897" s="2">
        <v>-9.3369694750000178</v>
      </c>
    </row>
    <row r="898" spans="1:5" x14ac:dyDescent="0.3">
      <c r="A898" s="7" t="s">
        <v>228</v>
      </c>
      <c r="B898" s="2">
        <v>1468.54</v>
      </c>
      <c r="C898" s="2">
        <v>1533.1500033232001</v>
      </c>
      <c r="D898" s="2">
        <v>-64.61000332320009</v>
      </c>
    </row>
    <row r="899" spans="1:5" x14ac:dyDescent="0.3">
      <c r="A899" s="7" t="s">
        <v>301</v>
      </c>
      <c r="B899" s="2">
        <v>463.25</v>
      </c>
      <c r="C899" s="2">
        <v>498.79401437500002</v>
      </c>
      <c r="D899" s="2">
        <v>-35.544014375000017</v>
      </c>
    </row>
    <row r="900" spans="1:5" x14ac:dyDescent="0.3">
      <c r="A900" s="5" t="s">
        <v>355</v>
      </c>
      <c r="B900" s="2">
        <v>11792305.979999997</v>
      </c>
      <c r="C900" s="2">
        <v>2791847.2355580488</v>
      </c>
      <c r="D900" s="2">
        <v>9000458.744441947</v>
      </c>
    </row>
    <row r="901" spans="1:5" x14ac:dyDescent="0.3">
      <c r="A901" s="8" t="s">
        <v>332</v>
      </c>
      <c r="B901" s="9">
        <v>531.03</v>
      </c>
      <c r="C901" s="9">
        <v>563.77330981550006</v>
      </c>
      <c r="D901" s="9">
        <v>-32.743309815500027</v>
      </c>
      <c r="E901" s="10" t="s">
        <v>38</v>
      </c>
    </row>
    <row r="902" spans="1:5" x14ac:dyDescent="0.3">
      <c r="A902" s="8" t="s">
        <v>86</v>
      </c>
      <c r="B902" s="9">
        <v>24207.420000000002</v>
      </c>
      <c r="C902" s="9">
        <v>5334.1843973375999</v>
      </c>
      <c r="D902" s="9">
        <v>18873.235602662404</v>
      </c>
      <c r="E902" s="10" t="s">
        <v>38</v>
      </c>
    </row>
    <row r="903" spans="1:5" x14ac:dyDescent="0.3">
      <c r="A903" s="8" t="s">
        <v>155</v>
      </c>
      <c r="B903" s="9">
        <v>11711.36</v>
      </c>
      <c r="C903" s="9">
        <v>12440.975971296</v>
      </c>
      <c r="D903" s="9">
        <v>-729.61597129599977</v>
      </c>
      <c r="E903" s="10" t="s">
        <v>38</v>
      </c>
    </row>
    <row r="904" spans="1:5" x14ac:dyDescent="0.3">
      <c r="A904" s="7" t="s">
        <v>123</v>
      </c>
      <c r="B904" s="2">
        <v>74244.880000000019</v>
      </c>
      <c r="C904" s="2">
        <v>29585.932216456902</v>
      </c>
      <c r="D904" s="2">
        <v>44658.94778354311</v>
      </c>
    </row>
    <row r="905" spans="1:5" x14ac:dyDescent="0.3">
      <c r="A905" s="7" t="s">
        <v>156</v>
      </c>
      <c r="B905" s="2">
        <v>12475.01</v>
      </c>
      <c r="C905" s="2">
        <v>4806.4960725061001</v>
      </c>
      <c r="D905" s="2">
        <v>7668.5139274938992</v>
      </c>
    </row>
    <row r="906" spans="1:5" x14ac:dyDescent="0.3">
      <c r="A906" s="7" t="s">
        <v>157</v>
      </c>
      <c r="B906" s="2">
        <v>35175.39</v>
      </c>
      <c r="C906" s="2">
        <v>10625.0182600935</v>
      </c>
      <c r="D906" s="2">
        <v>24550.371739906499</v>
      </c>
    </row>
    <row r="907" spans="1:5" x14ac:dyDescent="0.3">
      <c r="A907" s="7" t="s">
        <v>100</v>
      </c>
      <c r="B907" s="2">
        <v>1888369.5899999999</v>
      </c>
      <c r="C907" s="2">
        <v>279554.36509441887</v>
      </c>
      <c r="D907" s="2">
        <v>1608815.224905581</v>
      </c>
    </row>
    <row r="908" spans="1:5" x14ac:dyDescent="0.3">
      <c r="A908" s="7" t="s">
        <v>272</v>
      </c>
      <c r="B908" s="2">
        <v>203953.88</v>
      </c>
      <c r="C908" s="2">
        <v>217621.96995003603</v>
      </c>
      <c r="D908" s="2">
        <v>-13668.089950036017</v>
      </c>
    </row>
    <row r="909" spans="1:5" x14ac:dyDescent="0.3">
      <c r="A909" s="8" t="s">
        <v>273</v>
      </c>
      <c r="B909" s="9">
        <v>43511.990000000005</v>
      </c>
      <c r="C909" s="9">
        <v>46089.275401935898</v>
      </c>
      <c r="D909" s="9">
        <v>-2577.2854019359002</v>
      </c>
      <c r="E909" s="10" t="s">
        <v>38</v>
      </c>
    </row>
    <row r="910" spans="1:5" x14ac:dyDescent="0.3">
      <c r="A910" s="7" t="s">
        <v>274</v>
      </c>
      <c r="B910" s="2">
        <v>17735.620000000003</v>
      </c>
      <c r="C910" s="2">
        <v>17988.113993229399</v>
      </c>
      <c r="D910" s="2">
        <v>-252.49399322939644</v>
      </c>
    </row>
    <row r="911" spans="1:5" x14ac:dyDescent="0.3">
      <c r="A911" s="7" t="s">
        <v>160</v>
      </c>
      <c r="B911" s="2">
        <v>990826.96</v>
      </c>
      <c r="C911" s="2">
        <v>183062.68233739119</v>
      </c>
      <c r="D911" s="2">
        <v>807764.27766260877</v>
      </c>
    </row>
    <row r="912" spans="1:5" x14ac:dyDescent="0.3">
      <c r="A912" s="7" t="s">
        <v>125</v>
      </c>
      <c r="B912" s="2">
        <v>663017.45000000007</v>
      </c>
      <c r="C912" s="2">
        <v>83000.723892416805</v>
      </c>
      <c r="D912" s="2">
        <v>580016.72610758326</v>
      </c>
    </row>
    <row r="913" spans="1:5" x14ac:dyDescent="0.3">
      <c r="A913" s="7" t="s">
        <v>235</v>
      </c>
      <c r="B913" s="2">
        <v>44424.43</v>
      </c>
      <c r="C913" s="2">
        <v>10721.3612833433</v>
      </c>
      <c r="D913" s="2">
        <v>33703.0687166567</v>
      </c>
    </row>
    <row r="914" spans="1:5" x14ac:dyDescent="0.3">
      <c r="A914" s="7" t="s">
        <v>126</v>
      </c>
      <c r="B914" s="2">
        <v>91749.27</v>
      </c>
      <c r="C914" s="2">
        <v>6739.0838882042999</v>
      </c>
      <c r="D914" s="2">
        <v>85010.186111795701</v>
      </c>
    </row>
    <row r="915" spans="1:5" x14ac:dyDescent="0.3">
      <c r="A915" s="7" t="s">
        <v>186</v>
      </c>
      <c r="B915" s="2">
        <v>63406.929999999993</v>
      </c>
      <c r="C915" s="2">
        <v>58819.647682192997</v>
      </c>
      <c r="D915" s="2">
        <v>4587.2823178069975</v>
      </c>
    </row>
    <row r="916" spans="1:5" x14ac:dyDescent="0.3">
      <c r="A916" s="7" t="s">
        <v>187</v>
      </c>
      <c r="B916" s="2">
        <v>2638.85</v>
      </c>
      <c r="C916" s="2">
        <v>2408.985476416</v>
      </c>
      <c r="D916" s="2">
        <v>229.86452358399993</v>
      </c>
    </row>
    <row r="917" spans="1:5" x14ac:dyDescent="0.3">
      <c r="A917" s="7" t="s">
        <v>127</v>
      </c>
      <c r="B917" s="2">
        <v>155147.44</v>
      </c>
      <c r="C917" s="2">
        <v>23392.829218858198</v>
      </c>
      <c r="D917" s="2">
        <v>131754.61078114179</v>
      </c>
    </row>
    <row r="918" spans="1:5" x14ac:dyDescent="0.3">
      <c r="A918" s="8" t="s">
        <v>189</v>
      </c>
      <c r="B918" s="9">
        <v>23911.95</v>
      </c>
      <c r="C918" s="9">
        <v>25401.660898207501</v>
      </c>
      <c r="D918" s="9">
        <v>-1489.7108982075006</v>
      </c>
      <c r="E918" s="10" t="s">
        <v>38</v>
      </c>
    </row>
    <row r="919" spans="1:5" x14ac:dyDescent="0.3">
      <c r="A919" s="7" t="s">
        <v>191</v>
      </c>
      <c r="B919" s="2">
        <v>70461.840000000011</v>
      </c>
      <c r="C919" s="2">
        <v>74890.2799719381</v>
      </c>
      <c r="D919" s="2">
        <v>-4428.4399719380935</v>
      </c>
    </row>
    <row r="920" spans="1:5" x14ac:dyDescent="0.3">
      <c r="A920" s="7" t="s">
        <v>161</v>
      </c>
      <c r="B920" s="2">
        <v>103050.44</v>
      </c>
      <c r="C920" s="2">
        <v>7569.1671429795997</v>
      </c>
      <c r="D920" s="2">
        <v>95481.272857020405</v>
      </c>
    </row>
    <row r="921" spans="1:5" x14ac:dyDescent="0.3">
      <c r="A921" s="7" t="s">
        <v>275</v>
      </c>
      <c r="B921" s="2">
        <v>2366.69</v>
      </c>
      <c r="C921" s="2">
        <v>223.50338753279999</v>
      </c>
      <c r="D921" s="2">
        <v>2143.1866124672001</v>
      </c>
    </row>
    <row r="922" spans="1:5" x14ac:dyDescent="0.3">
      <c r="A922" s="7" t="s">
        <v>129</v>
      </c>
      <c r="B922" s="2">
        <v>198329.04000000004</v>
      </c>
      <c r="C922" s="2">
        <v>35462.034289473006</v>
      </c>
      <c r="D922" s="2">
        <v>162867.00571052701</v>
      </c>
    </row>
    <row r="923" spans="1:5" x14ac:dyDescent="0.3">
      <c r="A923" s="7" t="s">
        <v>200</v>
      </c>
      <c r="B923" s="2">
        <v>5986.64</v>
      </c>
      <c r="C923" s="2">
        <v>6355.7824955240003</v>
      </c>
      <c r="D923" s="2">
        <v>-369.14249552399986</v>
      </c>
    </row>
    <row r="924" spans="1:5" x14ac:dyDescent="0.3">
      <c r="A924" s="7" t="s">
        <v>201</v>
      </c>
      <c r="B924" s="2">
        <v>2076.4499999999998</v>
      </c>
      <c r="C924" s="2">
        <v>2201.4958844227003</v>
      </c>
      <c r="D924" s="2">
        <v>-125.04588442270003</v>
      </c>
    </row>
    <row r="925" spans="1:5" x14ac:dyDescent="0.3">
      <c r="A925" s="7" t="s">
        <v>130</v>
      </c>
      <c r="B925" s="2">
        <v>190313.55</v>
      </c>
      <c r="C925" s="2">
        <v>27438.018977933698</v>
      </c>
      <c r="D925" s="2">
        <v>162875.53102206631</v>
      </c>
    </row>
    <row r="926" spans="1:5" x14ac:dyDescent="0.3">
      <c r="A926" s="7" t="s">
        <v>356</v>
      </c>
      <c r="B926" s="2">
        <v>1241.32</v>
      </c>
      <c r="C926" s="2">
        <v>1312.1411540920001</v>
      </c>
      <c r="D926" s="2">
        <v>-70.821154092000143</v>
      </c>
    </row>
    <row r="927" spans="1:5" x14ac:dyDescent="0.3">
      <c r="A927" s="7" t="s">
        <v>240</v>
      </c>
      <c r="B927" s="2">
        <v>35329.620000000003</v>
      </c>
      <c r="C927" s="2">
        <v>37530.650026556999</v>
      </c>
      <c r="D927" s="2">
        <v>-2201.0300265569967</v>
      </c>
    </row>
    <row r="928" spans="1:5" x14ac:dyDescent="0.3">
      <c r="A928" s="7" t="s">
        <v>241</v>
      </c>
      <c r="B928" s="2">
        <v>1758.6000000000001</v>
      </c>
      <c r="C928" s="2">
        <v>1863.5472335879999</v>
      </c>
      <c r="D928" s="2">
        <v>-104.94723358799979</v>
      </c>
    </row>
    <row r="929" spans="1:5" x14ac:dyDescent="0.3">
      <c r="A929" s="7" t="s">
        <v>204</v>
      </c>
      <c r="B929" s="2">
        <v>3060.19</v>
      </c>
      <c r="C929" s="2">
        <v>3242.8116733501997</v>
      </c>
      <c r="D929" s="2">
        <v>-182.62167335019967</v>
      </c>
    </row>
    <row r="930" spans="1:5" x14ac:dyDescent="0.3">
      <c r="A930" s="7" t="s">
        <v>131</v>
      </c>
      <c r="B930" s="2">
        <v>91635.4</v>
      </c>
      <c r="C930" s="2">
        <v>22447.7655200355</v>
      </c>
      <c r="D930" s="2">
        <v>69187.634479964501</v>
      </c>
    </row>
    <row r="931" spans="1:5" x14ac:dyDescent="0.3">
      <c r="A931" s="7" t="s">
        <v>41</v>
      </c>
      <c r="B931" s="2">
        <v>-113100.43000000001</v>
      </c>
      <c r="C931" s="2">
        <v>-21606.844182841298</v>
      </c>
      <c r="D931" s="2">
        <v>-91493.585817158717</v>
      </c>
    </row>
    <row r="932" spans="1:5" x14ac:dyDescent="0.3">
      <c r="A932" s="7" t="s">
        <v>321</v>
      </c>
      <c r="B932" s="2">
        <v>20117.37</v>
      </c>
      <c r="C932" s="2">
        <v>4432.9284644735999</v>
      </c>
      <c r="D932" s="2">
        <v>15684.441535526399</v>
      </c>
    </row>
    <row r="933" spans="1:5" x14ac:dyDescent="0.3">
      <c r="A933" s="7" t="s">
        <v>132</v>
      </c>
      <c r="B933" s="2">
        <v>430857.85000000003</v>
      </c>
      <c r="C933" s="2">
        <v>31646.9787175565</v>
      </c>
      <c r="D933" s="2">
        <v>399210.87128244352</v>
      </c>
    </row>
    <row r="934" spans="1:5" x14ac:dyDescent="0.3">
      <c r="A934" s="7" t="s">
        <v>277</v>
      </c>
      <c r="B934" s="2">
        <v>447303.63</v>
      </c>
      <c r="C934" s="2">
        <v>92873.681737398307</v>
      </c>
      <c r="D934" s="2">
        <v>354429.94826260168</v>
      </c>
    </row>
    <row r="935" spans="1:5" x14ac:dyDescent="0.3">
      <c r="A935" s="7" t="s">
        <v>306</v>
      </c>
      <c r="B935" s="2">
        <v>263071.86</v>
      </c>
      <c r="C935" s="2">
        <v>19322.914865327402</v>
      </c>
      <c r="D935" s="2">
        <v>243748.94513467263</v>
      </c>
    </row>
    <row r="936" spans="1:5" x14ac:dyDescent="0.3">
      <c r="A936" s="7" t="s">
        <v>208</v>
      </c>
      <c r="B936" s="2">
        <v>3589.1</v>
      </c>
      <c r="C936" s="2">
        <v>3825.0777881788003</v>
      </c>
      <c r="D936" s="2">
        <v>-235.97778817880015</v>
      </c>
    </row>
    <row r="937" spans="1:5" x14ac:dyDescent="0.3">
      <c r="A937" s="8" t="s">
        <v>209</v>
      </c>
      <c r="B937" s="9">
        <v>12877.11</v>
      </c>
      <c r="C937" s="9">
        <v>2297.0347206453002</v>
      </c>
      <c r="D937" s="9">
        <v>10580.0752793547</v>
      </c>
      <c r="E937" s="10" t="s">
        <v>38</v>
      </c>
    </row>
    <row r="938" spans="1:5" x14ac:dyDescent="0.3">
      <c r="A938" s="7" t="s">
        <v>133</v>
      </c>
      <c r="B938" s="2">
        <v>437880.12</v>
      </c>
      <c r="C938" s="2">
        <v>64548.368254945395</v>
      </c>
      <c r="D938" s="2">
        <v>373331.75174505467</v>
      </c>
    </row>
    <row r="939" spans="1:5" x14ac:dyDescent="0.3">
      <c r="A939" s="7" t="s">
        <v>245</v>
      </c>
      <c r="B939" s="2">
        <v>3853.65</v>
      </c>
      <c r="C939" s="2">
        <v>4072.325229992</v>
      </c>
      <c r="D939" s="2">
        <v>-218.67522999199997</v>
      </c>
    </row>
    <row r="940" spans="1:5" x14ac:dyDescent="0.3">
      <c r="A940" s="7" t="s">
        <v>213</v>
      </c>
      <c r="B940" s="2">
        <v>41425.96</v>
      </c>
      <c r="C940" s="2">
        <v>44084.452941209107</v>
      </c>
      <c r="D940" s="2">
        <v>-2658.4929412091051</v>
      </c>
    </row>
    <row r="941" spans="1:5" x14ac:dyDescent="0.3">
      <c r="A941" s="7" t="s">
        <v>214</v>
      </c>
      <c r="B941" s="2">
        <v>50</v>
      </c>
      <c r="C941" s="2">
        <v>52.983829</v>
      </c>
      <c r="D941" s="2">
        <v>-2.9838290000000001</v>
      </c>
    </row>
    <row r="942" spans="1:5" x14ac:dyDescent="0.3">
      <c r="A942" s="7" t="s">
        <v>248</v>
      </c>
      <c r="B942" s="2">
        <v>27128.84</v>
      </c>
      <c r="C942" s="2">
        <v>8824.5618558327988</v>
      </c>
      <c r="D942" s="2">
        <v>18304.278144167201</v>
      </c>
    </row>
    <row r="943" spans="1:5" x14ac:dyDescent="0.3">
      <c r="A943" s="7" t="s">
        <v>283</v>
      </c>
      <c r="B943" s="2">
        <v>37180.910000000003</v>
      </c>
      <c r="C943" s="2">
        <v>12094.3335635122</v>
      </c>
      <c r="D943" s="2">
        <v>25086.576436487805</v>
      </c>
    </row>
    <row r="944" spans="1:5" x14ac:dyDescent="0.3">
      <c r="A944" s="7" t="s">
        <v>357</v>
      </c>
      <c r="B944" s="2">
        <v>12500.73</v>
      </c>
      <c r="C944" s="2">
        <v>4836.2536671815005</v>
      </c>
      <c r="D944" s="2">
        <v>7664.4763328184999</v>
      </c>
    </row>
    <row r="945" spans="1:4" x14ac:dyDescent="0.3">
      <c r="A945" s="7" t="s">
        <v>284</v>
      </c>
      <c r="B945" s="2">
        <v>27652.5</v>
      </c>
      <c r="C945" s="2">
        <v>8994.8997715500009</v>
      </c>
      <c r="D945" s="2">
        <v>18657.600228449999</v>
      </c>
    </row>
    <row r="946" spans="1:4" x14ac:dyDescent="0.3">
      <c r="A946" s="7" t="s">
        <v>358</v>
      </c>
      <c r="B946" s="2">
        <v>19755.170000000002</v>
      </c>
      <c r="C946" s="2">
        <v>4767.6990967327001</v>
      </c>
      <c r="D946" s="2">
        <v>14987.470903267302</v>
      </c>
    </row>
    <row r="947" spans="1:4" x14ac:dyDescent="0.3">
      <c r="A947" s="7" t="s">
        <v>287</v>
      </c>
      <c r="B947" s="2">
        <v>31985.61</v>
      </c>
      <c r="C947" s="2">
        <v>7719.3850473291004</v>
      </c>
      <c r="D947" s="2">
        <v>24266.224952670898</v>
      </c>
    </row>
    <row r="948" spans="1:4" x14ac:dyDescent="0.3">
      <c r="A948" s="7" t="s">
        <v>250</v>
      </c>
      <c r="B948" s="2">
        <v>36294.050000000003</v>
      </c>
      <c r="C948" s="2">
        <v>31569.822801056398</v>
      </c>
      <c r="D948" s="2">
        <v>4724.2271989436013</v>
      </c>
    </row>
    <row r="949" spans="1:4" x14ac:dyDescent="0.3">
      <c r="A949" s="7" t="s">
        <v>251</v>
      </c>
      <c r="B949" s="2">
        <v>128172.5</v>
      </c>
      <c r="C949" s="2">
        <v>3044.7793573096997</v>
      </c>
      <c r="D949" s="2">
        <v>125127.7206426903</v>
      </c>
    </row>
    <row r="950" spans="1:4" x14ac:dyDescent="0.3">
      <c r="A950" s="7" t="s">
        <v>288</v>
      </c>
      <c r="B950" s="2">
        <v>1132785.6200000001</v>
      </c>
      <c r="C950" s="2">
        <v>267398.57988036005</v>
      </c>
      <c r="D950" s="2">
        <v>865387.04011963995</v>
      </c>
    </row>
    <row r="951" spans="1:4" x14ac:dyDescent="0.3">
      <c r="A951" s="7" t="s">
        <v>359</v>
      </c>
      <c r="B951" s="2">
        <v>-358.28000000000003</v>
      </c>
      <c r="C951" s="2">
        <v>-101.50479406079999</v>
      </c>
      <c r="D951" s="2">
        <v>-256.77520593920002</v>
      </c>
    </row>
    <row r="952" spans="1:4" x14ac:dyDescent="0.3">
      <c r="A952" s="7" t="s">
        <v>253</v>
      </c>
      <c r="B952" s="2">
        <v>104991.90000000001</v>
      </c>
      <c r="C952" s="2">
        <v>16525.222148799003</v>
      </c>
      <c r="D952" s="2">
        <v>88466.677851201006</v>
      </c>
    </row>
    <row r="953" spans="1:4" x14ac:dyDescent="0.3">
      <c r="A953" s="7" t="s">
        <v>254</v>
      </c>
      <c r="B953" s="2">
        <v>90706.49</v>
      </c>
      <c r="C953" s="2">
        <v>19987.472588787201</v>
      </c>
      <c r="D953" s="2">
        <v>70719.017411212801</v>
      </c>
    </row>
    <row r="954" spans="1:4" x14ac:dyDescent="0.3">
      <c r="A954" s="7" t="s">
        <v>166</v>
      </c>
      <c r="B954" s="2">
        <v>1767.15</v>
      </c>
      <c r="C954" s="2">
        <v>1872.2707195120001</v>
      </c>
      <c r="D954" s="2">
        <v>-105.12071951200005</v>
      </c>
    </row>
    <row r="955" spans="1:4" x14ac:dyDescent="0.3">
      <c r="A955" s="7" t="s">
        <v>135</v>
      </c>
      <c r="B955" s="2">
        <v>272717.11</v>
      </c>
      <c r="C955" s="2">
        <v>281645.6746832084</v>
      </c>
      <c r="D955" s="2">
        <v>-8928.5646832084058</v>
      </c>
    </row>
    <row r="956" spans="1:4" x14ac:dyDescent="0.3">
      <c r="A956" s="7" t="s">
        <v>360</v>
      </c>
      <c r="B956" s="2">
        <v>280</v>
      </c>
      <c r="C956" s="2">
        <v>297.44395800000001</v>
      </c>
      <c r="D956" s="2">
        <v>-17.443958000000009</v>
      </c>
    </row>
    <row r="957" spans="1:4" x14ac:dyDescent="0.3">
      <c r="A957" s="7" t="s">
        <v>361</v>
      </c>
      <c r="B957" s="2">
        <v>14384</v>
      </c>
      <c r="C957" s="2">
        <v>8603.0972980799997</v>
      </c>
      <c r="D957" s="2">
        <v>5780.9027019200003</v>
      </c>
    </row>
    <row r="958" spans="1:4" x14ac:dyDescent="0.3">
      <c r="A958" s="7" t="s">
        <v>293</v>
      </c>
      <c r="B958" s="2">
        <v>47757.61</v>
      </c>
      <c r="C958" s="2">
        <v>20159.884238796403</v>
      </c>
      <c r="D958" s="2">
        <v>27597.725761203597</v>
      </c>
    </row>
    <row r="959" spans="1:4" x14ac:dyDescent="0.3">
      <c r="A959" s="7" t="s">
        <v>218</v>
      </c>
      <c r="B959" s="2">
        <v>302231.52</v>
      </c>
      <c r="C959" s="2">
        <v>22199.234576356801</v>
      </c>
      <c r="D959" s="2">
        <v>280032.28542364319</v>
      </c>
    </row>
    <row r="960" spans="1:4" x14ac:dyDescent="0.3">
      <c r="A960" s="7" t="s">
        <v>219</v>
      </c>
      <c r="B960" s="2">
        <v>55112.740000000005</v>
      </c>
      <c r="C960" s="2">
        <v>11716.2616657406</v>
      </c>
      <c r="D960" s="2">
        <v>43396.478334259402</v>
      </c>
    </row>
    <row r="961" spans="1:5" x14ac:dyDescent="0.3">
      <c r="A961" s="7" t="s">
        <v>258</v>
      </c>
      <c r="B961" s="2">
        <v>17504.73</v>
      </c>
      <c r="C961" s="2">
        <v>3234.1296278330997</v>
      </c>
      <c r="D961" s="2">
        <v>14270.6003721669</v>
      </c>
    </row>
    <row r="962" spans="1:5" x14ac:dyDescent="0.3">
      <c r="A962" s="7" t="s">
        <v>103</v>
      </c>
      <c r="B962" s="2">
        <v>85098.71</v>
      </c>
      <c r="C962" s="2">
        <v>61730.967944590899</v>
      </c>
      <c r="D962" s="2">
        <v>23367.7420554091</v>
      </c>
    </row>
    <row r="963" spans="1:5" x14ac:dyDescent="0.3">
      <c r="A963" s="7" t="s">
        <v>181</v>
      </c>
      <c r="B963" s="2">
        <v>16562.2</v>
      </c>
      <c r="C963" s="2">
        <v>3301.9602679499999</v>
      </c>
      <c r="D963" s="2">
        <v>13260.23973205</v>
      </c>
    </row>
    <row r="964" spans="1:5" x14ac:dyDescent="0.3">
      <c r="A964" s="7" t="s">
        <v>136</v>
      </c>
      <c r="B964" s="2">
        <v>25495.119999999999</v>
      </c>
      <c r="C964" s="2">
        <v>1433.6041100136001</v>
      </c>
      <c r="D964" s="2">
        <v>24061.5158899864</v>
      </c>
    </row>
    <row r="965" spans="1:5" x14ac:dyDescent="0.3">
      <c r="A965" s="7" t="s">
        <v>362</v>
      </c>
      <c r="B965" s="2">
        <v>2888.68</v>
      </c>
      <c r="C965" s="2">
        <v>939.6397096856</v>
      </c>
      <c r="D965" s="2">
        <v>1949.0402903144</v>
      </c>
    </row>
    <row r="966" spans="1:5" x14ac:dyDescent="0.3">
      <c r="A966" s="7" t="s">
        <v>137</v>
      </c>
      <c r="B966" s="2">
        <v>165655.36000000002</v>
      </c>
      <c r="C966" s="2">
        <v>9314.8886901408005</v>
      </c>
      <c r="D966" s="2">
        <v>156340.47130985922</v>
      </c>
    </row>
    <row r="967" spans="1:5" x14ac:dyDescent="0.3">
      <c r="A967" s="7" t="s">
        <v>263</v>
      </c>
      <c r="B967" s="2">
        <v>888437.12</v>
      </c>
      <c r="C967" s="2">
        <v>106766.75799499729</v>
      </c>
      <c r="D967" s="2">
        <v>781670.36200500291</v>
      </c>
    </row>
    <row r="968" spans="1:5" x14ac:dyDescent="0.3">
      <c r="A968" s="7" t="s">
        <v>47</v>
      </c>
      <c r="B968" s="2">
        <v>453817.7</v>
      </c>
      <c r="C968" s="2">
        <v>33333.404726293003</v>
      </c>
      <c r="D968" s="2">
        <v>420484.29527370702</v>
      </c>
    </row>
    <row r="969" spans="1:5" x14ac:dyDescent="0.3">
      <c r="A969" s="7" t="s">
        <v>171</v>
      </c>
      <c r="B969" s="2">
        <v>272453.33</v>
      </c>
      <c r="C969" s="2">
        <v>64616.428978149801</v>
      </c>
      <c r="D969" s="2">
        <v>207836.90102185021</v>
      </c>
    </row>
    <row r="970" spans="1:5" x14ac:dyDescent="0.3">
      <c r="A970" s="7" t="s">
        <v>265</v>
      </c>
      <c r="B970" s="2">
        <v>85679.37</v>
      </c>
      <c r="C970" s="2">
        <v>29668.147469452801</v>
      </c>
      <c r="D970" s="2">
        <v>56011.222530547195</v>
      </c>
    </row>
    <row r="971" spans="1:5" x14ac:dyDescent="0.3">
      <c r="A971" s="8" t="s">
        <v>222</v>
      </c>
      <c r="B971" s="9">
        <v>16802.52</v>
      </c>
      <c r="C971" s="9">
        <v>17849.314475622003</v>
      </c>
      <c r="D971" s="9">
        <v>-1046.7944756220022</v>
      </c>
      <c r="E971" s="10" t="s">
        <v>38</v>
      </c>
    </row>
    <row r="972" spans="1:5" x14ac:dyDescent="0.3">
      <c r="A972" s="8" t="s">
        <v>363</v>
      </c>
      <c r="B972" s="9">
        <v>7899.6600000000008</v>
      </c>
      <c r="C972" s="9">
        <v>8379.8927377134005</v>
      </c>
      <c r="D972" s="9">
        <v>-480.23273771339996</v>
      </c>
      <c r="E972" s="10" t="s">
        <v>38</v>
      </c>
    </row>
    <row r="973" spans="1:5" x14ac:dyDescent="0.3">
      <c r="A973" s="7" t="s">
        <v>296</v>
      </c>
      <c r="B973" s="2">
        <v>28542.870000000003</v>
      </c>
      <c r="C973" s="2">
        <v>30440.4839284997</v>
      </c>
      <c r="D973" s="2">
        <v>-1897.6139284997007</v>
      </c>
    </row>
    <row r="974" spans="1:5" x14ac:dyDescent="0.3">
      <c r="A974" s="7" t="s">
        <v>312</v>
      </c>
      <c r="B974" s="2">
        <v>59754.79</v>
      </c>
      <c r="C974" s="2">
        <v>14421.179787794899</v>
      </c>
      <c r="D974" s="2">
        <v>45333.610212205102</v>
      </c>
    </row>
    <row r="975" spans="1:5" x14ac:dyDescent="0.3">
      <c r="A975" s="7" t="s">
        <v>364</v>
      </c>
      <c r="B975" s="2">
        <v>190319.57</v>
      </c>
      <c r="C975" s="2">
        <v>45931.593703296705</v>
      </c>
      <c r="D975" s="2">
        <v>144387.9762967033</v>
      </c>
    </row>
    <row r="976" spans="1:5" x14ac:dyDescent="0.3">
      <c r="A976" s="7" t="s">
        <v>223</v>
      </c>
      <c r="B976" s="2">
        <v>271679.37</v>
      </c>
      <c r="C976" s="2">
        <v>19955.1458570133</v>
      </c>
      <c r="D976" s="2">
        <v>251724.2241429867</v>
      </c>
    </row>
    <row r="977" spans="1:4" x14ac:dyDescent="0.3">
      <c r="A977" s="7" t="s">
        <v>267</v>
      </c>
      <c r="B977" s="2">
        <v>68579.790000000008</v>
      </c>
      <c r="C977" s="2">
        <v>44110.725616559503</v>
      </c>
      <c r="D977" s="2">
        <v>24469.064383440502</v>
      </c>
    </row>
    <row r="978" spans="1:4" x14ac:dyDescent="0.3">
      <c r="A978" s="7" t="s">
        <v>365</v>
      </c>
      <c r="B978" s="2">
        <v>112293.98</v>
      </c>
      <c r="C978" s="2">
        <v>27100.9516503538</v>
      </c>
      <c r="D978" s="2">
        <v>85193.028349646193</v>
      </c>
    </row>
    <row r="979" spans="1:4" x14ac:dyDescent="0.3">
      <c r="A979" s="7" t="s">
        <v>366</v>
      </c>
      <c r="B979" s="2">
        <v>11592.89</v>
      </c>
      <c r="C979" s="2">
        <v>12360.069156438301</v>
      </c>
      <c r="D979" s="2">
        <v>-767.1791564383002</v>
      </c>
    </row>
    <row r="980" spans="1:4" x14ac:dyDescent="0.3">
      <c r="A980" s="7" t="s">
        <v>367</v>
      </c>
      <c r="B980" s="2">
        <v>12970.76</v>
      </c>
      <c r="C980" s="2">
        <v>4525.6904370237007</v>
      </c>
      <c r="D980" s="2">
        <v>8445.0695629762995</v>
      </c>
    </row>
    <row r="981" spans="1:4" x14ac:dyDescent="0.3">
      <c r="A981" s="7" t="s">
        <v>225</v>
      </c>
      <c r="B981" s="2">
        <v>0</v>
      </c>
      <c r="C981" s="2">
        <v>79.067806347500664</v>
      </c>
      <c r="D981" s="2">
        <v>-79.067806347500664</v>
      </c>
    </row>
    <row r="982" spans="1:4" x14ac:dyDescent="0.3">
      <c r="A982" s="7" t="s">
        <v>300</v>
      </c>
      <c r="B982" s="2">
        <v>24315.34</v>
      </c>
      <c r="C982" s="2">
        <v>23411.182993577702</v>
      </c>
      <c r="D982" s="2">
        <v>904.15700642229876</v>
      </c>
    </row>
    <row r="983" spans="1:4" x14ac:dyDescent="0.3">
      <c r="A983" s="7" t="s">
        <v>268</v>
      </c>
      <c r="B983" s="2">
        <v>9511.91</v>
      </c>
      <c r="C983" s="2">
        <v>9875.3975844881006</v>
      </c>
      <c r="D983" s="2">
        <v>-363.48758448809986</v>
      </c>
    </row>
    <row r="984" spans="1:4" x14ac:dyDescent="0.3">
      <c r="A984" s="7" t="s">
        <v>301</v>
      </c>
      <c r="B984" s="2">
        <v>20828.59</v>
      </c>
      <c r="C984" s="2">
        <v>2667.0587126630999</v>
      </c>
      <c r="D984" s="2">
        <v>18161.5312873369</v>
      </c>
    </row>
    <row r="985" spans="1:4" x14ac:dyDescent="0.3">
      <c r="A985" s="5" t="s">
        <v>368</v>
      </c>
      <c r="B985" s="2">
        <v>189064.39</v>
      </c>
      <c r="C985" s="2">
        <v>164808.64588674397</v>
      </c>
      <c r="D985" s="2">
        <v>24255.744113256002</v>
      </c>
    </row>
    <row r="986" spans="1:4" x14ac:dyDescent="0.3">
      <c r="A986" s="7" t="s">
        <v>123</v>
      </c>
      <c r="B986" s="2">
        <v>5226.71</v>
      </c>
      <c r="C986" s="2">
        <v>5429.5499387614</v>
      </c>
      <c r="D986" s="2">
        <v>-202.83993876139994</v>
      </c>
    </row>
    <row r="987" spans="1:4" x14ac:dyDescent="0.3">
      <c r="A987" s="7" t="s">
        <v>232</v>
      </c>
      <c r="B987" s="2">
        <v>22954.100000000002</v>
      </c>
      <c r="C987" s="2">
        <v>240.85760084099999</v>
      </c>
      <c r="D987" s="2">
        <v>22713.242399159004</v>
      </c>
    </row>
    <row r="988" spans="1:4" x14ac:dyDescent="0.3">
      <c r="A988" s="7" t="s">
        <v>272</v>
      </c>
      <c r="B988" s="2">
        <v>25561.02</v>
      </c>
      <c r="C988" s="2">
        <v>26553.0007549068</v>
      </c>
      <c r="D988" s="2">
        <v>-991.98075490679912</v>
      </c>
    </row>
    <row r="989" spans="1:4" x14ac:dyDescent="0.3">
      <c r="A989" s="7" t="s">
        <v>274</v>
      </c>
      <c r="B989" s="2">
        <v>3512.34</v>
      </c>
      <c r="C989" s="2">
        <v>2793.2278637016002</v>
      </c>
      <c r="D989" s="2">
        <v>719.11213629839995</v>
      </c>
    </row>
    <row r="990" spans="1:4" x14ac:dyDescent="0.3">
      <c r="A990" s="7" t="s">
        <v>187</v>
      </c>
      <c r="B990" s="2">
        <v>139.47</v>
      </c>
      <c r="C990" s="2">
        <v>144.8825991798</v>
      </c>
      <c r="D990" s="2">
        <v>-5.4125991797999973</v>
      </c>
    </row>
    <row r="991" spans="1:4" x14ac:dyDescent="0.3">
      <c r="A991" s="7" t="s">
        <v>191</v>
      </c>
      <c r="B991" s="2">
        <v>9945.17</v>
      </c>
      <c r="C991" s="2">
        <v>10359.885870940299</v>
      </c>
      <c r="D991" s="2">
        <v>-414.71587094029906</v>
      </c>
    </row>
    <row r="992" spans="1:4" x14ac:dyDescent="0.3">
      <c r="A992" s="7" t="s">
        <v>199</v>
      </c>
      <c r="B992" s="2">
        <v>1135.8500000000001</v>
      </c>
      <c r="C992" s="2">
        <v>1179.9304529890001</v>
      </c>
      <c r="D992" s="2">
        <v>-44.080452988999923</v>
      </c>
    </row>
    <row r="993" spans="1:5" x14ac:dyDescent="0.3">
      <c r="A993" s="8" t="s">
        <v>320</v>
      </c>
      <c r="B993" s="9">
        <v>1563.1200000000001</v>
      </c>
      <c r="C993" s="9">
        <v>1623.7820924207999</v>
      </c>
      <c r="D993" s="9">
        <v>-60.662092420799809</v>
      </c>
      <c r="E993" s="10" t="s">
        <v>38</v>
      </c>
    </row>
    <row r="994" spans="1:5" x14ac:dyDescent="0.3">
      <c r="A994" s="7" t="s">
        <v>208</v>
      </c>
      <c r="B994" s="2">
        <v>1000.52</v>
      </c>
      <c r="C994" s="2">
        <v>1039.3485203368</v>
      </c>
      <c r="D994" s="2">
        <v>-38.828520336800011</v>
      </c>
    </row>
    <row r="995" spans="1:5" x14ac:dyDescent="0.3">
      <c r="A995" s="7" t="s">
        <v>133</v>
      </c>
      <c r="B995" s="2">
        <v>4118.29</v>
      </c>
      <c r="C995" s="2">
        <v>4278.1139985385998</v>
      </c>
      <c r="D995" s="2">
        <v>-159.82399853859988</v>
      </c>
    </row>
    <row r="996" spans="1:5" x14ac:dyDescent="0.3">
      <c r="A996" s="7" t="s">
        <v>279</v>
      </c>
      <c r="B996" s="2">
        <v>19962.47</v>
      </c>
      <c r="C996" s="2">
        <v>20737.1803229998</v>
      </c>
      <c r="D996" s="2">
        <v>-774.71032299979925</v>
      </c>
    </row>
    <row r="997" spans="1:5" x14ac:dyDescent="0.3">
      <c r="A997" s="7" t="s">
        <v>245</v>
      </c>
      <c r="B997" s="2">
        <v>1043.0899999999999</v>
      </c>
      <c r="C997" s="2">
        <v>1083.5705913705999</v>
      </c>
      <c r="D997" s="2">
        <v>-40.480591370599996</v>
      </c>
    </row>
    <row r="998" spans="1:5" x14ac:dyDescent="0.3">
      <c r="A998" s="7" t="s">
        <v>211</v>
      </c>
      <c r="B998" s="2">
        <v>2571.56</v>
      </c>
      <c r="C998" s="2">
        <v>2671.3579748103998</v>
      </c>
      <c r="D998" s="2">
        <v>-99.797974810399865</v>
      </c>
    </row>
    <row r="999" spans="1:5" x14ac:dyDescent="0.3">
      <c r="A999" s="7" t="s">
        <v>212</v>
      </c>
      <c r="B999" s="2">
        <v>2723.36</v>
      </c>
      <c r="C999" s="2">
        <v>2829.0490808223999</v>
      </c>
      <c r="D999" s="2">
        <v>-105.68908082239977</v>
      </c>
    </row>
    <row r="1000" spans="1:5" x14ac:dyDescent="0.3">
      <c r="A1000" s="7" t="s">
        <v>213</v>
      </c>
      <c r="B1000" s="2">
        <v>24645.8</v>
      </c>
      <c r="C1000" s="2">
        <v>25602.262585972003</v>
      </c>
      <c r="D1000" s="2">
        <v>-956.46258597200358</v>
      </c>
    </row>
    <row r="1001" spans="1:5" x14ac:dyDescent="0.3">
      <c r="A1001" s="7" t="s">
        <v>214</v>
      </c>
      <c r="B1001" s="2">
        <v>10227.48</v>
      </c>
      <c r="C1001" s="2">
        <v>10624.391521183199</v>
      </c>
      <c r="D1001" s="2">
        <v>-396.91152118319951</v>
      </c>
    </row>
    <row r="1002" spans="1:5" x14ac:dyDescent="0.3">
      <c r="A1002" s="7" t="s">
        <v>215</v>
      </c>
      <c r="B1002" s="2">
        <v>670.45</v>
      </c>
      <c r="C1002" s="2">
        <v>696.46905155299999</v>
      </c>
      <c r="D1002" s="2">
        <v>-26.01905155299994</v>
      </c>
    </row>
    <row r="1003" spans="1:5" x14ac:dyDescent="0.3">
      <c r="A1003" s="7" t="s">
        <v>250</v>
      </c>
      <c r="B1003" s="2">
        <v>6059.66</v>
      </c>
      <c r="C1003" s="2">
        <v>6294.8253455643999</v>
      </c>
      <c r="D1003" s="2">
        <v>-235.16534556440001</v>
      </c>
    </row>
    <row r="1004" spans="1:5" x14ac:dyDescent="0.3">
      <c r="A1004" s="7" t="s">
        <v>252</v>
      </c>
      <c r="B1004" s="2">
        <v>492.05</v>
      </c>
      <c r="C1004" s="2">
        <v>438.86241126650003</v>
      </c>
      <c r="D1004" s="2">
        <v>53.187588733499979</v>
      </c>
    </row>
    <row r="1005" spans="1:5" x14ac:dyDescent="0.3">
      <c r="A1005" s="7" t="s">
        <v>166</v>
      </c>
      <c r="B1005" s="2">
        <v>873.1</v>
      </c>
      <c r="C1005" s="2">
        <v>906.98356165400003</v>
      </c>
      <c r="D1005" s="2">
        <v>-33.883561654000005</v>
      </c>
    </row>
    <row r="1006" spans="1:5" x14ac:dyDescent="0.3">
      <c r="A1006" s="7" t="s">
        <v>262</v>
      </c>
      <c r="B1006" s="2">
        <v>1146.02</v>
      </c>
      <c r="C1006" s="2">
        <v>1190.4951338067999</v>
      </c>
      <c r="D1006" s="2">
        <v>-44.475133806799931</v>
      </c>
    </row>
    <row r="1007" spans="1:5" x14ac:dyDescent="0.3">
      <c r="A1007" s="8" t="s">
        <v>222</v>
      </c>
      <c r="B1007" s="9">
        <v>16713.670000000002</v>
      </c>
      <c r="C1007" s="9">
        <v>17362.2997880078</v>
      </c>
      <c r="D1007" s="9">
        <v>-648.6297880077982</v>
      </c>
      <c r="E1007" s="10" t="s">
        <v>38</v>
      </c>
    </row>
    <row r="1008" spans="1:5" x14ac:dyDescent="0.3">
      <c r="A1008" s="7" t="s">
        <v>267</v>
      </c>
      <c r="B1008" s="2">
        <v>8448.91</v>
      </c>
      <c r="C1008" s="2">
        <v>3634.8354802414001</v>
      </c>
      <c r="D1008" s="2">
        <v>4814.0745197586002</v>
      </c>
    </row>
    <row r="1009" spans="1:5" x14ac:dyDescent="0.3">
      <c r="A1009" s="7" t="s">
        <v>225</v>
      </c>
      <c r="B1009" s="2">
        <v>15372.18</v>
      </c>
      <c r="C1009" s="2">
        <v>14020.6882751556</v>
      </c>
      <c r="D1009" s="2">
        <v>1351.4917248443999</v>
      </c>
    </row>
    <row r="1010" spans="1:5" x14ac:dyDescent="0.3">
      <c r="A1010" s="7" t="s">
        <v>268</v>
      </c>
      <c r="B1010" s="2">
        <v>1679.76</v>
      </c>
      <c r="C1010" s="2">
        <v>1744.9486971983999</v>
      </c>
      <c r="D1010" s="2">
        <v>-65.18869719839995</v>
      </c>
    </row>
    <row r="1011" spans="1:5" x14ac:dyDescent="0.3">
      <c r="A1011" s="7" t="s">
        <v>301</v>
      </c>
      <c r="B1011" s="2">
        <v>1278.24</v>
      </c>
      <c r="C1011" s="2">
        <v>1327.8463725216</v>
      </c>
      <c r="D1011" s="2">
        <v>-49.606372521599951</v>
      </c>
    </row>
    <row r="1012" spans="1:5" x14ac:dyDescent="0.3">
      <c r="A1012" s="5" t="s">
        <v>369</v>
      </c>
      <c r="B1012" s="2">
        <v>18937.240000000002</v>
      </c>
      <c r="C1012" s="2">
        <v>4172.8829481472003</v>
      </c>
      <c r="D1012" s="2">
        <v>14764.357051852801</v>
      </c>
    </row>
    <row r="1013" spans="1:5" x14ac:dyDescent="0.3">
      <c r="A1013" s="7" t="s">
        <v>161</v>
      </c>
      <c r="B1013" s="2">
        <v>18937.240000000002</v>
      </c>
      <c r="C1013" s="2">
        <v>4172.8829481472003</v>
      </c>
      <c r="D1013" s="2">
        <v>14764.357051852801</v>
      </c>
    </row>
    <row r="1014" spans="1:5" x14ac:dyDescent="0.3">
      <c r="A1014" s="5" t="s">
        <v>370</v>
      </c>
      <c r="B1014" s="2">
        <v>4729561.7299999995</v>
      </c>
      <c r="C1014" s="2">
        <v>1088464.6240686898</v>
      </c>
      <c r="D1014" s="2">
        <v>3641097.1059313104</v>
      </c>
    </row>
    <row r="1015" spans="1:5" x14ac:dyDescent="0.3">
      <c r="A1015" s="8" t="s">
        <v>155</v>
      </c>
      <c r="B1015" s="9">
        <v>5748.45</v>
      </c>
      <c r="C1015" s="9">
        <v>4859.8283735406003</v>
      </c>
      <c r="D1015" s="9">
        <v>888.62162645940009</v>
      </c>
      <c r="E1015" s="10" t="s">
        <v>38</v>
      </c>
    </row>
    <row r="1016" spans="1:5" x14ac:dyDescent="0.3">
      <c r="A1016" s="7" t="s">
        <v>123</v>
      </c>
      <c r="B1016" s="2">
        <v>6374.89</v>
      </c>
      <c r="C1016" s="2">
        <v>66.891784518899996</v>
      </c>
      <c r="D1016" s="2">
        <v>6307.9982154811005</v>
      </c>
    </row>
    <row r="1017" spans="1:5" x14ac:dyDescent="0.3">
      <c r="A1017" s="7" t="s">
        <v>156</v>
      </c>
      <c r="B1017" s="2">
        <v>3369.85</v>
      </c>
      <c r="C1017" s="2">
        <v>1874.073669545</v>
      </c>
      <c r="D1017" s="2">
        <v>1495.7763304549999</v>
      </c>
    </row>
    <row r="1018" spans="1:5" x14ac:dyDescent="0.3">
      <c r="A1018" s="7" t="s">
        <v>157</v>
      </c>
      <c r="B1018" s="2">
        <v>4282.68</v>
      </c>
      <c r="C1018" s="2">
        <v>2381.7255435960001</v>
      </c>
      <c r="D1018" s="2">
        <v>1900.9544564040002</v>
      </c>
    </row>
    <row r="1019" spans="1:5" x14ac:dyDescent="0.3">
      <c r="A1019" s="7" t="s">
        <v>100</v>
      </c>
      <c r="B1019" s="2">
        <v>559647.75</v>
      </c>
      <c r="C1019" s="2">
        <v>51512.226473925104</v>
      </c>
      <c r="D1019" s="2">
        <v>508135.52352607495</v>
      </c>
    </row>
    <row r="1020" spans="1:5" x14ac:dyDescent="0.3">
      <c r="A1020" s="7" t="s">
        <v>124</v>
      </c>
      <c r="B1020" s="2">
        <v>79837.820000000007</v>
      </c>
      <c r="C1020" s="2">
        <v>37698.268939392001</v>
      </c>
      <c r="D1020" s="2">
        <v>42139.551060608006</v>
      </c>
    </row>
    <row r="1021" spans="1:5" x14ac:dyDescent="0.3">
      <c r="A1021" s="7" t="s">
        <v>371</v>
      </c>
      <c r="B1021" s="2">
        <v>146439.59</v>
      </c>
      <c r="C1021" s="2">
        <v>136756.73632475032</v>
      </c>
      <c r="D1021" s="2">
        <v>9682.853675249673</v>
      </c>
    </row>
    <row r="1022" spans="1:5" x14ac:dyDescent="0.3">
      <c r="A1022" s="7" t="s">
        <v>159</v>
      </c>
      <c r="B1022" s="2">
        <v>44540.75</v>
      </c>
      <c r="C1022" s="2">
        <v>6075.7667386775001</v>
      </c>
      <c r="D1022" s="2">
        <v>38464.983261322501</v>
      </c>
    </row>
    <row r="1023" spans="1:5" x14ac:dyDescent="0.3">
      <c r="A1023" s="7" t="s">
        <v>125</v>
      </c>
      <c r="B1023" s="2">
        <v>48478.520000000004</v>
      </c>
      <c r="C1023" s="2">
        <v>508.68559514520001</v>
      </c>
      <c r="D1023" s="2">
        <v>47969.834404854802</v>
      </c>
    </row>
    <row r="1024" spans="1:5" x14ac:dyDescent="0.3">
      <c r="A1024" s="7" t="s">
        <v>126</v>
      </c>
      <c r="B1024" s="2">
        <v>1023.5500000000001</v>
      </c>
      <c r="C1024" s="2">
        <v>955.87100090349998</v>
      </c>
      <c r="D1024" s="2">
        <v>67.678999096500092</v>
      </c>
    </row>
    <row r="1025" spans="1:5" x14ac:dyDescent="0.3">
      <c r="A1025" s="7" t="s">
        <v>372</v>
      </c>
      <c r="B1025" s="2">
        <v>156527.04000000001</v>
      </c>
      <c r="C1025" s="2">
        <v>21351.7236089568</v>
      </c>
      <c r="D1025" s="2">
        <v>135175.31639104322</v>
      </c>
    </row>
    <row r="1026" spans="1:5" x14ac:dyDescent="0.3">
      <c r="A1026" s="7" t="s">
        <v>127</v>
      </c>
      <c r="B1026" s="2">
        <v>23238.670000000002</v>
      </c>
      <c r="C1026" s="2">
        <v>655.67271542030005</v>
      </c>
      <c r="D1026" s="2">
        <v>22582.997284579702</v>
      </c>
    </row>
    <row r="1027" spans="1:5" x14ac:dyDescent="0.3">
      <c r="A1027" s="7" t="s">
        <v>190</v>
      </c>
      <c r="B1027" s="2">
        <v>2577.96</v>
      </c>
      <c r="C1027" s="2">
        <v>2569.8040048296002</v>
      </c>
      <c r="D1027" s="2">
        <v>8.1559951703998195</v>
      </c>
    </row>
    <row r="1028" spans="1:5" x14ac:dyDescent="0.3">
      <c r="A1028" s="7" t="s">
        <v>192</v>
      </c>
      <c r="B1028" s="2">
        <v>35633.19</v>
      </c>
      <c r="C1028" s="2">
        <v>32673.805889713498</v>
      </c>
      <c r="D1028" s="2">
        <v>2959.3841102865044</v>
      </c>
    </row>
    <row r="1029" spans="1:5" x14ac:dyDescent="0.3">
      <c r="A1029" s="7" t="s">
        <v>161</v>
      </c>
      <c r="B1029" s="2">
        <v>287614.43</v>
      </c>
      <c r="C1029" s="2">
        <v>32508.1353429343</v>
      </c>
      <c r="D1029" s="2">
        <v>255106.29465706571</v>
      </c>
    </row>
    <row r="1030" spans="1:5" x14ac:dyDescent="0.3">
      <c r="A1030" s="7" t="s">
        <v>275</v>
      </c>
      <c r="B1030" s="2">
        <v>2366.69</v>
      </c>
      <c r="C1030" s="2">
        <v>223.50338753279999</v>
      </c>
      <c r="D1030" s="2">
        <v>2143.1866124672001</v>
      </c>
    </row>
    <row r="1031" spans="1:5" x14ac:dyDescent="0.3">
      <c r="A1031" s="7" t="s">
        <v>129</v>
      </c>
      <c r="B1031" s="2">
        <v>36253.200000000004</v>
      </c>
      <c r="C1031" s="2">
        <v>380.40519013200003</v>
      </c>
      <c r="D1031" s="2">
        <v>35872.794809868006</v>
      </c>
    </row>
    <row r="1032" spans="1:5" x14ac:dyDescent="0.3">
      <c r="A1032" s="7" t="s">
        <v>197</v>
      </c>
      <c r="B1032" s="2">
        <v>1133.92</v>
      </c>
      <c r="C1032" s="2">
        <v>1058.9431345263999</v>
      </c>
      <c r="D1032" s="2">
        <v>74.976865473600128</v>
      </c>
    </row>
    <row r="1033" spans="1:5" x14ac:dyDescent="0.3">
      <c r="A1033" s="7" t="s">
        <v>200</v>
      </c>
      <c r="B1033" s="2">
        <v>194.41</v>
      </c>
      <c r="C1033" s="2">
        <v>181.55525502970002</v>
      </c>
      <c r="D1033" s="2">
        <v>12.854744970299976</v>
      </c>
    </row>
    <row r="1034" spans="1:5" x14ac:dyDescent="0.3">
      <c r="A1034" s="7" t="s">
        <v>201</v>
      </c>
      <c r="B1034" s="2">
        <v>1382.79</v>
      </c>
      <c r="C1034" s="2">
        <v>769.01058786299996</v>
      </c>
      <c r="D1034" s="2">
        <v>613.77941213700001</v>
      </c>
    </row>
    <row r="1035" spans="1:5" x14ac:dyDescent="0.3">
      <c r="A1035" s="7" t="s">
        <v>320</v>
      </c>
      <c r="B1035" s="2">
        <v>3855.78</v>
      </c>
      <c r="C1035" s="2">
        <v>3600.8287703226001</v>
      </c>
      <c r="D1035" s="2">
        <v>254.95122967740008</v>
      </c>
    </row>
    <row r="1036" spans="1:5" x14ac:dyDescent="0.3">
      <c r="A1036" s="8" t="s">
        <v>373</v>
      </c>
      <c r="B1036" s="9">
        <v>114.45</v>
      </c>
      <c r="C1036" s="9">
        <v>63.649044164999999</v>
      </c>
      <c r="D1036" s="9">
        <v>50.800955835000003</v>
      </c>
      <c r="E1036" s="10" t="s">
        <v>38</v>
      </c>
    </row>
    <row r="1037" spans="1:5" x14ac:dyDescent="0.3">
      <c r="A1037" s="7" t="s">
        <v>131</v>
      </c>
      <c r="B1037" s="2">
        <v>5804.17</v>
      </c>
      <c r="C1037" s="2">
        <v>3202.8594497629001</v>
      </c>
      <c r="D1037" s="2">
        <v>2601.3105502371</v>
      </c>
    </row>
    <row r="1038" spans="1:5" x14ac:dyDescent="0.3">
      <c r="A1038" s="7" t="s">
        <v>132</v>
      </c>
      <c r="B1038" s="2">
        <v>98122.58</v>
      </c>
      <c r="C1038" s="2">
        <v>1029.6012131657999</v>
      </c>
      <c r="D1038" s="2">
        <v>97092.978786834195</v>
      </c>
    </row>
    <row r="1039" spans="1:5" x14ac:dyDescent="0.3">
      <c r="A1039" s="7" t="s">
        <v>208</v>
      </c>
      <c r="B1039" s="2">
        <v>2505.5</v>
      </c>
      <c r="C1039" s="2">
        <v>2215.4215917301999</v>
      </c>
      <c r="D1039" s="2">
        <v>290.07840826979998</v>
      </c>
    </row>
    <row r="1040" spans="1:5" x14ac:dyDescent="0.3">
      <c r="A1040" s="7" t="s">
        <v>133</v>
      </c>
      <c r="B1040" s="2">
        <v>48160.420000000006</v>
      </c>
      <c r="C1040" s="2">
        <v>9680.6896569406017</v>
      </c>
      <c r="D1040" s="2">
        <v>38479.730343059404</v>
      </c>
    </row>
    <row r="1041" spans="1:4" x14ac:dyDescent="0.3">
      <c r="A1041" s="7" t="s">
        <v>279</v>
      </c>
      <c r="B1041" s="2">
        <v>56854.250000000007</v>
      </c>
      <c r="C1041" s="2">
        <v>49635.003012546505</v>
      </c>
      <c r="D1041" s="2">
        <v>7219.2469874535018</v>
      </c>
    </row>
    <row r="1042" spans="1:4" x14ac:dyDescent="0.3">
      <c r="A1042" s="7" t="s">
        <v>245</v>
      </c>
      <c r="B1042" s="2">
        <v>1250</v>
      </c>
      <c r="C1042" s="2">
        <v>1167.3477124999999</v>
      </c>
      <c r="D1042" s="2">
        <v>82.652287500000057</v>
      </c>
    </row>
    <row r="1043" spans="1:4" x14ac:dyDescent="0.3">
      <c r="A1043" s="7" t="s">
        <v>211</v>
      </c>
      <c r="B1043" s="2">
        <v>28686.560000000001</v>
      </c>
      <c r="C1043" s="2">
        <v>25020.673481876001</v>
      </c>
      <c r="D1043" s="2">
        <v>3665.8865181239998</v>
      </c>
    </row>
    <row r="1044" spans="1:4" x14ac:dyDescent="0.3">
      <c r="A1044" s="7" t="s">
        <v>280</v>
      </c>
      <c r="B1044" s="2">
        <v>36071.94</v>
      </c>
      <c r="C1044" s="2">
        <v>30658.771498434602</v>
      </c>
      <c r="D1044" s="2">
        <v>5413.1685015654002</v>
      </c>
    </row>
    <row r="1045" spans="1:4" x14ac:dyDescent="0.3">
      <c r="A1045" s="7" t="s">
        <v>213</v>
      </c>
      <c r="B1045" s="2">
        <v>8170.82</v>
      </c>
      <c r="C1045" s="2">
        <v>7533.5857827506006</v>
      </c>
      <c r="D1045" s="2">
        <v>637.23421724939942</v>
      </c>
    </row>
    <row r="1046" spans="1:4" x14ac:dyDescent="0.3">
      <c r="A1046" s="7" t="s">
        <v>214</v>
      </c>
      <c r="B1046" s="2">
        <v>24127.96</v>
      </c>
      <c r="C1046" s="2">
        <v>21382.031694067602</v>
      </c>
      <c r="D1046" s="2">
        <v>2745.9283059323971</v>
      </c>
    </row>
    <row r="1047" spans="1:4" x14ac:dyDescent="0.3">
      <c r="A1047" s="7" t="s">
        <v>134</v>
      </c>
      <c r="B1047" s="2">
        <v>17298.5</v>
      </c>
      <c r="C1047" s="2">
        <v>2359.6740272450002</v>
      </c>
      <c r="D1047" s="2">
        <v>14938.825972754999</v>
      </c>
    </row>
    <row r="1048" spans="1:4" x14ac:dyDescent="0.3">
      <c r="A1048" s="7" t="s">
        <v>248</v>
      </c>
      <c r="B1048" s="2">
        <v>24739.15</v>
      </c>
      <c r="C1048" s="2">
        <v>8047.2353198930005</v>
      </c>
      <c r="D1048" s="2">
        <v>16691.914680107002</v>
      </c>
    </row>
    <row r="1049" spans="1:4" x14ac:dyDescent="0.3">
      <c r="A1049" s="7" t="s">
        <v>283</v>
      </c>
      <c r="B1049" s="2">
        <v>50555.57</v>
      </c>
      <c r="C1049" s="2">
        <v>16444.8887096494</v>
      </c>
      <c r="D1049" s="2">
        <v>34110.6812903506</v>
      </c>
    </row>
    <row r="1050" spans="1:4" x14ac:dyDescent="0.3">
      <c r="A1050" s="7" t="s">
        <v>323</v>
      </c>
      <c r="B1050" s="2">
        <v>1275.73</v>
      </c>
      <c r="C1050" s="2">
        <v>548.83631938420001</v>
      </c>
      <c r="D1050" s="2">
        <v>726.89368061580001</v>
      </c>
    </row>
    <row r="1051" spans="1:4" x14ac:dyDescent="0.3">
      <c r="A1051" s="7" t="s">
        <v>284</v>
      </c>
      <c r="B1051" s="2">
        <v>32440.080000000002</v>
      </c>
      <c r="C1051" s="2">
        <v>10552.220167473599</v>
      </c>
      <c r="D1051" s="2">
        <v>21887.859832526403</v>
      </c>
    </row>
    <row r="1052" spans="1:4" x14ac:dyDescent="0.3">
      <c r="A1052" s="7" t="s">
        <v>215</v>
      </c>
      <c r="B1052" s="2">
        <v>542.82000000000005</v>
      </c>
      <c r="C1052" s="2">
        <v>506.92774823939999</v>
      </c>
      <c r="D1052" s="2">
        <v>35.892251760600061</v>
      </c>
    </row>
    <row r="1053" spans="1:4" x14ac:dyDescent="0.3">
      <c r="A1053" s="7" t="s">
        <v>374</v>
      </c>
      <c r="B1053" s="2">
        <v>2600</v>
      </c>
      <c r="C1053" s="2">
        <v>2428.0832420000002</v>
      </c>
      <c r="D1053" s="2">
        <v>171.91675799999985</v>
      </c>
    </row>
    <row r="1054" spans="1:4" x14ac:dyDescent="0.3">
      <c r="A1054" s="7" t="s">
        <v>250</v>
      </c>
      <c r="B1054" s="2">
        <v>33100</v>
      </c>
      <c r="C1054" s="2">
        <v>30911.367427000001</v>
      </c>
      <c r="D1054" s="2">
        <v>2188.632572999999</v>
      </c>
    </row>
    <row r="1055" spans="1:4" x14ac:dyDescent="0.3">
      <c r="A1055" s="7" t="s">
        <v>251</v>
      </c>
      <c r="B1055" s="2">
        <v>288308.21000000002</v>
      </c>
      <c r="C1055" s="2">
        <v>39327.883630285694</v>
      </c>
      <c r="D1055" s="2">
        <v>248980.32636971434</v>
      </c>
    </row>
    <row r="1056" spans="1:4" x14ac:dyDescent="0.3">
      <c r="A1056" s="7" t="s">
        <v>288</v>
      </c>
      <c r="B1056" s="2">
        <v>381426.64</v>
      </c>
      <c r="C1056" s="2">
        <v>40304.976247459992</v>
      </c>
      <c r="D1056" s="2">
        <v>341121.66375254001</v>
      </c>
    </row>
    <row r="1057" spans="1:5" x14ac:dyDescent="0.3">
      <c r="A1057" s="7" t="s">
        <v>253</v>
      </c>
      <c r="B1057" s="2">
        <v>104991.91</v>
      </c>
      <c r="C1057" s="2">
        <v>16525.2237227511</v>
      </c>
      <c r="D1057" s="2">
        <v>88466.686277248897</v>
      </c>
    </row>
    <row r="1058" spans="1:5" x14ac:dyDescent="0.3">
      <c r="A1058" s="8" t="s">
        <v>375</v>
      </c>
      <c r="B1058" s="9">
        <v>6582.84</v>
      </c>
      <c r="C1058" s="9">
        <v>6147.5705726028</v>
      </c>
      <c r="D1058" s="9">
        <v>435.26942739720016</v>
      </c>
      <c r="E1058" s="10" t="s">
        <v>38</v>
      </c>
    </row>
    <row r="1059" spans="1:5" x14ac:dyDescent="0.3">
      <c r="A1059" s="7" t="s">
        <v>135</v>
      </c>
      <c r="B1059" s="2">
        <v>1099832.3500000001</v>
      </c>
      <c r="C1059" s="2">
        <v>150027.21800264949</v>
      </c>
      <c r="D1059" s="2">
        <v>949805.1319973506</v>
      </c>
    </row>
    <row r="1060" spans="1:5" x14ac:dyDescent="0.3">
      <c r="A1060" s="7" t="s">
        <v>349</v>
      </c>
      <c r="B1060" s="2">
        <v>81605.63</v>
      </c>
      <c r="C1060" s="2">
        <v>86689.6485081555</v>
      </c>
      <c r="D1060" s="2">
        <v>-5084.0185081554955</v>
      </c>
    </row>
    <row r="1061" spans="1:5" x14ac:dyDescent="0.3">
      <c r="A1061" s="7" t="s">
        <v>220</v>
      </c>
      <c r="B1061" s="2">
        <v>17653.37</v>
      </c>
      <c r="C1061" s="2">
        <v>3519.5038301324998</v>
      </c>
      <c r="D1061" s="2">
        <v>14133.866169867499</v>
      </c>
    </row>
    <row r="1062" spans="1:5" x14ac:dyDescent="0.3">
      <c r="A1062" s="7" t="s">
        <v>103</v>
      </c>
      <c r="B1062" s="2">
        <v>283581.08</v>
      </c>
      <c r="C1062" s="2">
        <v>69391.498704673693</v>
      </c>
      <c r="D1062" s="2">
        <v>214189.58129532632</v>
      </c>
    </row>
    <row r="1063" spans="1:5" x14ac:dyDescent="0.3">
      <c r="A1063" s="7" t="s">
        <v>181</v>
      </c>
      <c r="B1063" s="2">
        <v>16562.14</v>
      </c>
      <c r="C1063" s="2">
        <v>3301.9483059150002</v>
      </c>
      <c r="D1063" s="2">
        <v>13260.191694084999</v>
      </c>
    </row>
    <row r="1064" spans="1:5" x14ac:dyDescent="0.3">
      <c r="A1064" s="7" t="s">
        <v>376</v>
      </c>
      <c r="B1064" s="2">
        <v>17942.310000000001</v>
      </c>
      <c r="C1064" s="2">
        <v>16755.931628372702</v>
      </c>
      <c r="D1064" s="2">
        <v>1186.3783716272992</v>
      </c>
    </row>
    <row r="1065" spans="1:5" x14ac:dyDescent="0.3">
      <c r="A1065" s="7" t="s">
        <v>263</v>
      </c>
      <c r="B1065" s="2">
        <v>50153.479999999996</v>
      </c>
      <c r="C1065" s="2">
        <v>526.26096717479993</v>
      </c>
      <c r="D1065" s="2">
        <v>49627.219032825196</v>
      </c>
    </row>
    <row r="1066" spans="1:5" x14ac:dyDescent="0.3">
      <c r="A1066" s="7" t="s">
        <v>47</v>
      </c>
      <c r="B1066" s="2">
        <v>32049.88</v>
      </c>
      <c r="C1066" s="2">
        <v>336.29971133880002</v>
      </c>
      <c r="D1066" s="2">
        <v>31713.5802886612</v>
      </c>
    </row>
    <row r="1067" spans="1:5" x14ac:dyDescent="0.3">
      <c r="A1067" s="7" t="s">
        <v>377</v>
      </c>
      <c r="B1067" s="2">
        <v>34097</v>
      </c>
      <c r="C1067" s="2">
        <v>25775.004693529601</v>
      </c>
      <c r="D1067" s="2">
        <v>8321.9953064703986</v>
      </c>
    </row>
    <row r="1068" spans="1:5" x14ac:dyDescent="0.3">
      <c r="A1068" s="7" t="s">
        <v>221</v>
      </c>
      <c r="B1068" s="2">
        <v>36652.950000000004</v>
      </c>
      <c r="C1068" s="2">
        <v>384.59977087950006</v>
      </c>
      <c r="D1068" s="2">
        <v>36268.350229120508</v>
      </c>
    </row>
    <row r="1069" spans="1:5" x14ac:dyDescent="0.3">
      <c r="A1069" s="7" t="s">
        <v>378</v>
      </c>
      <c r="B1069" s="2">
        <v>296957.48</v>
      </c>
      <c r="C1069" s="2">
        <v>40507.723372091605</v>
      </c>
      <c r="D1069" s="2">
        <v>256449.75662790838</v>
      </c>
    </row>
    <row r="1070" spans="1:5" x14ac:dyDescent="0.3">
      <c r="A1070" s="8" t="s">
        <v>222</v>
      </c>
      <c r="B1070" s="9">
        <v>16415.91</v>
      </c>
      <c r="C1070" s="9">
        <v>13952.441527371901</v>
      </c>
      <c r="D1070" s="9">
        <v>2463.4684726280993</v>
      </c>
      <c r="E1070" s="10" t="s">
        <v>38</v>
      </c>
    </row>
    <row r="1071" spans="1:5" x14ac:dyDescent="0.3">
      <c r="A1071" s="7" t="s">
        <v>223</v>
      </c>
      <c r="B1071" s="2">
        <v>22054.91</v>
      </c>
      <c r="C1071" s="2">
        <v>3008.4919675247002</v>
      </c>
      <c r="D1071" s="2">
        <v>19046.4180324753</v>
      </c>
    </row>
    <row r="1072" spans="1:5" x14ac:dyDescent="0.3">
      <c r="A1072" s="7" t="s">
        <v>267</v>
      </c>
      <c r="B1072" s="2">
        <v>9767.74</v>
      </c>
      <c r="C1072" s="2">
        <v>4202.2140031996005</v>
      </c>
      <c r="D1072" s="2">
        <v>5565.5259968003993</v>
      </c>
    </row>
    <row r="1073" spans="1:5" x14ac:dyDescent="0.3">
      <c r="A1073" s="7" t="s">
        <v>228</v>
      </c>
      <c r="B1073" s="2">
        <v>5366.45</v>
      </c>
      <c r="C1073" s="2">
        <v>1595.008433983</v>
      </c>
      <c r="D1073" s="2">
        <v>3771.4415660169998</v>
      </c>
    </row>
    <row r="1074" spans="1:5" x14ac:dyDescent="0.3">
      <c r="A1074" s="7" t="s">
        <v>268</v>
      </c>
      <c r="B1074" s="2">
        <v>3800</v>
      </c>
      <c r="C1074" s="2">
        <v>3548.7370460000002</v>
      </c>
      <c r="D1074" s="2">
        <v>251.26295399999981</v>
      </c>
    </row>
    <row r="1075" spans="1:5" x14ac:dyDescent="0.3">
      <c r="A1075" s="7" t="s">
        <v>301</v>
      </c>
      <c r="B1075" s="2">
        <v>817.02</v>
      </c>
      <c r="C1075" s="2">
        <v>584.10999251819999</v>
      </c>
      <c r="D1075" s="2">
        <v>232.91000748179999</v>
      </c>
    </row>
    <row r="1076" spans="1:5" x14ac:dyDescent="0.3">
      <c r="A1076" s="5" t="s">
        <v>379</v>
      </c>
      <c r="B1076" s="2">
        <v>27019.149999999998</v>
      </c>
      <c r="C1076" s="2">
        <v>20129.373205451</v>
      </c>
      <c r="D1076" s="2">
        <v>6889.7767945489968</v>
      </c>
    </row>
    <row r="1077" spans="1:5" x14ac:dyDescent="0.3">
      <c r="A1077" s="7" t="s">
        <v>189</v>
      </c>
      <c r="B1077" s="2">
        <v>23603.46</v>
      </c>
      <c r="C1077" s="2">
        <v>17584.670697632402</v>
      </c>
      <c r="D1077" s="2">
        <v>6018.789302367597</v>
      </c>
    </row>
    <row r="1078" spans="1:5" x14ac:dyDescent="0.3">
      <c r="A1078" s="7" t="s">
        <v>196</v>
      </c>
      <c r="B1078" s="2">
        <v>2607.5300000000002</v>
      </c>
      <c r="C1078" s="2">
        <v>1942.6201236682002</v>
      </c>
      <c r="D1078" s="2">
        <v>664.90987633179998</v>
      </c>
    </row>
    <row r="1079" spans="1:5" x14ac:dyDescent="0.3">
      <c r="A1079" s="7" t="s">
        <v>133</v>
      </c>
      <c r="B1079" s="2">
        <v>808.16</v>
      </c>
      <c r="C1079" s="2">
        <v>602.0823841504</v>
      </c>
      <c r="D1079" s="2">
        <v>206.07761584959997</v>
      </c>
    </row>
    <row r="1080" spans="1:5" x14ac:dyDescent="0.3">
      <c r="A1080" s="5" t="s">
        <v>380</v>
      </c>
      <c r="B1080" s="2">
        <v>252930.56000000003</v>
      </c>
      <c r="C1080" s="2">
        <v>60435.374323383803</v>
      </c>
      <c r="D1080" s="2">
        <v>192495.18567661624</v>
      </c>
    </row>
    <row r="1081" spans="1:5" x14ac:dyDescent="0.3">
      <c r="A1081" s="8" t="s">
        <v>86</v>
      </c>
      <c r="B1081" s="9">
        <v>17274.22</v>
      </c>
      <c r="C1081" s="9">
        <v>2718.8794844862</v>
      </c>
      <c r="D1081" s="9">
        <v>14555.340515513801</v>
      </c>
      <c r="E1081" s="10" t="s">
        <v>38</v>
      </c>
    </row>
    <row r="1082" spans="1:5" x14ac:dyDescent="0.3">
      <c r="A1082" s="7" t="s">
        <v>156</v>
      </c>
      <c r="B1082" s="2">
        <v>4606.0200000000004</v>
      </c>
      <c r="C1082" s="2">
        <v>3141.5169641976004</v>
      </c>
      <c r="D1082" s="2">
        <v>1464.5030358024001</v>
      </c>
    </row>
    <row r="1083" spans="1:5" x14ac:dyDescent="0.3">
      <c r="A1083" s="7" t="s">
        <v>157</v>
      </c>
      <c r="B1083" s="2">
        <v>135.42000000000002</v>
      </c>
      <c r="C1083" s="2">
        <v>92.3626530696</v>
      </c>
      <c r="D1083" s="2">
        <v>43.057346930400016</v>
      </c>
    </row>
    <row r="1084" spans="1:5" x14ac:dyDescent="0.3">
      <c r="A1084" s="7" t="s">
        <v>191</v>
      </c>
      <c r="B1084" s="2">
        <v>174956.31</v>
      </c>
      <c r="C1084" s="2">
        <v>27537.285153275097</v>
      </c>
      <c r="D1084" s="2">
        <v>147419.0248467249</v>
      </c>
    </row>
    <row r="1085" spans="1:5" x14ac:dyDescent="0.3">
      <c r="A1085" s="7" t="s">
        <v>195</v>
      </c>
      <c r="B1085" s="2">
        <v>2880.07</v>
      </c>
      <c r="C1085" s="2">
        <v>2991.8407357838</v>
      </c>
      <c r="D1085" s="2">
        <v>-111.77073578379986</v>
      </c>
    </row>
    <row r="1086" spans="1:5" x14ac:dyDescent="0.3">
      <c r="A1086" s="7" t="s">
        <v>199</v>
      </c>
      <c r="B1086" s="2">
        <v>554.39</v>
      </c>
      <c r="C1086" s="2">
        <v>575.90495561260002</v>
      </c>
      <c r="D1086" s="2">
        <v>-21.514955612600033</v>
      </c>
    </row>
    <row r="1087" spans="1:5" x14ac:dyDescent="0.3">
      <c r="A1087" s="8" t="s">
        <v>320</v>
      </c>
      <c r="B1087" s="9">
        <v>3216.9</v>
      </c>
      <c r="C1087" s="9">
        <v>3341.7425489460002</v>
      </c>
      <c r="D1087" s="9">
        <v>-124.84254894600008</v>
      </c>
      <c r="E1087" s="10" t="s">
        <v>38</v>
      </c>
    </row>
    <row r="1088" spans="1:5" x14ac:dyDescent="0.3">
      <c r="A1088" s="7" t="s">
        <v>131</v>
      </c>
      <c r="B1088" s="2">
        <v>1712.74</v>
      </c>
      <c r="C1088" s="2">
        <v>1779.2085962516001</v>
      </c>
      <c r="D1088" s="2">
        <v>-66.468596251600047</v>
      </c>
    </row>
    <row r="1089" spans="1:5" x14ac:dyDescent="0.3">
      <c r="A1089" s="7" t="s">
        <v>133</v>
      </c>
      <c r="B1089" s="2">
        <v>1318.55</v>
      </c>
      <c r="C1089" s="2">
        <v>1369.720736707</v>
      </c>
      <c r="D1089" s="2">
        <v>-51.17073670700006</v>
      </c>
    </row>
    <row r="1090" spans="1:5" x14ac:dyDescent="0.3">
      <c r="A1090" s="7" t="s">
        <v>55</v>
      </c>
      <c r="B1090" s="2">
        <v>14639.89</v>
      </c>
      <c r="C1090" s="2">
        <v>2304.2485609269002</v>
      </c>
      <c r="D1090" s="2">
        <v>12335.641439073099</v>
      </c>
    </row>
    <row r="1091" spans="1:5" x14ac:dyDescent="0.3">
      <c r="A1091" s="7" t="s">
        <v>6</v>
      </c>
      <c r="B1091" s="2">
        <v>625.78</v>
      </c>
      <c r="C1091" s="2">
        <v>-20.880000760800002</v>
      </c>
      <c r="D1091" s="2">
        <v>646.66000076080002</v>
      </c>
    </row>
    <row r="1092" spans="1:5" x14ac:dyDescent="0.3">
      <c r="A1092" s="7" t="s">
        <v>245</v>
      </c>
      <c r="B1092" s="2">
        <v>1723.5</v>
      </c>
      <c r="C1092" s="2">
        <v>1790.3861739900001</v>
      </c>
      <c r="D1092" s="2">
        <v>-66.886173990000088</v>
      </c>
    </row>
    <row r="1093" spans="1:5" x14ac:dyDescent="0.3">
      <c r="A1093" s="7" t="s">
        <v>214</v>
      </c>
      <c r="B1093" s="2">
        <v>3944.7400000000002</v>
      </c>
      <c r="C1093" s="2">
        <v>4097.8288111315997</v>
      </c>
      <c r="D1093" s="2">
        <v>-153.08881113159941</v>
      </c>
    </row>
    <row r="1094" spans="1:5" x14ac:dyDescent="0.3">
      <c r="A1094" s="7" t="s">
        <v>323</v>
      </c>
      <c r="B1094" s="2">
        <v>1275.73</v>
      </c>
      <c r="C1094" s="2">
        <v>548.83631938420001</v>
      </c>
      <c r="D1094" s="2">
        <v>726.89368061580001</v>
      </c>
    </row>
    <row r="1095" spans="1:5" x14ac:dyDescent="0.3">
      <c r="A1095" s="7" t="s">
        <v>103</v>
      </c>
      <c r="B1095" s="2">
        <v>4131.76</v>
      </c>
      <c r="C1095" s="2">
        <v>2789.5735211687002</v>
      </c>
      <c r="D1095" s="2">
        <v>1342.1864788313001</v>
      </c>
    </row>
    <row r="1096" spans="1:5" x14ac:dyDescent="0.3">
      <c r="A1096" s="7" t="s">
        <v>137</v>
      </c>
      <c r="B1096" s="2">
        <v>1767.6200000000001</v>
      </c>
      <c r="C1096" s="2">
        <v>1405.7196730488001</v>
      </c>
      <c r="D1096" s="2">
        <v>361.90032695119999</v>
      </c>
    </row>
    <row r="1097" spans="1:5" x14ac:dyDescent="0.3">
      <c r="A1097" s="7" t="s">
        <v>381</v>
      </c>
      <c r="B1097" s="2">
        <v>16707.990000000002</v>
      </c>
      <c r="C1097" s="2">
        <v>2629.7575947279001</v>
      </c>
      <c r="D1097" s="2">
        <v>14078.232405272101</v>
      </c>
    </row>
    <row r="1098" spans="1:5" x14ac:dyDescent="0.3">
      <c r="A1098" s="7" t="s">
        <v>382</v>
      </c>
      <c r="B1098" s="2">
        <v>1037.04</v>
      </c>
      <c r="C1098" s="2">
        <v>903.17899087440003</v>
      </c>
      <c r="D1098" s="2">
        <v>133.86100912559994</v>
      </c>
    </row>
    <row r="1099" spans="1:5" x14ac:dyDescent="0.3">
      <c r="A1099" s="7" t="s">
        <v>383</v>
      </c>
      <c r="B1099" s="2">
        <v>421.89</v>
      </c>
      <c r="C1099" s="2">
        <v>438.26285056259997</v>
      </c>
      <c r="D1099" s="2">
        <v>-16.372850562599979</v>
      </c>
    </row>
    <row r="1100" spans="1:5" x14ac:dyDescent="0.3">
      <c r="A1100" s="5" t="s">
        <v>384</v>
      </c>
      <c r="B1100" s="2">
        <v>1060255.6000000001</v>
      </c>
      <c r="C1100" s="2">
        <v>527462.3264953004</v>
      </c>
      <c r="D1100" s="2">
        <v>532793.27350469981</v>
      </c>
    </row>
    <row r="1101" spans="1:5" x14ac:dyDescent="0.3">
      <c r="A1101" s="8" t="s">
        <v>332</v>
      </c>
      <c r="B1101" s="9">
        <v>64.77</v>
      </c>
      <c r="C1101" s="9">
        <v>68.465329287000003</v>
      </c>
      <c r="D1101" s="9">
        <v>-3.695329287000007</v>
      </c>
      <c r="E1101" s="10" t="s">
        <v>38</v>
      </c>
    </row>
    <row r="1102" spans="1:5" x14ac:dyDescent="0.3">
      <c r="A1102" s="7" t="s">
        <v>123</v>
      </c>
      <c r="B1102" s="2">
        <v>8921.85</v>
      </c>
      <c r="C1102" s="2">
        <v>4961.7057639449995</v>
      </c>
      <c r="D1102" s="2">
        <v>3960.1442360550009</v>
      </c>
    </row>
    <row r="1103" spans="1:5" x14ac:dyDescent="0.3">
      <c r="A1103" s="7" t="s">
        <v>156</v>
      </c>
      <c r="B1103" s="2">
        <v>621.81000000000006</v>
      </c>
      <c r="C1103" s="2">
        <v>657.69414521580006</v>
      </c>
      <c r="D1103" s="2">
        <v>-35.884145215800004</v>
      </c>
    </row>
    <row r="1104" spans="1:5" x14ac:dyDescent="0.3">
      <c r="A1104" s="7" t="s">
        <v>157</v>
      </c>
      <c r="B1104" s="2">
        <v>839.46</v>
      </c>
      <c r="C1104" s="2">
        <v>887.90454824279993</v>
      </c>
      <c r="D1104" s="2">
        <v>-48.444548242799897</v>
      </c>
    </row>
    <row r="1105" spans="1:5" x14ac:dyDescent="0.3">
      <c r="A1105" s="7" t="s">
        <v>272</v>
      </c>
      <c r="B1105" s="2">
        <v>47321.63</v>
      </c>
      <c r="C1105" s="2">
        <v>49928.385051233301</v>
      </c>
      <c r="D1105" s="2">
        <v>-2606.7550512333037</v>
      </c>
    </row>
    <row r="1106" spans="1:5" x14ac:dyDescent="0.3">
      <c r="A1106" s="7" t="s">
        <v>188</v>
      </c>
      <c r="B1106" s="2">
        <v>46626.92</v>
      </c>
      <c r="C1106" s="2">
        <v>11252.9087002252</v>
      </c>
      <c r="D1106" s="2">
        <v>35374.0112997748</v>
      </c>
    </row>
    <row r="1107" spans="1:5" x14ac:dyDescent="0.3">
      <c r="A1107" s="7" t="s">
        <v>191</v>
      </c>
      <c r="B1107" s="2">
        <v>13376.17</v>
      </c>
      <c r="C1107" s="2">
        <v>14123.630083435</v>
      </c>
      <c r="D1107" s="2">
        <v>-747.46008343500125</v>
      </c>
    </row>
    <row r="1108" spans="1:5" x14ac:dyDescent="0.3">
      <c r="A1108" s="7" t="s">
        <v>385</v>
      </c>
      <c r="B1108" s="2">
        <v>4637.8100000000004</v>
      </c>
      <c r="C1108" s="2">
        <v>145.9937137462</v>
      </c>
      <c r="D1108" s="2">
        <v>4491.8162862538002</v>
      </c>
    </row>
    <row r="1109" spans="1:5" x14ac:dyDescent="0.3">
      <c r="A1109" s="7" t="s">
        <v>161</v>
      </c>
      <c r="B1109" s="2">
        <v>33651.32</v>
      </c>
      <c r="C1109" s="2">
        <v>8121.3863493892004</v>
      </c>
      <c r="D1109" s="2">
        <v>25529.933650610801</v>
      </c>
    </row>
    <row r="1110" spans="1:5" x14ac:dyDescent="0.3">
      <c r="A1110" s="7" t="s">
        <v>129</v>
      </c>
      <c r="B1110" s="2">
        <v>22709.16</v>
      </c>
      <c r="C1110" s="2">
        <v>12629.238338052</v>
      </c>
      <c r="D1110" s="2">
        <v>10079.921661947999</v>
      </c>
    </row>
    <row r="1111" spans="1:5" x14ac:dyDescent="0.3">
      <c r="A1111" s="7" t="s">
        <v>196</v>
      </c>
      <c r="B1111" s="2">
        <v>7434.88</v>
      </c>
      <c r="C1111" s="2">
        <v>4134.7575839359997</v>
      </c>
      <c r="D1111" s="2">
        <v>3300.1224160640004</v>
      </c>
    </row>
    <row r="1112" spans="1:5" x14ac:dyDescent="0.3">
      <c r="A1112" s="7" t="s">
        <v>197</v>
      </c>
      <c r="B1112" s="2">
        <v>855.15</v>
      </c>
      <c r="C1112" s="2">
        <v>475.57431295499998</v>
      </c>
      <c r="D1112" s="2">
        <v>379.575687045</v>
      </c>
    </row>
    <row r="1113" spans="1:5" x14ac:dyDescent="0.3">
      <c r="A1113" s="7" t="s">
        <v>199</v>
      </c>
      <c r="B1113" s="2">
        <v>106.69</v>
      </c>
      <c r="C1113" s="2">
        <v>59.333477692999999</v>
      </c>
      <c r="D1113" s="2">
        <v>47.356522306999999</v>
      </c>
    </row>
    <row r="1114" spans="1:5" x14ac:dyDescent="0.3">
      <c r="A1114" s="7" t="s">
        <v>200</v>
      </c>
      <c r="B1114" s="2">
        <v>298.24</v>
      </c>
      <c r="C1114" s="2">
        <v>165.86012172800002</v>
      </c>
      <c r="D1114" s="2">
        <v>132.37987827199998</v>
      </c>
    </row>
    <row r="1115" spans="1:5" x14ac:dyDescent="0.3">
      <c r="A1115" s="7" t="s">
        <v>201</v>
      </c>
      <c r="B1115" s="2">
        <v>441.16</v>
      </c>
      <c r="C1115" s="2">
        <v>245.34217845200001</v>
      </c>
      <c r="D1115" s="2">
        <v>195.81782154800001</v>
      </c>
    </row>
    <row r="1116" spans="1:5" x14ac:dyDescent="0.3">
      <c r="A1116" s="7" t="s">
        <v>241</v>
      </c>
      <c r="B1116" s="2">
        <v>9337.9700000000012</v>
      </c>
      <c r="C1116" s="2">
        <v>9489.3868822970999</v>
      </c>
      <c r="D1116" s="2">
        <v>-151.41688229709962</v>
      </c>
    </row>
    <row r="1117" spans="1:5" x14ac:dyDescent="0.3">
      <c r="A1117" s="7" t="s">
        <v>208</v>
      </c>
      <c r="B1117" s="2">
        <v>91.17</v>
      </c>
      <c r="C1117" s="2">
        <v>96.1921824147</v>
      </c>
      <c r="D1117" s="2">
        <v>-5.0221824146999978</v>
      </c>
    </row>
    <row r="1118" spans="1:5" x14ac:dyDescent="0.3">
      <c r="A1118" s="7" t="s">
        <v>133</v>
      </c>
      <c r="B1118" s="2">
        <v>129.21</v>
      </c>
      <c r="C1118" s="2">
        <v>136.47759422320001</v>
      </c>
      <c r="D1118" s="2">
        <v>-7.2675942231999997</v>
      </c>
    </row>
    <row r="1119" spans="1:5" x14ac:dyDescent="0.3">
      <c r="A1119" s="8" t="s">
        <v>115</v>
      </c>
      <c r="B1119" s="9">
        <v>22.41</v>
      </c>
      <c r="C1119" s="9">
        <v>12.462866577000002</v>
      </c>
      <c r="D1119" s="9">
        <v>9.9471334229999986</v>
      </c>
      <c r="E1119" s="10" t="s">
        <v>38</v>
      </c>
    </row>
    <row r="1120" spans="1:5" x14ac:dyDescent="0.3">
      <c r="A1120" s="7" t="s">
        <v>245</v>
      </c>
      <c r="B1120" s="2">
        <v>9928.02</v>
      </c>
      <c r="C1120" s="2">
        <v>6762.9034567755007</v>
      </c>
      <c r="D1120" s="2">
        <v>3165.1165432244998</v>
      </c>
    </row>
    <row r="1121" spans="1:4" x14ac:dyDescent="0.3">
      <c r="A1121" s="7" t="s">
        <v>211</v>
      </c>
      <c r="B1121" s="2">
        <v>925.6</v>
      </c>
      <c r="C1121" s="2">
        <v>978.40834935999999</v>
      </c>
      <c r="D1121" s="2">
        <v>-52.808349359999966</v>
      </c>
    </row>
    <row r="1122" spans="1:4" x14ac:dyDescent="0.3">
      <c r="A1122" s="7" t="s">
        <v>213</v>
      </c>
      <c r="B1122" s="2">
        <v>4310.5200000000004</v>
      </c>
      <c r="C1122" s="2">
        <v>4556.4485286120007</v>
      </c>
      <c r="D1122" s="2">
        <v>-245.92852861200026</v>
      </c>
    </row>
    <row r="1123" spans="1:4" x14ac:dyDescent="0.3">
      <c r="A1123" s="7" t="s">
        <v>323</v>
      </c>
      <c r="B1123" s="2">
        <v>3908.19</v>
      </c>
      <c r="C1123" s="2">
        <v>1435.3041552993</v>
      </c>
      <c r="D1123" s="2">
        <v>2472.8858447007001</v>
      </c>
    </row>
    <row r="1124" spans="1:4" x14ac:dyDescent="0.3">
      <c r="A1124" s="7" t="s">
        <v>73</v>
      </c>
      <c r="B1124" s="2">
        <v>29040.27</v>
      </c>
      <c r="C1124" s="2">
        <v>7008.5587240137002</v>
      </c>
      <c r="D1124" s="2">
        <v>22031.711275986301</v>
      </c>
    </row>
    <row r="1125" spans="1:4" x14ac:dyDescent="0.3">
      <c r="A1125" s="7" t="s">
        <v>215</v>
      </c>
      <c r="B1125" s="2">
        <v>1645.92</v>
      </c>
      <c r="C1125" s="2">
        <v>1735.5076395696001</v>
      </c>
      <c r="D1125" s="2">
        <v>-89.587639569600015</v>
      </c>
    </row>
    <row r="1126" spans="1:4" x14ac:dyDescent="0.3">
      <c r="A1126" s="7" t="s">
        <v>250</v>
      </c>
      <c r="B1126" s="2">
        <v>403807.7</v>
      </c>
      <c r="C1126" s="2">
        <v>224569.45505868999</v>
      </c>
      <c r="D1126" s="2">
        <v>179238.24494131003</v>
      </c>
    </row>
    <row r="1127" spans="1:4" x14ac:dyDescent="0.3">
      <c r="A1127" s="7" t="s">
        <v>253</v>
      </c>
      <c r="B1127" s="2">
        <v>209983.81</v>
      </c>
      <c r="C1127" s="2">
        <v>33050.445871550102</v>
      </c>
      <c r="D1127" s="2">
        <v>176933.3641284499</v>
      </c>
    </row>
    <row r="1128" spans="1:4" x14ac:dyDescent="0.3">
      <c r="A1128" s="7" t="s">
        <v>326</v>
      </c>
      <c r="B1128" s="2">
        <v>31606.71</v>
      </c>
      <c r="C1128" s="2">
        <v>7627.9415827701005</v>
      </c>
      <c r="D1128" s="2">
        <v>23978.768417229898</v>
      </c>
    </row>
    <row r="1129" spans="1:4" x14ac:dyDescent="0.3">
      <c r="A1129" s="7" t="s">
        <v>103</v>
      </c>
      <c r="B1129" s="2">
        <v>47062.8</v>
      </c>
      <c r="C1129" s="2">
        <v>32168.019866241</v>
      </c>
      <c r="D1129" s="2">
        <v>14894.780133759003</v>
      </c>
    </row>
    <row r="1130" spans="1:4" x14ac:dyDescent="0.3">
      <c r="A1130" s="7" t="s">
        <v>386</v>
      </c>
      <c r="B1130" s="2">
        <v>5750.03</v>
      </c>
      <c r="C1130" s="2">
        <v>4163.1249330384999</v>
      </c>
      <c r="D1130" s="2">
        <v>1586.9050669614999</v>
      </c>
    </row>
    <row r="1131" spans="1:4" x14ac:dyDescent="0.3">
      <c r="A1131" s="7" t="s">
        <v>29</v>
      </c>
      <c r="B1131" s="2">
        <v>1367.95</v>
      </c>
      <c r="C1131" s="2">
        <v>760.757623115</v>
      </c>
      <c r="D1131" s="2">
        <v>607.19237688500004</v>
      </c>
    </row>
    <row r="1132" spans="1:4" x14ac:dyDescent="0.3">
      <c r="A1132" s="7" t="s">
        <v>267</v>
      </c>
      <c r="B1132" s="2">
        <v>77940</v>
      </c>
      <c r="C1132" s="2">
        <v>58490.858258674605</v>
      </c>
      <c r="D1132" s="2">
        <v>19449.141741325398</v>
      </c>
    </row>
    <row r="1133" spans="1:4" x14ac:dyDescent="0.3">
      <c r="A1133" s="7" t="s">
        <v>298</v>
      </c>
      <c r="B1133" s="2">
        <v>6937.27</v>
      </c>
      <c r="C1133" s="2">
        <v>7250.6820130213</v>
      </c>
      <c r="D1133" s="2">
        <v>-313.41201302130025</v>
      </c>
    </row>
    <row r="1134" spans="1:4" x14ac:dyDescent="0.3">
      <c r="A1134" s="7" t="s">
        <v>387</v>
      </c>
      <c r="B1134" s="2">
        <v>17177.22</v>
      </c>
      <c r="C1134" s="2">
        <v>11320.039493476301</v>
      </c>
      <c r="D1134" s="2">
        <v>5857.1805065237004</v>
      </c>
    </row>
    <row r="1135" spans="1:4" x14ac:dyDescent="0.3">
      <c r="A1135" s="7" t="s">
        <v>268</v>
      </c>
      <c r="B1135" s="2">
        <v>5727.85</v>
      </c>
      <c r="C1135" s="2">
        <v>5586.5768648350004</v>
      </c>
      <c r="D1135" s="2">
        <v>141.27313516499976</v>
      </c>
    </row>
    <row r="1136" spans="1:4" x14ac:dyDescent="0.3">
      <c r="A1136" s="7" t="s">
        <v>301</v>
      </c>
      <c r="B1136" s="2">
        <v>5647.96</v>
      </c>
      <c r="C1136" s="2">
        <v>2404.5948532108</v>
      </c>
      <c r="D1136" s="2">
        <v>3243.3651467892</v>
      </c>
    </row>
    <row r="1137" spans="1:5" x14ac:dyDescent="0.3">
      <c r="A1137" s="5" t="s">
        <v>388</v>
      </c>
      <c r="B1137" s="2">
        <v>88009.73</v>
      </c>
      <c r="C1137" s="2">
        <v>23171.758759125405</v>
      </c>
      <c r="D1137" s="2">
        <v>64837.971240874591</v>
      </c>
    </row>
    <row r="1138" spans="1:5" x14ac:dyDescent="0.3">
      <c r="A1138" s="7" t="s">
        <v>385</v>
      </c>
      <c r="B1138" s="2">
        <v>4637.83</v>
      </c>
      <c r="C1138" s="2">
        <v>145.99434332660002</v>
      </c>
      <c r="D1138" s="2">
        <v>4491.8356566734001</v>
      </c>
    </row>
    <row r="1139" spans="1:5" x14ac:dyDescent="0.3">
      <c r="A1139" s="7" t="s">
        <v>323</v>
      </c>
      <c r="B1139" s="2">
        <v>1309.21</v>
      </c>
      <c r="C1139" s="2">
        <v>480.81453387869999</v>
      </c>
      <c r="D1139" s="2">
        <v>828.39546612130005</v>
      </c>
    </row>
    <row r="1140" spans="1:5" x14ac:dyDescent="0.3">
      <c r="A1140" s="7" t="s">
        <v>308</v>
      </c>
      <c r="B1140" s="2">
        <v>-0.02</v>
      </c>
      <c r="C1140" s="2">
        <v>-8.6042708000000009E-3</v>
      </c>
      <c r="D1140" s="2">
        <v>-1.1395729199999999E-2</v>
      </c>
    </row>
    <row r="1141" spans="1:5" x14ac:dyDescent="0.3">
      <c r="A1141" s="7" t="s">
        <v>103</v>
      </c>
      <c r="B1141" s="2">
        <v>7680.18</v>
      </c>
      <c r="C1141" s="2">
        <v>4593.5300199366002</v>
      </c>
      <c r="D1141" s="2">
        <v>3086.6499800634001</v>
      </c>
    </row>
    <row r="1142" spans="1:5" x14ac:dyDescent="0.3">
      <c r="A1142" s="7" t="s">
        <v>173</v>
      </c>
      <c r="B1142" s="2">
        <v>74382.53</v>
      </c>
      <c r="C1142" s="2">
        <v>17951.428466254303</v>
      </c>
      <c r="D1142" s="2">
        <v>56431.101533745692</v>
      </c>
    </row>
    <row r="1143" spans="1:5" x14ac:dyDescent="0.3">
      <c r="A1143" s="5" t="s">
        <v>389</v>
      </c>
      <c r="B1143" s="2">
        <v>390843.98</v>
      </c>
      <c r="C1143" s="2">
        <v>86123.752961254402</v>
      </c>
      <c r="D1143" s="2">
        <v>304720.22703874559</v>
      </c>
    </row>
    <row r="1144" spans="1:5" x14ac:dyDescent="0.3">
      <c r="A1144" s="8" t="s">
        <v>390</v>
      </c>
      <c r="B1144" s="9">
        <v>38551.050000000003</v>
      </c>
      <c r="C1144" s="9">
        <v>8494.8503149440003</v>
      </c>
      <c r="D1144" s="9">
        <v>30056.199685056003</v>
      </c>
      <c r="E1144" s="10" t="s">
        <v>38</v>
      </c>
    </row>
    <row r="1145" spans="1:5" x14ac:dyDescent="0.3">
      <c r="A1145" s="8" t="s">
        <v>391</v>
      </c>
      <c r="B1145" s="9">
        <v>54490.76</v>
      </c>
      <c r="C1145" s="9">
        <v>12007.217695692801</v>
      </c>
      <c r="D1145" s="9">
        <v>42483.542304307201</v>
      </c>
      <c r="E1145" s="10" t="s">
        <v>38</v>
      </c>
    </row>
    <row r="1146" spans="1:5" x14ac:dyDescent="0.3">
      <c r="A1146" s="8" t="s">
        <v>23</v>
      </c>
      <c r="B1146" s="9">
        <v>40041.74</v>
      </c>
      <c r="C1146" s="9">
        <v>8823.3287459071998</v>
      </c>
      <c r="D1146" s="9">
        <v>31218.411254092796</v>
      </c>
      <c r="E1146" s="10" t="s">
        <v>38</v>
      </c>
    </row>
    <row r="1147" spans="1:5" x14ac:dyDescent="0.3">
      <c r="A1147" s="8" t="s">
        <v>14</v>
      </c>
      <c r="B1147" s="9">
        <v>3418.87</v>
      </c>
      <c r="C1147" s="9">
        <v>753.35921839360003</v>
      </c>
      <c r="D1147" s="9">
        <v>2665.5107816064001</v>
      </c>
      <c r="E1147" s="10" t="s">
        <v>38</v>
      </c>
    </row>
    <row r="1148" spans="1:5" x14ac:dyDescent="0.3">
      <c r="A1148" s="8" t="s">
        <v>392</v>
      </c>
      <c r="B1148" s="9">
        <v>214473.82</v>
      </c>
      <c r="C1148" s="9">
        <v>47260.009711129598</v>
      </c>
      <c r="D1148" s="9">
        <v>167213.81028887042</v>
      </c>
      <c r="E1148" s="10" t="s">
        <v>38</v>
      </c>
    </row>
    <row r="1149" spans="1:5" x14ac:dyDescent="0.3">
      <c r="A1149" s="8" t="s">
        <v>393</v>
      </c>
      <c r="B1149" s="9">
        <v>39867.74</v>
      </c>
      <c r="C1149" s="9">
        <v>8784.987275187199</v>
      </c>
      <c r="D1149" s="9">
        <v>31082.752724812799</v>
      </c>
      <c r="E1149" s="10" t="s">
        <v>38</v>
      </c>
    </row>
    <row r="1150" spans="1:5" x14ac:dyDescent="0.3">
      <c r="A1150" s="5" t="s">
        <v>394</v>
      </c>
      <c r="B1150" s="2">
        <v>5189553.4800000004</v>
      </c>
      <c r="C1150" s="2">
        <v>1754398.3066256477</v>
      </c>
      <c r="D1150" s="2">
        <v>3435155.1733743525</v>
      </c>
    </row>
    <row r="1151" spans="1:5" x14ac:dyDescent="0.3">
      <c r="A1151" s="8" t="s">
        <v>395</v>
      </c>
      <c r="B1151" s="9">
        <v>11379.14</v>
      </c>
      <c r="C1151" s="9">
        <v>4656.6572419328004</v>
      </c>
      <c r="D1151" s="9">
        <v>6722.482758067199</v>
      </c>
      <c r="E1151" s="10" t="s">
        <v>38</v>
      </c>
    </row>
    <row r="1152" spans="1:5" x14ac:dyDescent="0.3">
      <c r="A1152" s="7" t="s">
        <v>231</v>
      </c>
      <c r="B1152" s="2">
        <v>63494.6</v>
      </c>
      <c r="C1152" s="2">
        <v>25983.737691391998</v>
      </c>
      <c r="D1152" s="2">
        <v>37510.862308608004</v>
      </c>
    </row>
    <row r="1153" spans="1:5" x14ac:dyDescent="0.3">
      <c r="A1153" s="8" t="s">
        <v>86</v>
      </c>
      <c r="B1153" s="9">
        <v>4823.5800000000008</v>
      </c>
      <c r="C1153" s="9">
        <v>1650.2317749546003</v>
      </c>
      <c r="D1153" s="9">
        <v>3173.3482250453999</v>
      </c>
      <c r="E1153" s="10" t="s">
        <v>38</v>
      </c>
    </row>
    <row r="1154" spans="1:5" x14ac:dyDescent="0.3">
      <c r="A1154" s="7" t="s">
        <v>123</v>
      </c>
      <c r="B1154" s="2">
        <v>5781.05</v>
      </c>
      <c r="C1154" s="2">
        <v>2365.764754496</v>
      </c>
      <c r="D1154" s="2">
        <v>3415.2852455040002</v>
      </c>
    </row>
    <row r="1155" spans="1:5" x14ac:dyDescent="0.3">
      <c r="A1155" s="7" t="s">
        <v>232</v>
      </c>
      <c r="B1155" s="2">
        <v>53551.4</v>
      </c>
      <c r="C1155" s="2">
        <v>561.91537571399999</v>
      </c>
      <c r="D1155" s="2">
        <v>52989.484624286</v>
      </c>
    </row>
    <row r="1156" spans="1:5" x14ac:dyDescent="0.3">
      <c r="A1156" s="7" t="s">
        <v>124</v>
      </c>
      <c r="B1156" s="2">
        <v>180042.12</v>
      </c>
      <c r="C1156" s="2">
        <v>73678.190263142402</v>
      </c>
      <c r="D1156" s="2">
        <v>106363.92973685759</v>
      </c>
    </row>
    <row r="1157" spans="1:5" x14ac:dyDescent="0.3">
      <c r="A1157" s="8" t="s">
        <v>396</v>
      </c>
      <c r="B1157" s="9">
        <v>129471.63</v>
      </c>
      <c r="C1157" s="9">
        <v>20378.2143928923</v>
      </c>
      <c r="D1157" s="9">
        <v>109093.4156071077</v>
      </c>
      <c r="E1157" s="10" t="s">
        <v>38</v>
      </c>
    </row>
    <row r="1158" spans="1:5" x14ac:dyDescent="0.3">
      <c r="A1158" s="7" t="s">
        <v>125</v>
      </c>
      <c r="B1158" s="2">
        <v>2128.87</v>
      </c>
      <c r="C1158" s="2">
        <v>647.80956336060012</v>
      </c>
      <c r="D1158" s="2">
        <v>1481.0604366393998</v>
      </c>
    </row>
    <row r="1159" spans="1:5" x14ac:dyDescent="0.3">
      <c r="A1159" s="7" t="s">
        <v>234</v>
      </c>
      <c r="B1159" s="2">
        <v>42930.3</v>
      </c>
      <c r="C1159" s="2">
        <v>17503.431417141801</v>
      </c>
      <c r="D1159" s="2">
        <v>25426.868582858202</v>
      </c>
    </row>
    <row r="1160" spans="1:5" x14ac:dyDescent="0.3">
      <c r="A1160" s="7" t="s">
        <v>235</v>
      </c>
      <c r="B1160" s="2">
        <v>14702.130000000001</v>
      </c>
      <c r="C1160" s="2">
        <v>6016.5161986175999</v>
      </c>
      <c r="D1160" s="2">
        <v>8685.613801382402</v>
      </c>
    </row>
    <row r="1161" spans="1:5" x14ac:dyDescent="0.3">
      <c r="A1161" s="7" t="s">
        <v>397</v>
      </c>
      <c r="B1161" s="2">
        <v>6516.41</v>
      </c>
      <c r="C1161" s="2">
        <v>2666.6943036031998</v>
      </c>
      <c r="D1161" s="2">
        <v>3849.7156963968</v>
      </c>
    </row>
    <row r="1162" spans="1:5" x14ac:dyDescent="0.3">
      <c r="A1162" s="7" t="s">
        <v>127</v>
      </c>
      <c r="B1162" s="2">
        <v>26282.560000000001</v>
      </c>
      <c r="C1162" s="2">
        <v>8233.9157772384006</v>
      </c>
      <c r="D1162" s="2">
        <v>18048.644222761599</v>
      </c>
    </row>
    <row r="1163" spans="1:5" x14ac:dyDescent="0.3">
      <c r="A1163" s="7" t="s">
        <v>128</v>
      </c>
      <c r="B1163" s="2">
        <v>1743943.57</v>
      </c>
      <c r="C1163" s="2">
        <v>621459.50223645801</v>
      </c>
      <c r="D1163" s="2">
        <v>1122484.0677635421</v>
      </c>
    </row>
    <row r="1164" spans="1:5" x14ac:dyDescent="0.3">
      <c r="A1164" s="7" t="s">
        <v>161</v>
      </c>
      <c r="B1164" s="2">
        <v>32292.47</v>
      </c>
      <c r="C1164" s="2">
        <v>7115.7516838015999</v>
      </c>
      <c r="D1164" s="2">
        <v>25176.718316198399</v>
      </c>
    </row>
    <row r="1165" spans="1:5" x14ac:dyDescent="0.3">
      <c r="A1165" s="7" t="s">
        <v>398</v>
      </c>
      <c r="B1165" s="2">
        <v>2596.08</v>
      </c>
      <c r="C1165" s="2">
        <v>789.9803422704</v>
      </c>
      <c r="D1165" s="2">
        <v>1806.0996577296</v>
      </c>
    </row>
    <row r="1166" spans="1:5" x14ac:dyDescent="0.3">
      <c r="A1166" s="7" t="s">
        <v>129</v>
      </c>
      <c r="B1166" s="2">
        <v>16500.189999999999</v>
      </c>
      <c r="C1166" s="2">
        <v>6752.3318332288</v>
      </c>
      <c r="D1166" s="2">
        <v>9747.8581667711987</v>
      </c>
    </row>
    <row r="1167" spans="1:5" x14ac:dyDescent="0.3">
      <c r="A1167" s="7" t="s">
        <v>238</v>
      </c>
      <c r="B1167" s="2">
        <v>61476</v>
      </c>
      <c r="C1167" s="2">
        <v>24793.357106345102</v>
      </c>
      <c r="D1167" s="2">
        <v>36682.642893654898</v>
      </c>
    </row>
    <row r="1168" spans="1:5" x14ac:dyDescent="0.3">
      <c r="A1168" s="7" t="s">
        <v>399</v>
      </c>
      <c r="B1168" s="2">
        <v>53025.21</v>
      </c>
      <c r="C1168" s="2">
        <v>16135.4324769498</v>
      </c>
      <c r="D1168" s="2">
        <v>36889.777523050201</v>
      </c>
    </row>
    <row r="1169" spans="1:4" x14ac:dyDescent="0.3">
      <c r="A1169" s="7" t="s">
        <v>400</v>
      </c>
      <c r="B1169" s="2">
        <v>5341.58</v>
      </c>
      <c r="C1169" s="2">
        <v>1673.4336319362001</v>
      </c>
      <c r="D1169" s="2">
        <v>3668.1463680637999</v>
      </c>
    </row>
    <row r="1170" spans="1:4" x14ac:dyDescent="0.3">
      <c r="A1170" s="7" t="s">
        <v>243</v>
      </c>
      <c r="B1170" s="2">
        <v>8215.09</v>
      </c>
      <c r="C1170" s="2">
        <v>3361.8409072768</v>
      </c>
      <c r="D1170" s="2">
        <v>4853.2490927232002</v>
      </c>
    </row>
    <row r="1171" spans="1:4" x14ac:dyDescent="0.3">
      <c r="A1171" s="7" t="s">
        <v>163</v>
      </c>
      <c r="B1171" s="2">
        <v>103649.98</v>
      </c>
      <c r="C1171" s="2">
        <v>42416.424263449597</v>
      </c>
      <c r="D1171" s="2">
        <v>61233.555736550399</v>
      </c>
    </row>
    <row r="1172" spans="1:4" x14ac:dyDescent="0.3">
      <c r="A1172" s="7" t="s">
        <v>131</v>
      </c>
      <c r="B1172" s="2">
        <v>32017.350000000002</v>
      </c>
      <c r="C1172" s="2">
        <v>10030.5359641665</v>
      </c>
      <c r="D1172" s="2">
        <v>21986.8140358335</v>
      </c>
    </row>
    <row r="1173" spans="1:4" x14ac:dyDescent="0.3">
      <c r="A1173" s="7" t="s">
        <v>321</v>
      </c>
      <c r="B1173" s="2">
        <v>14935.98</v>
      </c>
      <c r="C1173" s="2">
        <v>3291.1921830144001</v>
      </c>
      <c r="D1173" s="2">
        <v>11644.787816985599</v>
      </c>
    </row>
    <row r="1174" spans="1:4" x14ac:dyDescent="0.3">
      <c r="A1174" s="7" t="s">
        <v>277</v>
      </c>
      <c r="B1174" s="2">
        <v>158279.49</v>
      </c>
      <c r="C1174" s="2">
        <v>48164.034114736198</v>
      </c>
      <c r="D1174" s="2">
        <v>110115.4558852638</v>
      </c>
    </row>
    <row r="1175" spans="1:4" x14ac:dyDescent="0.3">
      <c r="A1175" s="7" t="s">
        <v>208</v>
      </c>
      <c r="B1175" s="2">
        <v>3219.66</v>
      </c>
      <c r="C1175" s="2">
        <v>1317.5734770432</v>
      </c>
      <c r="D1175" s="2">
        <v>1902.0865229567999</v>
      </c>
    </row>
    <row r="1176" spans="1:4" x14ac:dyDescent="0.3">
      <c r="A1176" s="7" t="s">
        <v>133</v>
      </c>
      <c r="B1176" s="2">
        <v>77519.600000000006</v>
      </c>
      <c r="C1176" s="2">
        <v>25619.2194640946</v>
      </c>
      <c r="D1176" s="2">
        <v>51900.380535905402</v>
      </c>
    </row>
    <row r="1177" spans="1:4" x14ac:dyDescent="0.3">
      <c r="A1177" s="7" t="s">
        <v>6</v>
      </c>
      <c r="B1177" s="2">
        <v>13775.51</v>
      </c>
      <c r="C1177" s="2">
        <v>-190.31280330300001</v>
      </c>
      <c r="D1177" s="2">
        <v>13965.822803303001</v>
      </c>
    </row>
    <row r="1178" spans="1:4" x14ac:dyDescent="0.3">
      <c r="A1178" s="7" t="s">
        <v>210</v>
      </c>
      <c r="B1178" s="2">
        <v>35208.67</v>
      </c>
      <c r="C1178" s="2">
        <v>10348.247110359302</v>
      </c>
      <c r="D1178" s="2">
        <v>24860.422889640697</v>
      </c>
    </row>
    <row r="1179" spans="1:4" x14ac:dyDescent="0.3">
      <c r="A1179" s="7" t="s">
        <v>245</v>
      </c>
      <c r="B1179" s="2">
        <v>6195.89</v>
      </c>
      <c r="C1179" s="2">
        <v>2535.5286988928001</v>
      </c>
      <c r="D1179" s="2">
        <v>3660.3613011072002</v>
      </c>
    </row>
    <row r="1180" spans="1:4" x14ac:dyDescent="0.3">
      <c r="A1180" s="7" t="s">
        <v>97</v>
      </c>
      <c r="B1180" s="2">
        <v>16.53</v>
      </c>
      <c r="C1180" s="2">
        <v>6.7645309056</v>
      </c>
      <c r="D1180" s="2">
        <v>9.7654690944000002</v>
      </c>
    </row>
    <row r="1181" spans="1:4" x14ac:dyDescent="0.3">
      <c r="A1181" s="7" t="s">
        <v>28</v>
      </c>
      <c r="B1181" s="2">
        <v>8530.7800000000007</v>
      </c>
      <c r="C1181" s="2">
        <v>3491.0299430656</v>
      </c>
      <c r="D1181" s="2">
        <v>5039.7500569344011</v>
      </c>
    </row>
    <row r="1182" spans="1:4" x14ac:dyDescent="0.3">
      <c r="A1182" s="7" t="s">
        <v>254</v>
      </c>
      <c r="B1182" s="2">
        <v>27960.959999999999</v>
      </c>
      <c r="C1182" s="2">
        <v>11442.394317619199</v>
      </c>
      <c r="D1182" s="2">
        <v>16518.565682380802</v>
      </c>
    </row>
    <row r="1183" spans="1:4" x14ac:dyDescent="0.3">
      <c r="A1183" s="7" t="s">
        <v>255</v>
      </c>
      <c r="B1183" s="2">
        <v>18422.849999999999</v>
      </c>
      <c r="C1183" s="2">
        <v>7128.0479968621003</v>
      </c>
      <c r="D1183" s="2">
        <v>11294.802003137902</v>
      </c>
    </row>
    <row r="1184" spans="1:4" x14ac:dyDescent="0.3">
      <c r="A1184" s="7" t="s">
        <v>256</v>
      </c>
      <c r="B1184" s="2">
        <v>56637.490000000005</v>
      </c>
      <c r="C1184" s="2">
        <v>20247.697198873502</v>
      </c>
      <c r="D1184" s="2">
        <v>36389.792801126503</v>
      </c>
    </row>
    <row r="1185" spans="1:4" x14ac:dyDescent="0.3">
      <c r="A1185" s="7" t="s">
        <v>401</v>
      </c>
      <c r="B1185" s="2">
        <v>72703.53</v>
      </c>
      <c r="C1185" s="2">
        <v>22123.4936957514</v>
      </c>
      <c r="D1185" s="2">
        <v>50580.036304248599</v>
      </c>
    </row>
    <row r="1186" spans="1:4" x14ac:dyDescent="0.3">
      <c r="A1186" s="7" t="s">
        <v>166</v>
      </c>
      <c r="B1186" s="2">
        <v>15059.87</v>
      </c>
      <c r="C1186" s="2">
        <v>6162.9132516223999</v>
      </c>
      <c r="D1186" s="2">
        <v>8896.9567483776009</v>
      </c>
    </row>
    <row r="1187" spans="1:4" x14ac:dyDescent="0.3">
      <c r="A1187" s="7" t="s">
        <v>402</v>
      </c>
      <c r="B1187" s="2">
        <v>8679.0499999999993</v>
      </c>
      <c r="C1187" s="2">
        <v>3551.7061074560002</v>
      </c>
      <c r="D1187" s="2">
        <v>5127.3438925439987</v>
      </c>
    </row>
    <row r="1188" spans="1:4" x14ac:dyDescent="0.3">
      <c r="A1188" s="7" t="s">
        <v>135</v>
      </c>
      <c r="B1188" s="2">
        <v>1829030.6300000001</v>
      </c>
      <c r="C1188" s="2">
        <v>604558.29681467358</v>
      </c>
      <c r="D1188" s="2">
        <v>1224472.3331853265</v>
      </c>
    </row>
    <row r="1189" spans="1:4" x14ac:dyDescent="0.3">
      <c r="A1189" s="7" t="s">
        <v>168</v>
      </c>
      <c r="B1189" s="2">
        <v>13126.49</v>
      </c>
      <c r="C1189" s="2">
        <v>413.2090412398</v>
      </c>
      <c r="D1189" s="2">
        <v>12713.280958760201</v>
      </c>
    </row>
    <row r="1190" spans="1:4" x14ac:dyDescent="0.3">
      <c r="A1190" s="7" t="s">
        <v>258</v>
      </c>
      <c r="B1190" s="2">
        <v>4280.68</v>
      </c>
      <c r="C1190" s="2">
        <v>997.20645150200005</v>
      </c>
      <c r="D1190" s="2">
        <v>3283.4735484980001</v>
      </c>
    </row>
    <row r="1191" spans="1:4" x14ac:dyDescent="0.3">
      <c r="A1191" s="7" t="s">
        <v>103</v>
      </c>
      <c r="B1191" s="2">
        <v>45918.87</v>
      </c>
      <c r="C1191" s="2">
        <v>18791.265291302403</v>
      </c>
      <c r="D1191" s="2">
        <v>27127.6047086976</v>
      </c>
    </row>
    <row r="1192" spans="1:4" x14ac:dyDescent="0.3">
      <c r="A1192" s="7" t="s">
        <v>136</v>
      </c>
      <c r="B1192" s="2">
        <v>11728.460000000001</v>
      </c>
      <c r="C1192" s="2">
        <v>861.46817102140005</v>
      </c>
      <c r="D1192" s="2">
        <v>10866.9918289786</v>
      </c>
    </row>
    <row r="1193" spans="1:4" x14ac:dyDescent="0.3">
      <c r="A1193" s="7" t="s">
        <v>137</v>
      </c>
      <c r="B1193" s="2">
        <v>24829.34</v>
      </c>
      <c r="C1193" s="2">
        <v>7778.6446360026002</v>
      </c>
      <c r="D1193" s="2">
        <v>17050.695363997402</v>
      </c>
    </row>
    <row r="1194" spans="1:4" x14ac:dyDescent="0.3">
      <c r="A1194" s="7" t="s">
        <v>260</v>
      </c>
      <c r="B1194" s="2">
        <v>56003.200000000012</v>
      </c>
      <c r="C1194" s="2">
        <v>21359.157681687699</v>
      </c>
      <c r="D1194" s="2">
        <v>34644.042318312306</v>
      </c>
    </row>
    <row r="1195" spans="1:4" x14ac:dyDescent="0.3">
      <c r="A1195" s="7" t="s">
        <v>262</v>
      </c>
      <c r="B1195" s="2">
        <v>5711.9000000000005</v>
      </c>
      <c r="C1195" s="2">
        <v>2337.466671488</v>
      </c>
      <c r="D1195" s="2">
        <v>3374.4333285120006</v>
      </c>
    </row>
    <row r="1196" spans="1:4" x14ac:dyDescent="0.3">
      <c r="A1196" s="7" t="s">
        <v>29</v>
      </c>
      <c r="B1196" s="2">
        <v>3990.52</v>
      </c>
      <c r="C1196" s="2">
        <v>1633.0306031104001</v>
      </c>
      <c r="D1196" s="2">
        <v>2357.4893968895999</v>
      </c>
    </row>
    <row r="1197" spans="1:4" x14ac:dyDescent="0.3">
      <c r="A1197" s="7" t="s">
        <v>264</v>
      </c>
      <c r="B1197" s="2">
        <v>52834.82</v>
      </c>
      <c r="C1197" s="2">
        <v>21621.462358246397</v>
      </c>
      <c r="D1197" s="2">
        <v>31213.357641753602</v>
      </c>
    </row>
    <row r="1198" spans="1:4" x14ac:dyDescent="0.3">
      <c r="A1198" s="7" t="s">
        <v>383</v>
      </c>
      <c r="B1198" s="2">
        <v>3731.2400000000002</v>
      </c>
      <c r="C1198" s="2">
        <v>1526.9260917248</v>
      </c>
      <c r="D1198" s="2">
        <v>2204.3139082752004</v>
      </c>
    </row>
    <row r="1199" spans="1:4" x14ac:dyDescent="0.3">
      <c r="A1199" s="7" t="s">
        <v>226</v>
      </c>
      <c r="B1199" s="2">
        <v>1995.8300000000002</v>
      </c>
      <c r="C1199" s="2">
        <v>607.32583992540003</v>
      </c>
      <c r="D1199" s="2">
        <v>1388.5041600746001</v>
      </c>
    </row>
    <row r="1200" spans="1:4" x14ac:dyDescent="0.3">
      <c r="A1200" s="7" t="s">
        <v>403</v>
      </c>
      <c r="B1200" s="2">
        <v>19064.330000000002</v>
      </c>
      <c r="C1200" s="2">
        <v>7801.6484863616006</v>
      </c>
      <c r="D1200" s="2">
        <v>11262.681513638401</v>
      </c>
    </row>
    <row r="1201" spans="1:5" x14ac:dyDescent="0.3">
      <c r="A1201" s="5" t="s">
        <v>404</v>
      </c>
      <c r="B1201" s="2">
        <v>679973.87000000011</v>
      </c>
      <c r="C1201" s="2">
        <v>407037.79308589513</v>
      </c>
      <c r="D1201" s="2">
        <v>272936.07691410487</v>
      </c>
    </row>
    <row r="1202" spans="1:5" x14ac:dyDescent="0.3">
      <c r="A1202" s="7" t="s">
        <v>405</v>
      </c>
      <c r="B1202" s="2">
        <v>30275.63</v>
      </c>
      <c r="C1202" s="2">
        <v>25732.290033226702</v>
      </c>
      <c r="D1202" s="2">
        <v>4543.3399667732992</v>
      </c>
    </row>
    <row r="1203" spans="1:5" x14ac:dyDescent="0.3">
      <c r="A1203" s="7" t="s">
        <v>123</v>
      </c>
      <c r="B1203" s="2">
        <v>14585.06</v>
      </c>
      <c r="C1203" s="2">
        <v>12396.339698695399</v>
      </c>
      <c r="D1203" s="2">
        <v>2188.7203013046001</v>
      </c>
    </row>
    <row r="1204" spans="1:5" x14ac:dyDescent="0.3">
      <c r="A1204" s="7" t="s">
        <v>157</v>
      </c>
      <c r="B1204" s="2">
        <v>932.9</v>
      </c>
      <c r="C1204" s="2">
        <v>792.90351256099996</v>
      </c>
      <c r="D1204" s="2">
        <v>139.99648743900002</v>
      </c>
    </row>
    <row r="1205" spans="1:5" x14ac:dyDescent="0.3">
      <c r="A1205" s="7" t="s">
        <v>195</v>
      </c>
      <c r="B1205" s="2">
        <v>41930.410000000003</v>
      </c>
      <c r="C1205" s="2">
        <v>35638.084866676902</v>
      </c>
      <c r="D1205" s="2">
        <v>6292.3251333231019</v>
      </c>
    </row>
    <row r="1206" spans="1:5" x14ac:dyDescent="0.3">
      <c r="A1206" s="7" t="s">
        <v>10</v>
      </c>
      <c r="B1206" s="2">
        <v>197956.74</v>
      </c>
      <c r="C1206" s="2">
        <v>2077.1620523873999</v>
      </c>
      <c r="D1206" s="2">
        <v>195879.57794761259</v>
      </c>
    </row>
    <row r="1207" spans="1:5" x14ac:dyDescent="0.3">
      <c r="A1207" s="7" t="s">
        <v>131</v>
      </c>
      <c r="B1207" s="2">
        <v>5760.12</v>
      </c>
      <c r="C1207" s="2">
        <v>4845.5640707723996</v>
      </c>
      <c r="D1207" s="2">
        <v>914.55592922760059</v>
      </c>
    </row>
    <row r="1208" spans="1:5" x14ac:dyDescent="0.3">
      <c r="A1208" s="7" t="s">
        <v>133</v>
      </c>
      <c r="B1208" s="2">
        <v>9752.9</v>
      </c>
      <c r="C1208" s="2">
        <v>8289.3221863609997</v>
      </c>
      <c r="D1208" s="2">
        <v>1463.5778136389999</v>
      </c>
    </row>
    <row r="1209" spans="1:5" x14ac:dyDescent="0.3">
      <c r="A1209" s="7" t="s">
        <v>6</v>
      </c>
      <c r="B1209" s="2">
        <v>1532.52</v>
      </c>
      <c r="C1209" s="2">
        <v>-43.889993532000005</v>
      </c>
      <c r="D1209" s="2">
        <v>1576.409993532</v>
      </c>
    </row>
    <row r="1210" spans="1:5" x14ac:dyDescent="0.3">
      <c r="A1210" s="7" t="s">
        <v>166</v>
      </c>
      <c r="B1210" s="2">
        <v>26013.850000000002</v>
      </c>
      <c r="C1210" s="2">
        <v>22110.057927146499</v>
      </c>
      <c r="D1210" s="2">
        <v>3903.7920728535028</v>
      </c>
    </row>
    <row r="1211" spans="1:5" x14ac:dyDescent="0.3">
      <c r="A1211" s="7" t="s">
        <v>135</v>
      </c>
      <c r="B1211" s="2">
        <v>262557.47000000003</v>
      </c>
      <c r="C1211" s="2">
        <v>223156.54433715233</v>
      </c>
      <c r="D1211" s="2">
        <v>39400.925662847687</v>
      </c>
    </row>
    <row r="1212" spans="1:5" x14ac:dyDescent="0.3">
      <c r="A1212" s="8" t="s">
        <v>316</v>
      </c>
      <c r="B1212" s="9">
        <v>40404.590000000004</v>
      </c>
      <c r="C1212" s="9">
        <v>34341.238433473103</v>
      </c>
      <c r="D1212" s="9">
        <v>6063.3515665269006</v>
      </c>
      <c r="E1212" s="10" t="s">
        <v>38</v>
      </c>
    </row>
    <row r="1213" spans="1:5" x14ac:dyDescent="0.3">
      <c r="A1213" s="7" t="s">
        <v>103</v>
      </c>
      <c r="B1213" s="2">
        <v>22963.09</v>
      </c>
      <c r="C1213" s="2">
        <v>17214.6759361853</v>
      </c>
      <c r="D1213" s="2">
        <v>5748.4140638147001</v>
      </c>
    </row>
    <row r="1214" spans="1:5" x14ac:dyDescent="0.3">
      <c r="A1214" s="7" t="s">
        <v>376</v>
      </c>
      <c r="B1214" s="2">
        <v>22911.54</v>
      </c>
      <c r="C1214" s="2">
        <v>19473.2989003986</v>
      </c>
      <c r="D1214" s="2">
        <v>3438.2410996014005</v>
      </c>
    </row>
    <row r="1215" spans="1:5" x14ac:dyDescent="0.3">
      <c r="A1215" s="7" t="s">
        <v>228</v>
      </c>
      <c r="B1215" s="2">
        <v>1906.52</v>
      </c>
      <c r="C1215" s="2">
        <v>597.28295522279996</v>
      </c>
      <c r="D1215" s="2">
        <v>1309.2370447772</v>
      </c>
    </row>
    <row r="1216" spans="1:5" x14ac:dyDescent="0.3">
      <c r="A1216" s="7" t="s">
        <v>301</v>
      </c>
      <c r="B1216" s="2">
        <v>490.53000000000003</v>
      </c>
      <c r="C1216" s="2">
        <v>416.9181691677</v>
      </c>
      <c r="D1216" s="2">
        <v>73.611830832300029</v>
      </c>
    </row>
    <row r="1217" spans="1:5" x14ac:dyDescent="0.3">
      <c r="A1217" s="5" t="s">
        <v>406</v>
      </c>
      <c r="B1217" s="2">
        <v>1316479.0199999998</v>
      </c>
      <c r="C1217" s="2">
        <v>817266.20170100383</v>
      </c>
      <c r="D1217" s="2">
        <v>499212.81829899608</v>
      </c>
    </row>
    <row r="1218" spans="1:5" x14ac:dyDescent="0.3">
      <c r="A1218" s="8" t="s">
        <v>407</v>
      </c>
      <c r="B1218" s="9">
        <v>19447.57</v>
      </c>
      <c r="C1218" s="9">
        <v>18569.7887589454</v>
      </c>
      <c r="D1218" s="9">
        <v>877.78124105459938</v>
      </c>
      <c r="E1218" s="10" t="s">
        <v>38</v>
      </c>
    </row>
    <row r="1219" spans="1:5" x14ac:dyDescent="0.3">
      <c r="A1219" s="7" t="s">
        <v>408</v>
      </c>
      <c r="B1219" s="2">
        <v>43945.62</v>
      </c>
      <c r="C1219" s="2">
        <v>23517.220806681602</v>
      </c>
      <c r="D1219" s="2">
        <v>20428.399193318401</v>
      </c>
    </row>
    <row r="1220" spans="1:5" x14ac:dyDescent="0.3">
      <c r="A1220" s="8" t="s">
        <v>409</v>
      </c>
      <c r="B1220" s="9">
        <v>23034.98</v>
      </c>
      <c r="C1220" s="9">
        <v>21995.278210415599</v>
      </c>
      <c r="D1220" s="9">
        <v>1039.7017895844001</v>
      </c>
      <c r="E1220" s="10" t="s">
        <v>38</v>
      </c>
    </row>
    <row r="1221" spans="1:5" x14ac:dyDescent="0.3">
      <c r="A1221" s="7" t="s">
        <v>123</v>
      </c>
      <c r="B1221" s="2">
        <v>12313.34</v>
      </c>
      <c r="C1221" s="2">
        <v>11757.5677946948</v>
      </c>
      <c r="D1221" s="2">
        <v>555.77220530520026</v>
      </c>
    </row>
    <row r="1222" spans="1:5" x14ac:dyDescent="0.3">
      <c r="A1222" s="7" t="s">
        <v>156</v>
      </c>
      <c r="B1222" s="2">
        <v>3878.4900000000002</v>
      </c>
      <c r="C1222" s="2">
        <v>1261.6084916358002</v>
      </c>
      <c r="D1222" s="2">
        <v>2616.8815083642003</v>
      </c>
    </row>
    <row r="1223" spans="1:5" x14ac:dyDescent="0.3">
      <c r="A1223" s="7" t="s">
        <v>157</v>
      </c>
      <c r="B1223" s="2">
        <v>5288.09</v>
      </c>
      <c r="C1223" s="2">
        <v>3495.7439293056004</v>
      </c>
      <c r="D1223" s="2">
        <v>1792.3460706943997</v>
      </c>
    </row>
    <row r="1224" spans="1:5" x14ac:dyDescent="0.3">
      <c r="A1224" s="7" t="s">
        <v>125</v>
      </c>
      <c r="B1224" s="2">
        <v>8225.15</v>
      </c>
      <c r="C1224" s="2">
        <v>4401.6370395519998</v>
      </c>
      <c r="D1224" s="2">
        <v>3823.5129604479998</v>
      </c>
    </row>
    <row r="1225" spans="1:5" x14ac:dyDescent="0.3">
      <c r="A1225" s="7" t="s">
        <v>127</v>
      </c>
      <c r="B1225" s="2">
        <v>1129.3800000000001</v>
      </c>
      <c r="C1225" s="2">
        <v>1025.1600004464001</v>
      </c>
      <c r="D1225" s="2">
        <v>104.21999955360002</v>
      </c>
    </row>
    <row r="1226" spans="1:5" x14ac:dyDescent="0.3">
      <c r="A1226" s="7" t="s">
        <v>128</v>
      </c>
      <c r="B1226" s="2">
        <v>388964.69</v>
      </c>
      <c r="C1226" s="2">
        <v>204681.0831375297</v>
      </c>
      <c r="D1226" s="2">
        <v>184283.60686247027</v>
      </c>
    </row>
    <row r="1227" spans="1:5" x14ac:dyDescent="0.3">
      <c r="A1227" s="7" t="s">
        <v>129</v>
      </c>
      <c r="B1227" s="2">
        <v>14911.12</v>
      </c>
      <c r="C1227" s="2">
        <v>14146.751187938899</v>
      </c>
      <c r="D1227" s="2">
        <v>764.36881206110081</v>
      </c>
    </row>
    <row r="1228" spans="1:5" x14ac:dyDescent="0.3">
      <c r="A1228" s="7" t="s">
        <v>410</v>
      </c>
      <c r="B1228" s="2">
        <v>31.04</v>
      </c>
      <c r="C1228" s="2">
        <v>16.610859827199999</v>
      </c>
      <c r="D1228" s="2">
        <v>14.4291401728</v>
      </c>
    </row>
    <row r="1229" spans="1:5" x14ac:dyDescent="0.3">
      <c r="A1229" s="7" t="s">
        <v>411</v>
      </c>
      <c r="B1229" s="2">
        <v>1426.3600000000001</v>
      </c>
      <c r="C1229" s="2">
        <v>763.30753940480008</v>
      </c>
      <c r="D1229" s="2">
        <v>663.05246059520005</v>
      </c>
    </row>
    <row r="1230" spans="1:5" x14ac:dyDescent="0.3">
      <c r="A1230" s="7" t="s">
        <v>341</v>
      </c>
      <c r="B1230" s="2">
        <v>2704.58</v>
      </c>
      <c r="C1230" s="2">
        <v>2582.5066721275998</v>
      </c>
      <c r="D1230" s="2">
        <v>122.07332787240011</v>
      </c>
    </row>
    <row r="1231" spans="1:5" x14ac:dyDescent="0.3">
      <c r="A1231" s="7" t="s">
        <v>200</v>
      </c>
      <c r="B1231" s="2">
        <v>3277.48</v>
      </c>
      <c r="C1231" s="2">
        <v>3143.7700101952005</v>
      </c>
      <c r="D1231" s="2">
        <v>133.7099898047997</v>
      </c>
    </row>
    <row r="1232" spans="1:5" x14ac:dyDescent="0.3">
      <c r="A1232" s="7" t="s">
        <v>201</v>
      </c>
      <c r="B1232" s="2">
        <v>32.71</v>
      </c>
      <c r="C1232" s="2">
        <v>17.504549772800001</v>
      </c>
      <c r="D1232" s="2">
        <v>15.2054502272</v>
      </c>
    </row>
    <row r="1233" spans="1:5" x14ac:dyDescent="0.3">
      <c r="A1233" s="7" t="s">
        <v>131</v>
      </c>
      <c r="B1233" s="2">
        <v>1954.32</v>
      </c>
      <c r="C1233" s="2">
        <v>1920.3983374416002</v>
      </c>
      <c r="D1233" s="2">
        <v>33.921662558399959</v>
      </c>
    </row>
    <row r="1234" spans="1:5" x14ac:dyDescent="0.3">
      <c r="A1234" s="7" t="s">
        <v>208</v>
      </c>
      <c r="B1234" s="2">
        <v>3238.98</v>
      </c>
      <c r="C1234" s="2">
        <v>1393.4530517892001</v>
      </c>
      <c r="D1234" s="2">
        <v>1845.5269482107999</v>
      </c>
    </row>
    <row r="1235" spans="1:5" x14ac:dyDescent="0.3">
      <c r="A1235" s="7" t="s">
        <v>133</v>
      </c>
      <c r="B1235" s="2">
        <v>3679.93</v>
      </c>
      <c r="C1235" s="2">
        <v>3219.9544027935999</v>
      </c>
      <c r="D1235" s="2">
        <v>459.97559720640032</v>
      </c>
    </row>
    <row r="1236" spans="1:5" x14ac:dyDescent="0.3">
      <c r="A1236" s="7" t="s">
        <v>6</v>
      </c>
      <c r="B1236" s="2">
        <v>29814.45</v>
      </c>
      <c r="C1236" s="2">
        <v>-371.709866508</v>
      </c>
      <c r="D1236" s="2">
        <v>30186.159866508002</v>
      </c>
    </row>
    <row r="1237" spans="1:5" x14ac:dyDescent="0.3">
      <c r="A1237" s="7" t="s">
        <v>323</v>
      </c>
      <c r="B1237" s="2">
        <v>2551.4700000000003</v>
      </c>
      <c r="C1237" s="2">
        <v>1097.6769409038</v>
      </c>
      <c r="D1237" s="2">
        <v>1453.7930590962003</v>
      </c>
    </row>
    <row r="1238" spans="1:5" x14ac:dyDescent="0.3">
      <c r="A1238" s="7" t="s">
        <v>102</v>
      </c>
      <c r="B1238" s="2">
        <v>8081.89</v>
      </c>
      <c r="C1238" s="2">
        <v>3476.9385067906005</v>
      </c>
      <c r="D1238" s="2">
        <v>4604.9514932093998</v>
      </c>
    </row>
    <row r="1239" spans="1:5" x14ac:dyDescent="0.3">
      <c r="A1239" s="7" t="s">
        <v>287</v>
      </c>
      <c r="B1239" s="2">
        <v>2146.35</v>
      </c>
      <c r="C1239" s="2">
        <v>1283.7359486744999</v>
      </c>
      <c r="D1239" s="2">
        <v>862.61405132549999</v>
      </c>
    </row>
    <row r="1240" spans="1:5" x14ac:dyDescent="0.3">
      <c r="A1240" s="7" t="s">
        <v>255</v>
      </c>
      <c r="B1240" s="2">
        <v>1777.15</v>
      </c>
      <c r="C1240" s="2">
        <v>951.03059091199998</v>
      </c>
      <c r="D1240" s="2">
        <v>826.11940908800011</v>
      </c>
    </row>
    <row r="1241" spans="1:5" x14ac:dyDescent="0.3">
      <c r="A1241" s="7" t="s">
        <v>256</v>
      </c>
      <c r="B1241" s="2">
        <v>1995.29</v>
      </c>
      <c r="C1241" s="2">
        <v>858.99467915859998</v>
      </c>
      <c r="D1241" s="2">
        <v>1136.2953208414001</v>
      </c>
    </row>
    <row r="1242" spans="1:5" x14ac:dyDescent="0.3">
      <c r="A1242" s="7" t="s">
        <v>135</v>
      </c>
      <c r="B1242" s="2">
        <v>610118.12</v>
      </c>
      <c r="C1242" s="2">
        <v>412709.9522879484</v>
      </c>
      <c r="D1242" s="2">
        <v>197408.1677120516</v>
      </c>
    </row>
    <row r="1243" spans="1:5" x14ac:dyDescent="0.3">
      <c r="A1243" s="7" t="s">
        <v>349</v>
      </c>
      <c r="B1243" s="2">
        <v>57819.950000000004</v>
      </c>
      <c r="C1243" s="2">
        <v>26088.337155621</v>
      </c>
      <c r="D1243" s="2">
        <v>31731.612844379004</v>
      </c>
    </row>
    <row r="1244" spans="1:5" x14ac:dyDescent="0.3">
      <c r="A1244" s="7" t="s">
        <v>218</v>
      </c>
      <c r="B1244" s="2">
        <v>4581.4800000000005</v>
      </c>
      <c r="C1244" s="2">
        <v>2740.1917553675999</v>
      </c>
      <c r="D1244" s="2">
        <v>1841.2882446324006</v>
      </c>
    </row>
    <row r="1245" spans="1:5" x14ac:dyDescent="0.3">
      <c r="A1245" s="7" t="s">
        <v>103</v>
      </c>
      <c r="B1245" s="2">
        <v>22915.09</v>
      </c>
      <c r="C1245" s="2">
        <v>17164.576207165999</v>
      </c>
      <c r="D1245" s="2">
        <v>5750.5137928340009</v>
      </c>
    </row>
    <row r="1246" spans="1:5" x14ac:dyDescent="0.3">
      <c r="A1246" s="7" t="s">
        <v>260</v>
      </c>
      <c r="B1246" s="2">
        <v>74.600000000000009</v>
      </c>
      <c r="C1246" s="2">
        <v>33.659488668000002</v>
      </c>
      <c r="D1246" s="2">
        <v>40.940511332000007</v>
      </c>
    </row>
    <row r="1247" spans="1:5" x14ac:dyDescent="0.3">
      <c r="A1247" s="7" t="s">
        <v>412</v>
      </c>
      <c r="B1247" s="2">
        <v>27491.670000000002</v>
      </c>
      <c r="C1247" s="2">
        <v>26355.988259262405</v>
      </c>
      <c r="D1247" s="2">
        <v>1135.6817407375972</v>
      </c>
    </row>
    <row r="1248" spans="1:5" x14ac:dyDescent="0.3">
      <c r="A1248" s="8" t="s">
        <v>413</v>
      </c>
      <c r="B1248" s="9">
        <v>3969.6600000000003</v>
      </c>
      <c r="C1248" s="9">
        <v>3790.4862995652002</v>
      </c>
      <c r="D1248" s="9">
        <v>179.17370043480014</v>
      </c>
      <c r="E1248" s="10" t="s">
        <v>38</v>
      </c>
    </row>
    <row r="1249" spans="1:5" x14ac:dyDescent="0.3">
      <c r="A1249" s="7" t="s">
        <v>262</v>
      </c>
      <c r="B1249" s="2">
        <v>4821.99</v>
      </c>
      <c r="C1249" s="2">
        <v>2580.4574735232004</v>
      </c>
      <c r="D1249" s="2">
        <v>2241.5325264767994</v>
      </c>
    </row>
    <row r="1250" spans="1:5" x14ac:dyDescent="0.3">
      <c r="A1250" s="7" t="s">
        <v>228</v>
      </c>
      <c r="B1250" s="2">
        <v>516.03</v>
      </c>
      <c r="C1250" s="2">
        <v>352.33999985279996</v>
      </c>
      <c r="D1250" s="2">
        <v>163.69000014720001</v>
      </c>
    </row>
    <row r="1251" spans="1:5" x14ac:dyDescent="0.3">
      <c r="A1251" s="7" t="s">
        <v>301</v>
      </c>
      <c r="B1251" s="2">
        <v>320</v>
      </c>
      <c r="C1251" s="2">
        <v>244.20119360000001</v>
      </c>
      <c r="D1251" s="2">
        <v>75.798806399999989</v>
      </c>
    </row>
    <row r="1252" spans="1:5" x14ac:dyDescent="0.3">
      <c r="A1252" s="5" t="s">
        <v>414</v>
      </c>
      <c r="B1252" s="2">
        <v>2454392.1700000004</v>
      </c>
      <c r="C1252" s="2">
        <v>877908.81982094969</v>
      </c>
      <c r="D1252" s="2">
        <v>1576483.3501790501</v>
      </c>
    </row>
    <row r="1253" spans="1:5" x14ac:dyDescent="0.3">
      <c r="A1253" s="8" t="s">
        <v>318</v>
      </c>
      <c r="B1253" s="9">
        <v>9800.7900000000009</v>
      </c>
      <c r="C1253" s="9">
        <v>3805.0733127771</v>
      </c>
      <c r="D1253" s="9">
        <v>5995.7166872229009</v>
      </c>
      <c r="E1253" s="10" t="s">
        <v>38</v>
      </c>
    </row>
    <row r="1254" spans="1:5" x14ac:dyDescent="0.3">
      <c r="A1254" s="7" t="s">
        <v>231</v>
      </c>
      <c r="B1254" s="2">
        <v>46925.88</v>
      </c>
      <c r="C1254" s="2">
        <v>18218.5735707612</v>
      </c>
      <c r="D1254" s="2">
        <v>28707.306429238797</v>
      </c>
    </row>
    <row r="1255" spans="1:5" x14ac:dyDescent="0.3">
      <c r="A1255" s="8" t="s">
        <v>86</v>
      </c>
      <c r="B1255" s="9">
        <v>2794.23</v>
      </c>
      <c r="C1255" s="9">
        <v>1084.8360186026998</v>
      </c>
      <c r="D1255" s="9">
        <v>1709.3939813973002</v>
      </c>
      <c r="E1255" s="10" t="s">
        <v>38</v>
      </c>
    </row>
    <row r="1256" spans="1:5" x14ac:dyDescent="0.3">
      <c r="A1256" s="7" t="s">
        <v>123</v>
      </c>
      <c r="B1256" s="2">
        <v>11026.74</v>
      </c>
      <c r="C1256" s="2">
        <v>4281.0379674425994</v>
      </c>
      <c r="D1256" s="2">
        <v>6745.7020325574003</v>
      </c>
    </row>
    <row r="1257" spans="1:5" x14ac:dyDescent="0.3">
      <c r="A1257" s="7" t="s">
        <v>156</v>
      </c>
      <c r="B1257" s="2">
        <v>17743.48</v>
      </c>
      <c r="C1257" s="2">
        <v>6888.7551129852</v>
      </c>
      <c r="D1257" s="2">
        <v>10854.7248870148</v>
      </c>
    </row>
    <row r="1258" spans="1:5" x14ac:dyDescent="0.3">
      <c r="A1258" s="7" t="s">
        <v>124</v>
      </c>
      <c r="B1258" s="2">
        <v>160434.76999999999</v>
      </c>
      <c r="C1258" s="2">
        <v>62287.434152607297</v>
      </c>
      <c r="D1258" s="2">
        <v>98147.335847392693</v>
      </c>
    </row>
    <row r="1259" spans="1:5" x14ac:dyDescent="0.3">
      <c r="A1259" s="7" t="s">
        <v>274</v>
      </c>
      <c r="B1259" s="2">
        <v>319906.17</v>
      </c>
      <c r="C1259" s="2">
        <v>95082.044784391808</v>
      </c>
      <c r="D1259" s="2">
        <v>224824.12521560816</v>
      </c>
    </row>
    <row r="1260" spans="1:5" x14ac:dyDescent="0.3">
      <c r="A1260" s="7" t="s">
        <v>234</v>
      </c>
      <c r="B1260" s="2">
        <v>34964.31</v>
      </c>
      <c r="C1260" s="2">
        <v>13574.5958112219</v>
      </c>
      <c r="D1260" s="2">
        <v>21389.714188778096</v>
      </c>
    </row>
    <row r="1261" spans="1:5" x14ac:dyDescent="0.3">
      <c r="A1261" s="7" t="s">
        <v>235</v>
      </c>
      <c r="B1261" s="2">
        <v>30754.959999999999</v>
      </c>
      <c r="C1261" s="2">
        <v>11940.351495290401</v>
      </c>
      <c r="D1261" s="2">
        <v>18814.608504709598</v>
      </c>
    </row>
    <row r="1262" spans="1:5" x14ac:dyDescent="0.3">
      <c r="A1262" s="7" t="s">
        <v>397</v>
      </c>
      <c r="B1262" s="2">
        <v>38806</v>
      </c>
      <c r="C1262" s="2">
        <v>15066.09926094</v>
      </c>
      <c r="D1262" s="2">
        <v>23739.900739060002</v>
      </c>
    </row>
    <row r="1263" spans="1:5" x14ac:dyDescent="0.3">
      <c r="A1263" s="7" t="s">
        <v>127</v>
      </c>
      <c r="B1263" s="2">
        <v>42804.66</v>
      </c>
      <c r="C1263" s="2">
        <v>12722.3385503964</v>
      </c>
      <c r="D1263" s="2">
        <v>30082.321449603602</v>
      </c>
    </row>
    <row r="1264" spans="1:5" x14ac:dyDescent="0.3">
      <c r="A1264" s="7" t="s">
        <v>128</v>
      </c>
      <c r="B1264" s="2">
        <v>534466.02</v>
      </c>
      <c r="C1264" s="2">
        <v>207501.88395916979</v>
      </c>
      <c r="D1264" s="2">
        <v>326964.13604083023</v>
      </c>
    </row>
    <row r="1265" spans="1:4" x14ac:dyDescent="0.3">
      <c r="A1265" s="7" t="s">
        <v>129</v>
      </c>
      <c r="B1265" s="2">
        <v>19580.75</v>
      </c>
      <c r="C1265" s="2">
        <v>7602.0595553174999</v>
      </c>
      <c r="D1265" s="2">
        <v>11978.690444682499</v>
      </c>
    </row>
    <row r="1266" spans="1:4" x14ac:dyDescent="0.3">
      <c r="A1266" s="7" t="s">
        <v>238</v>
      </c>
      <c r="B1266" s="2">
        <v>72165.600000000006</v>
      </c>
      <c r="C1266" s="2">
        <v>28017.680070744002</v>
      </c>
      <c r="D1266" s="2">
        <v>44147.919929256008</v>
      </c>
    </row>
    <row r="1267" spans="1:4" x14ac:dyDescent="0.3">
      <c r="A1267" s="7" t="s">
        <v>243</v>
      </c>
      <c r="B1267" s="2">
        <v>5893.7300000000005</v>
      </c>
      <c r="C1267" s="2">
        <v>2288.1905168577</v>
      </c>
      <c r="D1267" s="2">
        <v>3605.5394831423005</v>
      </c>
    </row>
    <row r="1268" spans="1:4" x14ac:dyDescent="0.3">
      <c r="A1268" s="7" t="s">
        <v>131</v>
      </c>
      <c r="B1268" s="2">
        <v>30145.7</v>
      </c>
      <c r="C1268" s="2">
        <v>8959.8609412780006</v>
      </c>
      <c r="D1268" s="2">
        <v>21185.839058721998</v>
      </c>
    </row>
    <row r="1269" spans="1:4" x14ac:dyDescent="0.3">
      <c r="A1269" s="7" t="s">
        <v>133</v>
      </c>
      <c r="B1269" s="2">
        <v>20851.09</v>
      </c>
      <c r="C1269" s="2">
        <v>8095.2582497241001</v>
      </c>
      <c r="D1269" s="2">
        <v>12755.8317502759</v>
      </c>
    </row>
    <row r="1270" spans="1:4" x14ac:dyDescent="0.3">
      <c r="A1270" s="7" t="s">
        <v>415</v>
      </c>
      <c r="B1270" s="2">
        <v>6164.28</v>
      </c>
      <c r="C1270" s="2">
        <v>2393.2292519772004</v>
      </c>
      <c r="D1270" s="2">
        <v>3771.0507480227993</v>
      </c>
    </row>
    <row r="1271" spans="1:4" x14ac:dyDescent="0.3">
      <c r="A1271" s="7" t="s">
        <v>6</v>
      </c>
      <c r="B1271" s="2">
        <v>12507.04</v>
      </c>
      <c r="C1271" s="2">
        <v>-290.7900557744</v>
      </c>
      <c r="D1271" s="2">
        <v>12797.830055774401</v>
      </c>
    </row>
    <row r="1272" spans="1:4" x14ac:dyDescent="0.3">
      <c r="A1272" s="7" t="s">
        <v>210</v>
      </c>
      <c r="B1272" s="2">
        <v>8402.92</v>
      </c>
      <c r="C1272" s="2">
        <v>2497.5036141368</v>
      </c>
      <c r="D1272" s="2">
        <v>5905.4163858632</v>
      </c>
    </row>
    <row r="1273" spans="1:4" x14ac:dyDescent="0.3">
      <c r="A1273" s="7" t="s">
        <v>102</v>
      </c>
      <c r="B1273" s="2">
        <v>56853.56</v>
      </c>
      <c r="C1273" s="2">
        <v>22072.910846204399</v>
      </c>
      <c r="D1273" s="2">
        <v>34780.649153795603</v>
      </c>
    </row>
    <row r="1274" spans="1:4" x14ac:dyDescent="0.3">
      <c r="A1274" s="7" t="s">
        <v>251</v>
      </c>
      <c r="B1274" s="2">
        <v>61620.49</v>
      </c>
      <c r="C1274" s="2">
        <v>646.58441777490009</v>
      </c>
      <c r="D1274" s="2">
        <v>60973.905582225096</v>
      </c>
    </row>
    <row r="1275" spans="1:4" x14ac:dyDescent="0.3">
      <c r="A1275" s="7" t="s">
        <v>416</v>
      </c>
      <c r="B1275" s="2">
        <v>11131.77</v>
      </c>
      <c r="C1275" s="2">
        <v>2452.9220317056001</v>
      </c>
      <c r="D1275" s="2">
        <v>8678.8479682943998</v>
      </c>
    </row>
    <row r="1276" spans="1:4" x14ac:dyDescent="0.3">
      <c r="A1276" s="7" t="s">
        <v>28</v>
      </c>
      <c r="B1276" s="2">
        <v>9176.57</v>
      </c>
      <c r="C1276" s="2">
        <v>3562.7252098893005</v>
      </c>
      <c r="D1276" s="2">
        <v>5613.8447901106993</v>
      </c>
    </row>
    <row r="1277" spans="1:4" x14ac:dyDescent="0.3">
      <c r="A1277" s="7" t="s">
        <v>254</v>
      </c>
      <c r="B1277" s="2">
        <v>28397.690000000002</v>
      </c>
      <c r="C1277" s="2">
        <v>11025.161478158099</v>
      </c>
      <c r="D1277" s="2">
        <v>17372.528521841901</v>
      </c>
    </row>
    <row r="1278" spans="1:4" x14ac:dyDescent="0.3">
      <c r="A1278" s="7" t="s">
        <v>255</v>
      </c>
      <c r="B1278" s="2">
        <v>12464.95</v>
      </c>
      <c r="C1278" s="2">
        <v>4839.4107607754995</v>
      </c>
      <c r="D1278" s="2">
        <v>7625.5392392245012</v>
      </c>
    </row>
    <row r="1279" spans="1:4" x14ac:dyDescent="0.3">
      <c r="A1279" s="7" t="s">
        <v>256</v>
      </c>
      <c r="B1279" s="2">
        <v>35989.620000000003</v>
      </c>
      <c r="C1279" s="2">
        <v>13972.6636933338</v>
      </c>
      <c r="D1279" s="2">
        <v>22016.956306666201</v>
      </c>
    </row>
    <row r="1280" spans="1:4" x14ac:dyDescent="0.3">
      <c r="A1280" s="7" t="s">
        <v>417</v>
      </c>
      <c r="B1280" s="2">
        <v>10256.27</v>
      </c>
      <c r="C1280" s="2">
        <v>3981.9095466423</v>
      </c>
      <c r="D1280" s="2">
        <v>6274.3604533577</v>
      </c>
    </row>
    <row r="1281" spans="1:5" x14ac:dyDescent="0.3">
      <c r="A1281" s="7" t="s">
        <v>166</v>
      </c>
      <c r="B1281" s="2">
        <v>11433.2</v>
      </c>
      <c r="C1281" s="2">
        <v>4438.8426034680006</v>
      </c>
      <c r="D1281" s="2">
        <v>6994.3573965320002</v>
      </c>
    </row>
    <row r="1282" spans="1:5" x14ac:dyDescent="0.3">
      <c r="A1282" s="7" t="s">
        <v>402</v>
      </c>
      <c r="B1282" s="2">
        <v>10619.960000000001</v>
      </c>
      <c r="C1282" s="2">
        <v>4123.1090941404</v>
      </c>
      <c r="D1282" s="2">
        <v>6496.850905859601</v>
      </c>
    </row>
    <row r="1283" spans="1:5" x14ac:dyDescent="0.3">
      <c r="A1283" s="7" t="s">
        <v>135</v>
      </c>
      <c r="B1283" s="2">
        <v>534627.47</v>
      </c>
      <c r="C1283" s="2">
        <v>207564.56554773031</v>
      </c>
      <c r="D1283" s="2">
        <v>327062.90445226966</v>
      </c>
    </row>
    <row r="1284" spans="1:5" x14ac:dyDescent="0.3">
      <c r="A1284" s="7" t="s">
        <v>168</v>
      </c>
      <c r="B1284" s="2">
        <v>11794.12</v>
      </c>
      <c r="C1284" s="2">
        <v>371.26733936239998</v>
      </c>
      <c r="D1284" s="2">
        <v>11422.8526606376</v>
      </c>
    </row>
    <row r="1285" spans="1:5" x14ac:dyDescent="0.3">
      <c r="A1285" s="7" t="s">
        <v>103</v>
      </c>
      <c r="B1285" s="2">
        <v>34709.199999999997</v>
      </c>
      <c r="C1285" s="2">
        <v>13475.551524708</v>
      </c>
      <c r="D1285" s="2">
        <v>21233.648475291997</v>
      </c>
    </row>
    <row r="1286" spans="1:5" x14ac:dyDescent="0.3">
      <c r="A1286" s="7" t="s">
        <v>136</v>
      </c>
      <c r="B1286" s="2">
        <v>5481.84</v>
      </c>
      <c r="C1286" s="2">
        <v>308.24676857520001</v>
      </c>
      <c r="D1286" s="2">
        <v>5173.5932314248003</v>
      </c>
    </row>
    <row r="1287" spans="1:5" x14ac:dyDescent="0.3">
      <c r="A1287" s="7" t="s">
        <v>137</v>
      </c>
      <c r="B1287" s="2">
        <v>23554.75</v>
      </c>
      <c r="C1287" s="2">
        <v>7000.9084050650008</v>
      </c>
      <c r="D1287" s="2">
        <v>16553.841594934998</v>
      </c>
    </row>
    <row r="1288" spans="1:5" x14ac:dyDescent="0.3">
      <c r="A1288" s="7" t="s">
        <v>260</v>
      </c>
      <c r="B1288" s="2">
        <v>38163.14</v>
      </c>
      <c r="C1288" s="2">
        <v>14816.5143366786</v>
      </c>
      <c r="D1288" s="2">
        <v>23346.6256633214</v>
      </c>
    </row>
    <row r="1289" spans="1:5" x14ac:dyDescent="0.3">
      <c r="A1289" s="7" t="s">
        <v>262</v>
      </c>
      <c r="B1289" s="2">
        <v>92281.77</v>
      </c>
      <c r="C1289" s="2">
        <v>35827.611884637299</v>
      </c>
      <c r="D1289" s="2">
        <v>56454.158115362705</v>
      </c>
    </row>
    <row r="1290" spans="1:5" x14ac:dyDescent="0.3">
      <c r="A1290" s="7" t="s">
        <v>29</v>
      </c>
      <c r="B1290" s="2">
        <v>3110.7200000000003</v>
      </c>
      <c r="C1290" s="2">
        <v>1207.7105677728</v>
      </c>
      <c r="D1290" s="2">
        <v>1903.0094322272003</v>
      </c>
    </row>
    <row r="1291" spans="1:5" x14ac:dyDescent="0.3">
      <c r="A1291" s="7" t="s">
        <v>264</v>
      </c>
      <c r="B1291" s="2">
        <v>32220.309999999998</v>
      </c>
      <c r="C1291" s="2">
        <v>12509.2611626619</v>
      </c>
      <c r="D1291" s="2">
        <v>19711.048837338098</v>
      </c>
    </row>
    <row r="1292" spans="1:5" x14ac:dyDescent="0.3">
      <c r="A1292" s="7" t="s">
        <v>418</v>
      </c>
      <c r="B1292" s="2">
        <v>4365.6499999999996</v>
      </c>
      <c r="C1292" s="2">
        <v>1694.9264608185001</v>
      </c>
      <c r="D1292" s="2">
        <v>2670.7235391814993</v>
      </c>
    </row>
    <row r="1293" spans="1:5" x14ac:dyDescent="0.3">
      <c r="A1293" s="5" t="s">
        <v>419</v>
      </c>
      <c r="B1293" s="2">
        <v>15118.740000000002</v>
      </c>
      <c r="C1293" s="2">
        <v>4672.7903305541004</v>
      </c>
      <c r="D1293" s="2">
        <v>10445.949669445901</v>
      </c>
    </row>
    <row r="1294" spans="1:5" x14ac:dyDescent="0.3">
      <c r="A1294" s="7" t="s">
        <v>228</v>
      </c>
      <c r="B1294" s="2">
        <v>15118.740000000002</v>
      </c>
      <c r="C1294" s="2">
        <v>4672.7903305541004</v>
      </c>
      <c r="D1294" s="2">
        <v>10445.949669445901</v>
      </c>
    </row>
    <row r="1295" spans="1:5" x14ac:dyDescent="0.3">
      <c r="A1295" s="5" t="s">
        <v>420</v>
      </c>
      <c r="B1295" s="2">
        <v>702051.55</v>
      </c>
      <c r="C1295" s="2">
        <v>136356.831779803</v>
      </c>
      <c r="D1295" s="2">
        <v>565694.7182201969</v>
      </c>
    </row>
    <row r="1296" spans="1:5" x14ac:dyDescent="0.3">
      <c r="A1296" s="8" t="s">
        <v>86</v>
      </c>
      <c r="B1296" s="9">
        <v>3433.19</v>
      </c>
      <c r="C1296" s="9">
        <v>900.61269970270007</v>
      </c>
      <c r="D1296" s="9">
        <v>2532.5773002973001</v>
      </c>
      <c r="E1296" s="10" t="s">
        <v>38</v>
      </c>
    </row>
    <row r="1297" spans="1:4" x14ac:dyDescent="0.3">
      <c r="A1297" s="7" t="s">
        <v>157</v>
      </c>
      <c r="B1297" s="2">
        <v>9608.2199999999993</v>
      </c>
      <c r="C1297" s="2">
        <v>1512.2878046261999</v>
      </c>
      <c r="D1297" s="2">
        <v>8095.9321953737999</v>
      </c>
    </row>
    <row r="1298" spans="1:4" x14ac:dyDescent="0.3">
      <c r="A1298" s="7" t="s">
        <v>124</v>
      </c>
      <c r="B1298" s="2">
        <v>100617.06</v>
      </c>
      <c r="C1298" s="2">
        <v>26394.4034681298</v>
      </c>
      <c r="D1298" s="2">
        <v>74222.656531870191</v>
      </c>
    </row>
    <row r="1299" spans="1:4" x14ac:dyDescent="0.3">
      <c r="A1299" s="7" t="s">
        <v>125</v>
      </c>
      <c r="B1299" s="2">
        <v>4971.96</v>
      </c>
      <c r="C1299" s="2">
        <v>0</v>
      </c>
      <c r="D1299" s="2">
        <v>4971.96</v>
      </c>
    </row>
    <row r="1300" spans="1:4" x14ac:dyDescent="0.3">
      <c r="A1300" s="7" t="s">
        <v>234</v>
      </c>
      <c r="B1300" s="2">
        <v>6635.02</v>
      </c>
      <c r="C1300" s="2">
        <v>1740.5338110565999</v>
      </c>
      <c r="D1300" s="2">
        <v>4894.4861889434005</v>
      </c>
    </row>
    <row r="1301" spans="1:4" x14ac:dyDescent="0.3">
      <c r="A1301" s="7" t="s">
        <v>126</v>
      </c>
      <c r="B1301" s="2">
        <v>22692.98</v>
      </c>
      <c r="C1301" s="2">
        <v>0</v>
      </c>
      <c r="D1301" s="2">
        <v>22692.98</v>
      </c>
    </row>
    <row r="1302" spans="1:4" x14ac:dyDescent="0.3">
      <c r="A1302" s="7" t="s">
        <v>237</v>
      </c>
      <c r="B1302" s="2">
        <v>111043.31</v>
      </c>
      <c r="C1302" s="2">
        <v>0</v>
      </c>
      <c r="D1302" s="2">
        <v>111043.31</v>
      </c>
    </row>
    <row r="1303" spans="1:4" x14ac:dyDescent="0.3">
      <c r="A1303" s="7" t="s">
        <v>161</v>
      </c>
      <c r="B1303" s="2">
        <v>8712</v>
      </c>
      <c r="C1303" s="2">
        <v>1919.7177753599999</v>
      </c>
      <c r="D1303" s="2">
        <v>6792.2822246400001</v>
      </c>
    </row>
    <row r="1304" spans="1:4" x14ac:dyDescent="0.3">
      <c r="A1304" s="7" t="s">
        <v>129</v>
      </c>
      <c r="B1304" s="2">
        <v>4686.07</v>
      </c>
      <c r="C1304" s="2">
        <v>0</v>
      </c>
      <c r="D1304" s="2">
        <v>4686.07</v>
      </c>
    </row>
    <row r="1305" spans="1:4" x14ac:dyDescent="0.3">
      <c r="A1305" s="7" t="s">
        <v>130</v>
      </c>
      <c r="B1305" s="2">
        <v>10353.52</v>
      </c>
      <c r="C1305" s="2">
        <v>0</v>
      </c>
      <c r="D1305" s="2">
        <v>10353.52</v>
      </c>
    </row>
    <row r="1306" spans="1:4" x14ac:dyDescent="0.3">
      <c r="A1306" s="7" t="s">
        <v>131</v>
      </c>
      <c r="B1306" s="2">
        <v>1081.97</v>
      </c>
      <c r="C1306" s="2">
        <v>0</v>
      </c>
      <c r="D1306" s="2">
        <v>1081.97</v>
      </c>
    </row>
    <row r="1307" spans="1:4" x14ac:dyDescent="0.3">
      <c r="A1307" s="7" t="s">
        <v>321</v>
      </c>
      <c r="B1307" s="2">
        <v>37153.770000000004</v>
      </c>
      <c r="C1307" s="2">
        <v>8186.9550838655996</v>
      </c>
      <c r="D1307" s="2">
        <v>28966.814916134404</v>
      </c>
    </row>
    <row r="1308" spans="1:4" x14ac:dyDescent="0.3">
      <c r="A1308" s="7" t="s">
        <v>132</v>
      </c>
      <c r="B1308" s="2">
        <v>160000</v>
      </c>
      <c r="C1308" s="2">
        <v>41972.052799999998</v>
      </c>
      <c r="D1308" s="2">
        <v>118027.9472</v>
      </c>
    </row>
    <row r="1309" spans="1:4" x14ac:dyDescent="0.3">
      <c r="A1309" s="7" t="s">
        <v>133</v>
      </c>
      <c r="B1309" s="2">
        <v>3506.8</v>
      </c>
      <c r="C1309" s="2">
        <v>0</v>
      </c>
      <c r="D1309" s="2">
        <v>3506.8</v>
      </c>
    </row>
    <row r="1310" spans="1:4" x14ac:dyDescent="0.3">
      <c r="A1310" s="7" t="s">
        <v>245</v>
      </c>
      <c r="B1310" s="2">
        <v>3889.53</v>
      </c>
      <c r="C1310" s="2">
        <v>1020.3222407949</v>
      </c>
      <c r="D1310" s="2">
        <v>2869.2077592051</v>
      </c>
    </row>
    <row r="1311" spans="1:4" x14ac:dyDescent="0.3">
      <c r="A1311" s="7" t="s">
        <v>252</v>
      </c>
      <c r="B1311" s="2">
        <v>9993.44</v>
      </c>
      <c r="C1311" s="2">
        <v>1572.9195874224001</v>
      </c>
      <c r="D1311" s="2">
        <v>8420.5204125775999</v>
      </c>
    </row>
    <row r="1312" spans="1:4" x14ac:dyDescent="0.3">
      <c r="A1312" s="7" t="s">
        <v>168</v>
      </c>
      <c r="B1312" s="2">
        <v>9926.4500000000007</v>
      </c>
      <c r="C1312" s="2">
        <v>312.47491807900002</v>
      </c>
      <c r="D1312" s="2">
        <v>9613.9750819210003</v>
      </c>
    </row>
    <row r="1313" spans="1:5" x14ac:dyDescent="0.3">
      <c r="A1313" s="7" t="s">
        <v>263</v>
      </c>
      <c r="B1313" s="2">
        <v>140000</v>
      </c>
      <c r="C1313" s="2">
        <v>36725.546199999997</v>
      </c>
      <c r="D1313" s="2">
        <v>103274.4538</v>
      </c>
    </row>
    <row r="1314" spans="1:5" x14ac:dyDescent="0.3">
      <c r="A1314" s="7" t="s">
        <v>172</v>
      </c>
      <c r="B1314" s="2">
        <v>42431.25</v>
      </c>
      <c r="C1314" s="2">
        <v>11130.791658562501</v>
      </c>
      <c r="D1314" s="2">
        <v>31300.458341437501</v>
      </c>
    </row>
    <row r="1315" spans="1:5" x14ac:dyDescent="0.3">
      <c r="A1315" s="7" t="s">
        <v>403</v>
      </c>
      <c r="B1315" s="2">
        <v>11315.01</v>
      </c>
      <c r="C1315" s="2">
        <v>2968.2137322033</v>
      </c>
      <c r="D1315" s="2">
        <v>8346.7962677967007</v>
      </c>
    </row>
    <row r="1316" spans="1:5" x14ac:dyDescent="0.3">
      <c r="A1316" s="5" t="s">
        <v>421</v>
      </c>
      <c r="B1316" s="2">
        <v>3057058.9</v>
      </c>
      <c r="C1316" s="2">
        <v>1368712.0099735709</v>
      </c>
      <c r="D1316" s="2">
        <v>1688346.8900264283</v>
      </c>
    </row>
    <row r="1317" spans="1:5" x14ac:dyDescent="0.3">
      <c r="A1317" s="8" t="s">
        <v>422</v>
      </c>
      <c r="B1317" s="9">
        <v>23624.93</v>
      </c>
      <c r="C1317" s="9">
        <v>12642.7319799424</v>
      </c>
      <c r="D1317" s="9">
        <v>10982.1980200576</v>
      </c>
      <c r="E1317" s="10" t="s">
        <v>38</v>
      </c>
    </row>
    <row r="1318" spans="1:5" x14ac:dyDescent="0.3">
      <c r="A1318" s="8" t="s">
        <v>423</v>
      </c>
      <c r="B1318" s="9">
        <v>8571.61</v>
      </c>
      <c r="C1318" s="9">
        <v>5846.2312854668007</v>
      </c>
      <c r="D1318" s="9">
        <v>2725.3787145331999</v>
      </c>
      <c r="E1318" s="10" t="s">
        <v>38</v>
      </c>
    </row>
    <row r="1319" spans="1:5" x14ac:dyDescent="0.3">
      <c r="A1319" s="8" t="s">
        <v>424</v>
      </c>
      <c r="B1319" s="9">
        <v>2111.4700000000003</v>
      </c>
      <c r="C1319" s="9">
        <v>908.38298330379996</v>
      </c>
      <c r="D1319" s="9">
        <v>1203.0870166962004</v>
      </c>
      <c r="E1319" s="10" t="s">
        <v>38</v>
      </c>
    </row>
    <row r="1320" spans="1:5" x14ac:dyDescent="0.3">
      <c r="A1320" s="8" t="s">
        <v>407</v>
      </c>
      <c r="B1320" s="9">
        <v>20242.919999999998</v>
      </c>
      <c r="C1320" s="9">
        <v>15941.037967033899</v>
      </c>
      <c r="D1320" s="9">
        <v>4301.8820329661003</v>
      </c>
      <c r="E1320" s="10" t="s">
        <v>38</v>
      </c>
    </row>
    <row r="1321" spans="1:5" x14ac:dyDescent="0.3">
      <c r="A1321" s="7" t="s">
        <v>425</v>
      </c>
      <c r="B1321" s="2">
        <v>41798.01</v>
      </c>
      <c r="C1321" s="2">
        <v>28508.1605126988</v>
      </c>
      <c r="D1321" s="2">
        <v>13289.849487301202</v>
      </c>
    </row>
    <row r="1322" spans="1:5" x14ac:dyDescent="0.3">
      <c r="A1322" s="8" t="s">
        <v>395</v>
      </c>
      <c r="B1322" s="9">
        <v>41390.58</v>
      </c>
      <c r="C1322" s="9">
        <v>10857.797557391401</v>
      </c>
      <c r="D1322" s="9">
        <v>30532.782442608601</v>
      </c>
      <c r="E1322" s="10" t="s">
        <v>38</v>
      </c>
    </row>
    <row r="1323" spans="1:5" x14ac:dyDescent="0.3">
      <c r="A1323" s="7" t="s">
        <v>231</v>
      </c>
      <c r="B1323" s="2">
        <v>66456.39</v>
      </c>
      <c r="C1323" s="2">
        <v>28590.438797520601</v>
      </c>
      <c r="D1323" s="2">
        <v>37865.951202479395</v>
      </c>
    </row>
    <row r="1324" spans="1:5" x14ac:dyDescent="0.3">
      <c r="A1324" s="8" t="s">
        <v>409</v>
      </c>
      <c r="B1324" s="9">
        <v>3768.61</v>
      </c>
      <c r="C1324" s="9">
        <v>3981.1502955332999</v>
      </c>
      <c r="D1324" s="9">
        <v>-212.54029553329974</v>
      </c>
      <c r="E1324" s="10" t="s">
        <v>38</v>
      </c>
    </row>
    <row r="1325" spans="1:5" x14ac:dyDescent="0.3">
      <c r="A1325" s="8" t="s">
        <v>155</v>
      </c>
      <c r="B1325" s="9">
        <v>427.99</v>
      </c>
      <c r="C1325" s="9">
        <v>229.0361436032</v>
      </c>
      <c r="D1325" s="9">
        <v>198.95385639680001</v>
      </c>
      <c r="E1325" s="10" t="s">
        <v>38</v>
      </c>
    </row>
    <row r="1326" spans="1:5" x14ac:dyDescent="0.3">
      <c r="A1326" s="7" t="s">
        <v>123</v>
      </c>
      <c r="B1326" s="2">
        <v>41881.19</v>
      </c>
      <c r="C1326" s="2">
        <v>13446.0861261563</v>
      </c>
      <c r="D1326" s="2">
        <v>28435.103873843695</v>
      </c>
    </row>
    <row r="1327" spans="1:5" x14ac:dyDescent="0.3">
      <c r="A1327" s="7" t="s">
        <v>156</v>
      </c>
      <c r="B1327" s="2">
        <v>16777.41</v>
      </c>
      <c r="C1327" s="2">
        <v>2992.7750320143</v>
      </c>
      <c r="D1327" s="2">
        <v>13784.634967985699</v>
      </c>
    </row>
    <row r="1328" spans="1:5" x14ac:dyDescent="0.3">
      <c r="A1328" s="7" t="s">
        <v>157</v>
      </c>
      <c r="B1328" s="2">
        <v>4085.67</v>
      </c>
      <c r="C1328" s="2">
        <v>2786.6143905396002</v>
      </c>
      <c r="D1328" s="2">
        <v>1299.0556094603999</v>
      </c>
    </row>
    <row r="1329" spans="1:4" x14ac:dyDescent="0.3">
      <c r="A1329" s="7" t="s">
        <v>124</v>
      </c>
      <c r="B1329" s="2">
        <v>656038.19999999995</v>
      </c>
      <c r="C1329" s="2">
        <v>195807.17565565478</v>
      </c>
      <c r="D1329" s="2">
        <v>460231.02434434521</v>
      </c>
    </row>
    <row r="1330" spans="1:4" x14ac:dyDescent="0.3">
      <c r="A1330" s="7" t="s">
        <v>274</v>
      </c>
      <c r="B1330" s="2">
        <v>151644.49000000002</v>
      </c>
      <c r="C1330" s="2">
        <v>66976.123470217004</v>
      </c>
      <c r="D1330" s="2">
        <v>84668.366529783001</v>
      </c>
    </row>
    <row r="1331" spans="1:4" x14ac:dyDescent="0.3">
      <c r="A1331" s="7" t="s">
        <v>125</v>
      </c>
      <c r="B1331" s="2">
        <v>14397.2</v>
      </c>
      <c r="C1331" s="2">
        <v>3776.7502410759998</v>
      </c>
      <c r="D1331" s="2">
        <v>10620.449758924002</v>
      </c>
    </row>
    <row r="1332" spans="1:4" x14ac:dyDescent="0.3">
      <c r="A1332" s="7" t="s">
        <v>235</v>
      </c>
      <c r="B1332" s="2">
        <v>7528.42</v>
      </c>
      <c r="C1332" s="2">
        <v>3238.8282188068001</v>
      </c>
      <c r="D1332" s="2">
        <v>4289.5917811931995</v>
      </c>
    </row>
    <row r="1333" spans="1:4" x14ac:dyDescent="0.3">
      <c r="A1333" s="7" t="s">
        <v>127</v>
      </c>
      <c r="B1333" s="2">
        <v>2427.83</v>
      </c>
      <c r="C1333" s="2">
        <v>1267.6686614546002</v>
      </c>
      <c r="D1333" s="2">
        <v>1160.1613385453998</v>
      </c>
    </row>
    <row r="1334" spans="1:4" x14ac:dyDescent="0.3">
      <c r="A1334" s="7" t="s">
        <v>128</v>
      </c>
      <c r="B1334" s="2">
        <v>21381.39</v>
      </c>
      <c r="C1334" s="2">
        <v>7852.4324337033004</v>
      </c>
      <c r="D1334" s="2">
        <v>13528.9575662967</v>
      </c>
    </row>
    <row r="1335" spans="1:4" x14ac:dyDescent="0.3">
      <c r="A1335" s="7" t="s">
        <v>161</v>
      </c>
      <c r="B1335" s="2">
        <v>34497.61</v>
      </c>
      <c r="C1335" s="2">
        <v>8325.6293940491014</v>
      </c>
      <c r="D1335" s="2">
        <v>26171.980605950899</v>
      </c>
    </row>
    <row r="1336" spans="1:4" x14ac:dyDescent="0.3">
      <c r="A1336" s="7" t="s">
        <v>129</v>
      </c>
      <c r="B1336" s="2">
        <v>24603.34</v>
      </c>
      <c r="C1336" s="2">
        <v>10584.689997223601</v>
      </c>
      <c r="D1336" s="2">
        <v>14018.6500027764</v>
      </c>
    </row>
    <row r="1337" spans="1:4" x14ac:dyDescent="0.3">
      <c r="A1337" s="7" t="s">
        <v>193</v>
      </c>
      <c r="B1337" s="2">
        <v>6263.9800000000005</v>
      </c>
      <c r="C1337" s="2">
        <v>3352.1293086463997</v>
      </c>
      <c r="D1337" s="2">
        <v>2911.8506913536007</v>
      </c>
    </row>
    <row r="1338" spans="1:4" x14ac:dyDescent="0.3">
      <c r="A1338" s="7" t="s">
        <v>194</v>
      </c>
      <c r="B1338" s="2">
        <v>6870.54</v>
      </c>
      <c r="C1338" s="2">
        <v>3676.7260591872005</v>
      </c>
      <c r="D1338" s="2">
        <v>3193.8139408127995</v>
      </c>
    </row>
    <row r="1339" spans="1:4" x14ac:dyDescent="0.3">
      <c r="A1339" s="7" t="s">
        <v>426</v>
      </c>
      <c r="B1339" s="2">
        <v>10016.300000000001</v>
      </c>
      <c r="C1339" s="2">
        <v>4309.1478807020003</v>
      </c>
      <c r="D1339" s="2">
        <v>5707.1521192980008</v>
      </c>
    </row>
    <row r="1340" spans="1:4" x14ac:dyDescent="0.3">
      <c r="A1340" s="7" t="s">
        <v>238</v>
      </c>
      <c r="B1340" s="2">
        <v>12650.67</v>
      </c>
      <c r="C1340" s="2">
        <v>4911.5149702982999</v>
      </c>
      <c r="D1340" s="2">
        <v>7739.1550297017002</v>
      </c>
    </row>
    <row r="1341" spans="1:4" x14ac:dyDescent="0.3">
      <c r="A1341" s="7" t="s">
        <v>410</v>
      </c>
      <c r="B1341" s="2">
        <v>2743.92</v>
      </c>
      <c r="C1341" s="2">
        <v>1468.3914464256002</v>
      </c>
      <c r="D1341" s="2">
        <v>1275.5285535743999</v>
      </c>
    </row>
    <row r="1342" spans="1:4" x14ac:dyDescent="0.3">
      <c r="A1342" s="7" t="s">
        <v>411</v>
      </c>
      <c r="B1342" s="2">
        <v>1106.55</v>
      </c>
      <c r="C1342" s="2">
        <v>592.16323910400001</v>
      </c>
      <c r="D1342" s="2">
        <v>514.38676089599994</v>
      </c>
    </row>
    <row r="1343" spans="1:4" x14ac:dyDescent="0.3">
      <c r="A1343" s="7" t="s">
        <v>427</v>
      </c>
      <c r="B1343" s="2">
        <v>192.67000000000002</v>
      </c>
      <c r="C1343" s="2">
        <v>103.10613282560001</v>
      </c>
      <c r="D1343" s="2">
        <v>89.563867174400002</v>
      </c>
    </row>
    <row r="1344" spans="1:4" x14ac:dyDescent="0.3">
      <c r="A1344" s="7" t="s">
        <v>198</v>
      </c>
      <c r="B1344" s="2">
        <v>1678.82</v>
      </c>
      <c r="C1344" s="2">
        <v>722.25109522280002</v>
      </c>
      <c r="D1344" s="2">
        <v>956.56890477719992</v>
      </c>
    </row>
    <row r="1345" spans="1:4" x14ac:dyDescent="0.3">
      <c r="A1345" s="7" t="s">
        <v>239</v>
      </c>
      <c r="B1345" s="2">
        <v>12210.32</v>
      </c>
      <c r="C1345" s="2">
        <v>5253.0449917327996</v>
      </c>
      <c r="D1345" s="2">
        <v>6957.2750082672001</v>
      </c>
    </row>
    <row r="1346" spans="1:4" x14ac:dyDescent="0.3">
      <c r="A1346" s="7" t="s">
        <v>199</v>
      </c>
      <c r="B1346" s="2">
        <v>17580.670000000002</v>
      </c>
      <c r="C1346" s="2">
        <v>11990.8235411396</v>
      </c>
      <c r="D1346" s="2">
        <v>5589.846458860402</v>
      </c>
    </row>
    <row r="1347" spans="1:4" x14ac:dyDescent="0.3">
      <c r="A1347" s="7" t="s">
        <v>428</v>
      </c>
      <c r="B1347" s="2">
        <v>6232.5</v>
      </c>
      <c r="C1347" s="2">
        <v>2681.3058880499998</v>
      </c>
      <c r="D1347" s="2">
        <v>3551.1941119500002</v>
      </c>
    </row>
    <row r="1348" spans="1:4" x14ac:dyDescent="0.3">
      <c r="A1348" s="7" t="s">
        <v>429</v>
      </c>
      <c r="B1348" s="2">
        <v>9830.69</v>
      </c>
      <c r="C1348" s="2">
        <v>5260.8316235392003</v>
      </c>
      <c r="D1348" s="2">
        <v>4569.8583764608002</v>
      </c>
    </row>
    <row r="1349" spans="1:4" x14ac:dyDescent="0.3">
      <c r="A1349" s="7" t="s">
        <v>204</v>
      </c>
      <c r="B1349" s="2">
        <v>23018.41</v>
      </c>
      <c r="C1349" s="2">
        <v>12318.1566351488</v>
      </c>
      <c r="D1349" s="2">
        <v>10700.2533648512</v>
      </c>
    </row>
    <row r="1350" spans="1:4" x14ac:dyDescent="0.3">
      <c r="A1350" s="7" t="s">
        <v>243</v>
      </c>
      <c r="B1350" s="2">
        <v>10199.99</v>
      </c>
      <c r="C1350" s="2">
        <v>4388.1738058645997</v>
      </c>
      <c r="D1350" s="2">
        <v>5811.8161941354001</v>
      </c>
    </row>
    <row r="1351" spans="1:4" x14ac:dyDescent="0.3">
      <c r="A1351" s="7" t="s">
        <v>131</v>
      </c>
      <c r="B1351" s="2">
        <v>13824.550000000001</v>
      </c>
      <c r="C1351" s="2">
        <v>9415.2978409044008</v>
      </c>
      <c r="D1351" s="2">
        <v>4409.2521590955994</v>
      </c>
    </row>
    <row r="1352" spans="1:4" x14ac:dyDescent="0.3">
      <c r="A1352" s="7" t="s">
        <v>321</v>
      </c>
      <c r="B1352" s="2">
        <v>18516.43</v>
      </c>
      <c r="C1352" s="2">
        <v>4080.1560843903999</v>
      </c>
      <c r="D1352" s="2">
        <v>14436.273915609599</v>
      </c>
    </row>
    <row r="1353" spans="1:4" x14ac:dyDescent="0.3">
      <c r="A1353" s="7" t="s">
        <v>277</v>
      </c>
      <c r="B1353" s="2">
        <v>66844.13</v>
      </c>
      <c r="C1353" s="2">
        <v>17534.908460812901</v>
      </c>
      <c r="D1353" s="2">
        <v>49309.2215391871</v>
      </c>
    </row>
    <row r="1354" spans="1:4" x14ac:dyDescent="0.3">
      <c r="A1354" s="7" t="s">
        <v>208</v>
      </c>
      <c r="B1354" s="2">
        <v>9704.8700000000008</v>
      </c>
      <c r="C1354" s="2">
        <v>4175.1664779397997</v>
      </c>
      <c r="D1354" s="2">
        <v>5529.7035220602011</v>
      </c>
    </row>
    <row r="1355" spans="1:4" x14ac:dyDescent="0.3">
      <c r="A1355" s="7" t="s">
        <v>133</v>
      </c>
      <c r="B1355" s="2">
        <v>24630.07</v>
      </c>
      <c r="C1355" s="2">
        <v>13025.495459440099</v>
      </c>
      <c r="D1355" s="2">
        <v>11604.574540559901</v>
      </c>
    </row>
    <row r="1356" spans="1:4" x14ac:dyDescent="0.3">
      <c r="A1356" s="7" t="s">
        <v>141</v>
      </c>
      <c r="B1356" s="2">
        <v>21806.799999999999</v>
      </c>
      <c r="C1356" s="2">
        <v>14873.238095983999</v>
      </c>
      <c r="D1356" s="2">
        <v>6933.561904016</v>
      </c>
    </row>
    <row r="1357" spans="1:4" x14ac:dyDescent="0.3">
      <c r="A1357" s="7" t="s">
        <v>279</v>
      </c>
      <c r="B1357" s="2">
        <v>8141.88</v>
      </c>
      <c r="C1357" s="2">
        <v>3502.7470170552001</v>
      </c>
      <c r="D1357" s="2">
        <v>4639.1329829448005</v>
      </c>
    </row>
    <row r="1358" spans="1:4" x14ac:dyDescent="0.3">
      <c r="A1358" s="7" t="s">
        <v>24</v>
      </c>
      <c r="B1358" s="2">
        <v>1.1000000000000001</v>
      </c>
      <c r="C1358" s="2">
        <v>-2.1099594999999999E-2</v>
      </c>
      <c r="D1358" s="2">
        <v>1.121099595</v>
      </c>
    </row>
    <row r="1359" spans="1:4" x14ac:dyDescent="0.3">
      <c r="A1359" s="7" t="s">
        <v>245</v>
      </c>
      <c r="B1359" s="2">
        <v>51859.450000000004</v>
      </c>
      <c r="C1359" s="2">
        <v>16047.685414650001</v>
      </c>
      <c r="D1359" s="2">
        <v>35811.76458535</v>
      </c>
    </row>
    <row r="1360" spans="1:4" x14ac:dyDescent="0.3">
      <c r="A1360" s="7" t="s">
        <v>246</v>
      </c>
      <c r="B1360" s="2">
        <v>19719.95</v>
      </c>
      <c r="C1360" s="2">
        <v>13449.910651306</v>
      </c>
      <c r="D1360" s="2">
        <v>6270.0393486940011</v>
      </c>
    </row>
    <row r="1361" spans="1:4" x14ac:dyDescent="0.3">
      <c r="A1361" s="7" t="s">
        <v>282</v>
      </c>
      <c r="B1361" s="2">
        <v>12795.77</v>
      </c>
      <c r="C1361" s="2">
        <v>8727.3022099275986</v>
      </c>
      <c r="D1361" s="2">
        <v>4068.4677900724018</v>
      </c>
    </row>
    <row r="1362" spans="1:4" x14ac:dyDescent="0.3">
      <c r="A1362" s="7" t="s">
        <v>213</v>
      </c>
      <c r="B1362" s="2">
        <v>43137.41</v>
      </c>
      <c r="C1362" s="2">
        <v>29421.692764370804</v>
      </c>
      <c r="D1362" s="2">
        <v>13715.717235629199</v>
      </c>
    </row>
    <row r="1363" spans="1:4" x14ac:dyDescent="0.3">
      <c r="A1363" s="7" t="s">
        <v>323</v>
      </c>
      <c r="B1363" s="2">
        <v>1275.73</v>
      </c>
      <c r="C1363" s="2">
        <v>548.83631938420001</v>
      </c>
      <c r="D1363" s="2">
        <v>726.89368061580001</v>
      </c>
    </row>
    <row r="1364" spans="1:4" x14ac:dyDescent="0.3">
      <c r="A1364" s="7" t="s">
        <v>73</v>
      </c>
      <c r="B1364" s="2">
        <v>20325.84</v>
      </c>
      <c r="C1364" s="2">
        <v>4905.4242007703997</v>
      </c>
      <c r="D1364" s="2">
        <v>15420.4157992296</v>
      </c>
    </row>
    <row r="1365" spans="1:4" x14ac:dyDescent="0.3">
      <c r="A1365" s="7" t="s">
        <v>215</v>
      </c>
      <c r="B1365" s="2">
        <v>7131.84</v>
      </c>
      <c r="C1365" s="2">
        <v>4864.2420888192</v>
      </c>
      <c r="D1365" s="2">
        <v>2267.5979111808001</v>
      </c>
    </row>
    <row r="1366" spans="1:4" x14ac:dyDescent="0.3">
      <c r="A1366" s="7" t="s">
        <v>287</v>
      </c>
      <c r="B1366" s="2">
        <v>20260.95</v>
      </c>
      <c r="C1366" s="2">
        <v>8716.5350232630008</v>
      </c>
      <c r="D1366" s="2">
        <v>11544.414976737</v>
      </c>
    </row>
    <row r="1367" spans="1:4" x14ac:dyDescent="0.3">
      <c r="A1367" s="7" t="s">
        <v>251</v>
      </c>
      <c r="B1367" s="2">
        <v>25707.72</v>
      </c>
      <c r="C1367" s="2">
        <v>11059.809226528801</v>
      </c>
      <c r="D1367" s="2">
        <v>14647.9107734712</v>
      </c>
    </row>
    <row r="1368" spans="1:4" x14ac:dyDescent="0.3">
      <c r="A1368" s="7" t="s">
        <v>288</v>
      </c>
      <c r="B1368" s="2">
        <v>83443.570000000007</v>
      </c>
      <c r="C1368" s="2">
        <v>21125.156328188299</v>
      </c>
      <c r="D1368" s="2">
        <v>62318.413671811701</v>
      </c>
    </row>
    <row r="1369" spans="1:4" x14ac:dyDescent="0.3">
      <c r="A1369" s="7" t="s">
        <v>254</v>
      </c>
      <c r="B1369" s="2">
        <v>50938.020000000004</v>
      </c>
      <c r="C1369" s="2">
        <v>21914.225904790801</v>
      </c>
      <c r="D1369" s="2">
        <v>29023.794095209203</v>
      </c>
    </row>
    <row r="1370" spans="1:4" x14ac:dyDescent="0.3">
      <c r="A1370" s="7" t="s">
        <v>255</v>
      </c>
      <c r="B1370" s="2">
        <v>3494.39</v>
      </c>
      <c r="C1370" s="2">
        <v>1356.6671802411001</v>
      </c>
      <c r="D1370" s="2">
        <v>2137.7228197588997</v>
      </c>
    </row>
    <row r="1371" spans="1:4" x14ac:dyDescent="0.3">
      <c r="A1371" s="7" t="s">
        <v>256</v>
      </c>
      <c r="B1371" s="2">
        <v>1540.67</v>
      </c>
      <c r="C1371" s="2">
        <v>598.15201639830002</v>
      </c>
      <c r="D1371" s="2">
        <v>942.51798360170005</v>
      </c>
    </row>
    <row r="1372" spans="1:4" x14ac:dyDescent="0.3">
      <c r="A1372" s="7" t="s">
        <v>166</v>
      </c>
      <c r="B1372" s="2">
        <v>2743.51</v>
      </c>
      <c r="C1372" s="2">
        <v>1871.1996922388</v>
      </c>
      <c r="D1372" s="2">
        <v>872.31030776120019</v>
      </c>
    </row>
    <row r="1373" spans="1:4" x14ac:dyDescent="0.3">
      <c r="A1373" s="7" t="s">
        <v>135</v>
      </c>
      <c r="B1373" s="2">
        <v>678045.39999999991</v>
      </c>
      <c r="C1373" s="2">
        <v>427999.32684118103</v>
      </c>
      <c r="D1373" s="2">
        <v>250046.07315881897</v>
      </c>
    </row>
    <row r="1374" spans="1:4" x14ac:dyDescent="0.3">
      <c r="A1374" s="7" t="s">
        <v>430</v>
      </c>
      <c r="B1374" s="2">
        <v>53446.58</v>
      </c>
      <c r="C1374" s="2">
        <v>36453.019689090404</v>
      </c>
      <c r="D1374" s="2">
        <v>16993.560310909597</v>
      </c>
    </row>
    <row r="1375" spans="1:4" x14ac:dyDescent="0.3">
      <c r="A1375" s="7" t="s">
        <v>293</v>
      </c>
      <c r="B1375" s="2">
        <v>31345.82</v>
      </c>
      <c r="C1375" s="2">
        <v>13485.396186402799</v>
      </c>
      <c r="D1375" s="2">
        <v>17860.423813597201</v>
      </c>
    </row>
    <row r="1376" spans="1:4" x14ac:dyDescent="0.3">
      <c r="A1376" s="7" t="s">
        <v>218</v>
      </c>
      <c r="B1376" s="2">
        <v>47727.99</v>
      </c>
      <c r="C1376" s="2">
        <v>21648.667727304601</v>
      </c>
      <c r="D1376" s="2">
        <v>26079.322272695401</v>
      </c>
    </row>
    <row r="1377" spans="1:5" x14ac:dyDescent="0.3">
      <c r="A1377" s="7" t="s">
        <v>220</v>
      </c>
      <c r="B1377" s="2">
        <v>13008.91</v>
      </c>
      <c r="C1377" s="2">
        <v>6961.6359701888005</v>
      </c>
      <c r="D1377" s="2">
        <v>6047.2740298111994</v>
      </c>
    </row>
    <row r="1378" spans="1:5" x14ac:dyDescent="0.3">
      <c r="A1378" s="7" t="s">
        <v>103</v>
      </c>
      <c r="B1378" s="2">
        <v>68184.899999999994</v>
      </c>
      <c r="C1378" s="2">
        <v>36783.988424905794</v>
      </c>
      <c r="D1378" s="2">
        <v>31400.9115750942</v>
      </c>
    </row>
    <row r="1379" spans="1:5" x14ac:dyDescent="0.3">
      <c r="A1379" s="7" t="s">
        <v>136</v>
      </c>
      <c r="B1379" s="2">
        <v>5268.24</v>
      </c>
      <c r="C1379" s="2">
        <v>386.95797038159998</v>
      </c>
      <c r="D1379" s="2">
        <v>4881.2820296184</v>
      </c>
    </row>
    <row r="1380" spans="1:5" x14ac:dyDescent="0.3">
      <c r="A1380" s="7" t="s">
        <v>137</v>
      </c>
      <c r="B1380" s="2">
        <v>7675.92</v>
      </c>
      <c r="C1380" s="2">
        <v>3302.2847159568</v>
      </c>
      <c r="D1380" s="2">
        <v>4373.6352840432</v>
      </c>
    </row>
    <row r="1381" spans="1:5" x14ac:dyDescent="0.3">
      <c r="A1381" s="7" t="s">
        <v>260</v>
      </c>
      <c r="B1381" s="2">
        <v>5910.0300000000007</v>
      </c>
      <c r="C1381" s="2">
        <v>2329.8601586857003</v>
      </c>
      <c r="D1381" s="2">
        <v>3580.1698413143004</v>
      </c>
    </row>
    <row r="1382" spans="1:5" x14ac:dyDescent="0.3">
      <c r="A1382" s="8" t="s">
        <v>413</v>
      </c>
      <c r="B1382" s="9">
        <v>52254.96</v>
      </c>
      <c r="C1382" s="9">
        <v>35991.952423564799</v>
      </c>
      <c r="D1382" s="9">
        <v>16263.0075764352</v>
      </c>
      <c r="E1382" s="10" t="s">
        <v>38</v>
      </c>
    </row>
    <row r="1383" spans="1:5" x14ac:dyDescent="0.3">
      <c r="A1383" s="7" t="s">
        <v>263</v>
      </c>
      <c r="B1383" s="2">
        <v>36930.79</v>
      </c>
      <c r="C1383" s="2">
        <v>9687.8816739107006</v>
      </c>
      <c r="D1383" s="2">
        <v>27242.908326089302</v>
      </c>
    </row>
    <row r="1384" spans="1:5" x14ac:dyDescent="0.3">
      <c r="A1384" s="7" t="s">
        <v>88</v>
      </c>
      <c r="B1384" s="2">
        <v>1828.96</v>
      </c>
      <c r="C1384" s="2">
        <v>901.98999558080004</v>
      </c>
      <c r="D1384" s="2">
        <v>926.9700044192</v>
      </c>
    </row>
    <row r="1385" spans="1:5" x14ac:dyDescent="0.3">
      <c r="A1385" s="7" t="s">
        <v>172</v>
      </c>
      <c r="B1385" s="2">
        <v>61056.6</v>
      </c>
      <c r="C1385" s="2">
        <v>16016.692743678001</v>
      </c>
      <c r="D1385" s="2">
        <v>45039.907256321996</v>
      </c>
    </row>
    <row r="1386" spans="1:5" x14ac:dyDescent="0.3">
      <c r="A1386" s="7" t="s">
        <v>173</v>
      </c>
      <c r="B1386" s="2">
        <v>7573.35</v>
      </c>
      <c r="C1386" s="2">
        <v>1986.6815379555001</v>
      </c>
      <c r="D1386" s="2">
        <v>5586.6684620445003</v>
      </c>
    </row>
    <row r="1387" spans="1:5" x14ac:dyDescent="0.3">
      <c r="A1387" s="7" t="s">
        <v>267</v>
      </c>
      <c r="B1387" s="2">
        <v>29190.07</v>
      </c>
      <c r="C1387" s="2">
        <v>12557.9633475478</v>
      </c>
      <c r="D1387" s="2">
        <v>16632.106652452199</v>
      </c>
    </row>
    <row r="1388" spans="1:5" x14ac:dyDescent="0.3">
      <c r="A1388" s="7" t="s">
        <v>298</v>
      </c>
      <c r="B1388" s="2">
        <v>6419.32</v>
      </c>
      <c r="C1388" s="2">
        <v>2761.6783815928002</v>
      </c>
      <c r="D1388" s="2">
        <v>3657.6416184071995</v>
      </c>
    </row>
    <row r="1389" spans="1:5" x14ac:dyDescent="0.3">
      <c r="A1389" s="7" t="s">
        <v>228</v>
      </c>
      <c r="B1389" s="2">
        <v>3857.23</v>
      </c>
      <c r="C1389" s="2">
        <v>1270.3797419521002</v>
      </c>
      <c r="D1389" s="2">
        <v>2586.8502580478998</v>
      </c>
    </row>
    <row r="1390" spans="1:5" x14ac:dyDescent="0.3">
      <c r="A1390" s="7" t="s">
        <v>403</v>
      </c>
      <c r="B1390" s="2">
        <v>104156.45</v>
      </c>
      <c r="C1390" s="2">
        <v>27322.875117878499</v>
      </c>
      <c r="D1390" s="2">
        <v>76833.574882121495</v>
      </c>
    </row>
    <row r="1391" spans="1:5" x14ac:dyDescent="0.3">
      <c r="A1391" s="7" t="s">
        <v>268</v>
      </c>
      <c r="B1391" s="2">
        <v>23577.82</v>
      </c>
      <c r="C1391" s="2">
        <v>10143.4974076828</v>
      </c>
      <c r="D1391" s="2">
        <v>13434.322592317199</v>
      </c>
    </row>
    <row r="1392" spans="1:5" x14ac:dyDescent="0.3">
      <c r="A1392" s="7" t="s">
        <v>301</v>
      </c>
      <c r="B1392" s="2">
        <v>7503.62</v>
      </c>
      <c r="C1392" s="2">
        <v>3917.9447990444</v>
      </c>
      <c r="D1392" s="2">
        <v>3585.6752009555998</v>
      </c>
    </row>
    <row r="1393" spans="1:5" x14ac:dyDescent="0.3">
      <c r="A1393" s="5" t="s">
        <v>431</v>
      </c>
      <c r="B1393" s="2">
        <v>115349.72999999998</v>
      </c>
      <c r="C1393" s="2">
        <v>44783.551046297696</v>
      </c>
      <c r="D1393" s="2">
        <v>70566.178953702329</v>
      </c>
    </row>
    <row r="1394" spans="1:5" x14ac:dyDescent="0.3">
      <c r="A1394" s="8" t="s">
        <v>86</v>
      </c>
      <c r="B1394" s="9">
        <v>2124.67</v>
      </c>
      <c r="C1394" s="9">
        <v>824.88504655830002</v>
      </c>
      <c r="D1394" s="9">
        <v>1299.7849534417001</v>
      </c>
      <c r="E1394" s="10" t="s">
        <v>38</v>
      </c>
    </row>
    <row r="1395" spans="1:5" x14ac:dyDescent="0.3">
      <c r="A1395" s="7" t="s">
        <v>123</v>
      </c>
      <c r="B1395" s="2">
        <v>569.41999999999996</v>
      </c>
      <c r="C1395" s="2">
        <v>221.07246923579999</v>
      </c>
      <c r="D1395" s="2">
        <v>348.34753076419997</v>
      </c>
    </row>
    <row r="1396" spans="1:5" x14ac:dyDescent="0.3">
      <c r="A1396" s="7" t="s">
        <v>234</v>
      </c>
      <c r="B1396" s="2">
        <v>1138.8700000000001</v>
      </c>
      <c r="C1396" s="2">
        <v>442.15658571630001</v>
      </c>
      <c r="D1396" s="2">
        <v>696.7134142837001</v>
      </c>
    </row>
    <row r="1397" spans="1:5" x14ac:dyDescent="0.3">
      <c r="A1397" s="7" t="s">
        <v>235</v>
      </c>
      <c r="B1397" s="2">
        <v>1138.8700000000001</v>
      </c>
      <c r="C1397" s="2">
        <v>442.15658571630001</v>
      </c>
      <c r="D1397" s="2">
        <v>696.7134142837001</v>
      </c>
    </row>
    <row r="1398" spans="1:5" x14ac:dyDescent="0.3">
      <c r="A1398" s="7" t="s">
        <v>186</v>
      </c>
      <c r="B1398" s="2">
        <v>5694.32</v>
      </c>
      <c r="C1398" s="2">
        <v>2210.7712813367998</v>
      </c>
      <c r="D1398" s="2">
        <v>3483.5487186631999</v>
      </c>
    </row>
    <row r="1399" spans="1:5" x14ac:dyDescent="0.3">
      <c r="A1399" s="7" t="s">
        <v>188</v>
      </c>
      <c r="B1399" s="2">
        <v>37582.410000000003</v>
      </c>
      <c r="C1399" s="2">
        <v>14591.050856190901</v>
      </c>
      <c r="D1399" s="2">
        <v>22991.359143809103</v>
      </c>
    </row>
    <row r="1400" spans="1:5" x14ac:dyDescent="0.3">
      <c r="A1400" s="7" t="s">
        <v>129</v>
      </c>
      <c r="B1400" s="2">
        <v>5694.17</v>
      </c>
      <c r="C1400" s="2">
        <v>2210.7130451132998</v>
      </c>
      <c r="D1400" s="2">
        <v>3483.4569548867003</v>
      </c>
    </row>
    <row r="1401" spans="1:5" x14ac:dyDescent="0.3">
      <c r="A1401" s="7" t="s">
        <v>238</v>
      </c>
      <c r="B1401" s="2">
        <v>2220.7800000000002</v>
      </c>
      <c r="C1401" s="2">
        <v>862.19893616220008</v>
      </c>
      <c r="D1401" s="2">
        <v>1358.5810638378002</v>
      </c>
    </row>
    <row r="1402" spans="1:5" x14ac:dyDescent="0.3">
      <c r="A1402" s="7" t="s">
        <v>163</v>
      </c>
      <c r="B1402" s="2">
        <v>3416.6</v>
      </c>
      <c r="C1402" s="2">
        <v>1326.465874734</v>
      </c>
      <c r="D1402" s="2">
        <v>2090.134125266</v>
      </c>
    </row>
    <row r="1403" spans="1:5" x14ac:dyDescent="0.3">
      <c r="A1403" s="7" t="s">
        <v>131</v>
      </c>
      <c r="B1403" s="2">
        <v>1708.27</v>
      </c>
      <c r="C1403" s="2">
        <v>663.22129012230005</v>
      </c>
      <c r="D1403" s="2">
        <v>1045.0487098776998</v>
      </c>
    </row>
    <row r="1404" spans="1:5" x14ac:dyDescent="0.3">
      <c r="A1404" s="7" t="s">
        <v>133</v>
      </c>
      <c r="B1404" s="2">
        <v>1138.8700000000001</v>
      </c>
      <c r="C1404" s="2">
        <v>442.15658571630001</v>
      </c>
      <c r="D1404" s="2">
        <v>696.7134142837001</v>
      </c>
    </row>
    <row r="1405" spans="1:5" x14ac:dyDescent="0.3">
      <c r="A1405" s="7" t="s">
        <v>244</v>
      </c>
      <c r="B1405" s="2">
        <v>1138.8700000000001</v>
      </c>
      <c r="C1405" s="2">
        <v>442.15658571630001</v>
      </c>
      <c r="D1405" s="2">
        <v>696.7134142837001</v>
      </c>
    </row>
    <row r="1406" spans="1:5" x14ac:dyDescent="0.3">
      <c r="A1406" s="7" t="s">
        <v>432</v>
      </c>
      <c r="B1406" s="2">
        <v>5694.32</v>
      </c>
      <c r="C1406" s="2">
        <v>2210.7712813367998</v>
      </c>
      <c r="D1406" s="2">
        <v>3483.5487186631999</v>
      </c>
    </row>
    <row r="1407" spans="1:5" x14ac:dyDescent="0.3">
      <c r="A1407" s="7" t="s">
        <v>28</v>
      </c>
      <c r="B1407" s="2">
        <v>56.95</v>
      </c>
      <c r="C1407" s="2">
        <v>22.1103528555</v>
      </c>
      <c r="D1407" s="2">
        <v>34.839647144500006</v>
      </c>
    </row>
    <row r="1408" spans="1:5" x14ac:dyDescent="0.3">
      <c r="A1408" s="7" t="s">
        <v>255</v>
      </c>
      <c r="B1408" s="2">
        <v>1138.8700000000001</v>
      </c>
      <c r="C1408" s="2">
        <v>442.15658571630001</v>
      </c>
      <c r="D1408" s="2">
        <v>696.7134142837001</v>
      </c>
    </row>
    <row r="1409" spans="1:5" x14ac:dyDescent="0.3">
      <c r="A1409" s="7" t="s">
        <v>256</v>
      </c>
      <c r="B1409" s="2">
        <v>1138.8700000000001</v>
      </c>
      <c r="C1409" s="2">
        <v>442.15658571630001</v>
      </c>
      <c r="D1409" s="2">
        <v>696.7134142837001</v>
      </c>
    </row>
    <row r="1410" spans="1:5" x14ac:dyDescent="0.3">
      <c r="A1410" s="7" t="s">
        <v>166</v>
      </c>
      <c r="B1410" s="2">
        <v>3416.6</v>
      </c>
      <c r="C1410" s="2">
        <v>1326.465874734</v>
      </c>
      <c r="D1410" s="2">
        <v>2090.134125266</v>
      </c>
    </row>
    <row r="1411" spans="1:5" x14ac:dyDescent="0.3">
      <c r="A1411" s="7" t="s">
        <v>135</v>
      </c>
      <c r="B1411" s="2">
        <v>38060.26</v>
      </c>
      <c r="C1411" s="2">
        <v>14776.572052187399</v>
      </c>
      <c r="D1411" s="2">
        <v>23283.687947812603</v>
      </c>
    </row>
    <row r="1412" spans="1:5" x14ac:dyDescent="0.3">
      <c r="A1412" s="7" t="s">
        <v>264</v>
      </c>
      <c r="B1412" s="2">
        <v>1138.8700000000001</v>
      </c>
      <c r="C1412" s="2">
        <v>442.15658571630001</v>
      </c>
      <c r="D1412" s="2">
        <v>696.7134142837001</v>
      </c>
    </row>
    <row r="1413" spans="1:5" x14ac:dyDescent="0.3">
      <c r="A1413" s="7" t="s">
        <v>88</v>
      </c>
      <c r="B1413" s="2">
        <v>1138.8700000000001</v>
      </c>
      <c r="C1413" s="2">
        <v>442.15658571630001</v>
      </c>
      <c r="D1413" s="2">
        <v>696.7134142837001</v>
      </c>
    </row>
    <row r="1414" spans="1:5" x14ac:dyDescent="0.3">
      <c r="A1414" s="5" t="s">
        <v>433</v>
      </c>
      <c r="B1414" s="2">
        <v>4050894.1700000009</v>
      </c>
      <c r="C1414" s="2">
        <v>1870351.2527534892</v>
      </c>
      <c r="D1414" s="2">
        <v>2180542.9172465121</v>
      </c>
    </row>
    <row r="1415" spans="1:5" x14ac:dyDescent="0.3">
      <c r="A1415" s="8" t="s">
        <v>423</v>
      </c>
      <c r="B1415" s="9">
        <v>4363.63</v>
      </c>
      <c r="C1415" s="9">
        <v>2425.0765530368999</v>
      </c>
      <c r="D1415" s="9">
        <v>1938.5534469631</v>
      </c>
      <c r="E1415" s="10" t="s">
        <v>38</v>
      </c>
    </row>
    <row r="1416" spans="1:5" x14ac:dyDescent="0.3">
      <c r="A1416" s="7" t="s">
        <v>425</v>
      </c>
      <c r="B1416" s="2">
        <v>79779.23000000001</v>
      </c>
      <c r="C1416" s="2">
        <v>52304.813602456707</v>
      </c>
      <c r="D1416" s="2">
        <v>27474.4163975433</v>
      </c>
    </row>
    <row r="1417" spans="1:5" x14ac:dyDescent="0.3">
      <c r="A1417" s="7" t="s">
        <v>231</v>
      </c>
      <c r="B1417" s="2">
        <v>24274.440000000002</v>
      </c>
      <c r="C1417" s="2">
        <v>10156.0246957414</v>
      </c>
      <c r="D1417" s="2">
        <v>14118.4153042586</v>
      </c>
    </row>
    <row r="1418" spans="1:5" x14ac:dyDescent="0.3">
      <c r="A1418" s="8" t="s">
        <v>86</v>
      </c>
      <c r="B1418" s="9">
        <v>606.28</v>
      </c>
      <c r="C1418" s="9">
        <v>222.6596463516</v>
      </c>
      <c r="D1418" s="9">
        <v>383.62035364839994</v>
      </c>
      <c r="E1418" s="10" t="s">
        <v>38</v>
      </c>
    </row>
    <row r="1419" spans="1:5" x14ac:dyDescent="0.3">
      <c r="A1419" s="7" t="s">
        <v>123</v>
      </c>
      <c r="B1419" s="2">
        <v>14847.15</v>
      </c>
      <c r="C1419" s="2">
        <v>9888.9274832130995</v>
      </c>
      <c r="D1419" s="2">
        <v>4958.2225167869001</v>
      </c>
    </row>
    <row r="1420" spans="1:5" x14ac:dyDescent="0.3">
      <c r="A1420" s="7" t="s">
        <v>156</v>
      </c>
      <c r="B1420" s="2">
        <v>3436.6</v>
      </c>
      <c r="C1420" s="2">
        <v>1334.2307045340001</v>
      </c>
      <c r="D1420" s="2">
        <v>2102.369295466</v>
      </c>
    </row>
    <row r="1421" spans="1:5" x14ac:dyDescent="0.3">
      <c r="A1421" s="7" t="s">
        <v>157</v>
      </c>
      <c r="B1421" s="2">
        <v>1914.04</v>
      </c>
      <c r="C1421" s="2">
        <v>1425.9673413176001</v>
      </c>
      <c r="D1421" s="2">
        <v>488.07265868239983</v>
      </c>
    </row>
    <row r="1422" spans="1:5" x14ac:dyDescent="0.3">
      <c r="A1422" s="7" t="s">
        <v>124</v>
      </c>
      <c r="B1422" s="2">
        <v>215876.38</v>
      </c>
      <c r="C1422" s="2">
        <v>92872.941642185207</v>
      </c>
      <c r="D1422" s="2">
        <v>123003.4383578148</v>
      </c>
    </row>
    <row r="1423" spans="1:5" x14ac:dyDescent="0.3">
      <c r="A1423" s="8" t="s">
        <v>336</v>
      </c>
      <c r="B1423" s="9">
        <v>12821.65</v>
      </c>
      <c r="C1423" s="9">
        <v>6861.424964672</v>
      </c>
      <c r="D1423" s="9">
        <v>5960.2250353279996</v>
      </c>
      <c r="E1423" s="10" t="s">
        <v>38</v>
      </c>
    </row>
    <row r="1424" spans="1:5" x14ac:dyDescent="0.3">
      <c r="A1424" s="7" t="s">
        <v>274</v>
      </c>
      <c r="B1424" s="2">
        <v>208167.99</v>
      </c>
      <c r="C1424" s="2">
        <v>89556.68789258461</v>
      </c>
      <c r="D1424" s="2">
        <v>118611.30210741538</v>
      </c>
    </row>
    <row r="1425" spans="1:4" x14ac:dyDescent="0.3">
      <c r="A1425" s="7" t="s">
        <v>234</v>
      </c>
      <c r="B1425" s="2">
        <v>12036.84</v>
      </c>
      <c r="C1425" s="2">
        <v>4420.5953315147999</v>
      </c>
      <c r="D1425" s="2">
        <v>7616.2446684852002</v>
      </c>
    </row>
    <row r="1426" spans="1:4" x14ac:dyDescent="0.3">
      <c r="A1426" s="7" t="s">
        <v>397</v>
      </c>
      <c r="B1426" s="2">
        <v>12897.39</v>
      </c>
      <c r="C1426" s="2">
        <v>4736.6370262233004</v>
      </c>
      <c r="D1426" s="2">
        <v>8160.752973776699</v>
      </c>
    </row>
    <row r="1427" spans="1:4" x14ac:dyDescent="0.3">
      <c r="A1427" s="7" t="s">
        <v>187</v>
      </c>
      <c r="B1427" s="2">
        <v>26610.05</v>
      </c>
      <c r="C1427" s="2">
        <v>18707.714010594998</v>
      </c>
      <c r="D1427" s="2">
        <v>7902.3359894050009</v>
      </c>
    </row>
    <row r="1428" spans="1:4" x14ac:dyDescent="0.3">
      <c r="A1428" s="7" t="s">
        <v>127</v>
      </c>
      <c r="B1428" s="2">
        <v>673.16</v>
      </c>
      <c r="C1428" s="2">
        <v>383.92626431440004</v>
      </c>
      <c r="D1428" s="2">
        <v>289.23373568559992</v>
      </c>
    </row>
    <row r="1429" spans="1:4" x14ac:dyDescent="0.3">
      <c r="A1429" s="7" t="s">
        <v>128</v>
      </c>
      <c r="B1429" s="2">
        <v>984442.22</v>
      </c>
      <c r="C1429" s="2">
        <v>361541.79019394337</v>
      </c>
      <c r="D1429" s="2">
        <v>622900.42980605667</v>
      </c>
    </row>
    <row r="1430" spans="1:4" x14ac:dyDescent="0.3">
      <c r="A1430" s="7" t="s">
        <v>161</v>
      </c>
      <c r="B1430" s="2">
        <v>54325.91</v>
      </c>
      <c r="C1430" s="2">
        <v>13110.977634522102</v>
      </c>
      <c r="D1430" s="2">
        <v>41214.9323654779</v>
      </c>
    </row>
    <row r="1431" spans="1:4" x14ac:dyDescent="0.3">
      <c r="A1431" s="7" t="s">
        <v>129</v>
      </c>
      <c r="B1431" s="2">
        <v>22292.06</v>
      </c>
      <c r="C1431" s="2">
        <v>9267.9132163751001</v>
      </c>
      <c r="D1431" s="2">
        <v>13024.146783624903</v>
      </c>
    </row>
    <row r="1432" spans="1:4" x14ac:dyDescent="0.3">
      <c r="A1432" s="7" t="s">
        <v>195</v>
      </c>
      <c r="B1432" s="2">
        <v>125.06</v>
      </c>
      <c r="C1432" s="2">
        <v>53.802505312400001</v>
      </c>
      <c r="D1432" s="2">
        <v>71.257494687600001</v>
      </c>
    </row>
    <row r="1433" spans="1:4" x14ac:dyDescent="0.3">
      <c r="A1433" s="7" t="s">
        <v>196</v>
      </c>
      <c r="B1433" s="2">
        <v>2387.04</v>
      </c>
      <c r="C1433" s="2">
        <v>1678.165266576</v>
      </c>
      <c r="D1433" s="2">
        <v>708.87473342399994</v>
      </c>
    </row>
    <row r="1434" spans="1:4" x14ac:dyDescent="0.3">
      <c r="A1434" s="7" t="s">
        <v>238</v>
      </c>
      <c r="B1434" s="2">
        <v>62535.01</v>
      </c>
      <c r="C1434" s="2">
        <v>22966.324489004699</v>
      </c>
      <c r="D1434" s="2">
        <v>39568.685510995303</v>
      </c>
    </row>
    <row r="1435" spans="1:4" x14ac:dyDescent="0.3">
      <c r="A1435" s="7" t="s">
        <v>198</v>
      </c>
      <c r="B1435" s="2">
        <v>4380.5</v>
      </c>
      <c r="C1435" s="2">
        <v>2987.7019773400002</v>
      </c>
      <c r="D1435" s="2">
        <v>1392.7980226599998</v>
      </c>
    </row>
    <row r="1436" spans="1:4" x14ac:dyDescent="0.3">
      <c r="A1436" s="7" t="s">
        <v>434</v>
      </c>
      <c r="B1436" s="2">
        <v>1073.58</v>
      </c>
      <c r="C1436" s="2">
        <v>461.86865227320004</v>
      </c>
      <c r="D1436" s="2">
        <v>611.71134772679989</v>
      </c>
    </row>
    <row r="1437" spans="1:4" x14ac:dyDescent="0.3">
      <c r="A1437" s="7" t="s">
        <v>200</v>
      </c>
      <c r="B1437" s="2">
        <v>800.88</v>
      </c>
      <c r="C1437" s="2">
        <v>344.54941991520002</v>
      </c>
      <c r="D1437" s="2">
        <v>456.33058008479998</v>
      </c>
    </row>
    <row r="1438" spans="1:4" x14ac:dyDescent="0.3">
      <c r="A1438" s="7" t="s">
        <v>201</v>
      </c>
      <c r="B1438" s="2">
        <v>726.24</v>
      </c>
      <c r="C1438" s="2">
        <v>541.05166138559991</v>
      </c>
      <c r="D1438" s="2">
        <v>185.1883386144001</v>
      </c>
    </row>
    <row r="1439" spans="1:4" x14ac:dyDescent="0.3">
      <c r="A1439" s="7" t="s">
        <v>204</v>
      </c>
      <c r="B1439" s="2">
        <v>267390.58999999997</v>
      </c>
      <c r="C1439" s="2">
        <v>199120.72798838501</v>
      </c>
      <c r="D1439" s="2">
        <v>68269.862011614969</v>
      </c>
    </row>
    <row r="1440" spans="1:4" x14ac:dyDescent="0.3">
      <c r="A1440" s="7" t="s">
        <v>243</v>
      </c>
      <c r="B1440" s="2">
        <v>11899.87</v>
      </c>
      <c r="C1440" s="2">
        <v>5119.4851982398004</v>
      </c>
      <c r="D1440" s="2">
        <v>6780.3848017602004</v>
      </c>
    </row>
    <row r="1441" spans="1:5" x14ac:dyDescent="0.3">
      <c r="A1441" s="8" t="s">
        <v>435</v>
      </c>
      <c r="B1441" s="9">
        <v>67.08</v>
      </c>
      <c r="C1441" s="9">
        <v>24.635496927599998</v>
      </c>
      <c r="D1441" s="9">
        <v>42.444503072399996</v>
      </c>
      <c r="E1441" s="10" t="s">
        <v>38</v>
      </c>
    </row>
    <row r="1442" spans="1:5" x14ac:dyDescent="0.3">
      <c r="A1442" s="7" t="s">
        <v>131</v>
      </c>
      <c r="B1442" s="2">
        <v>12862.560000000001</v>
      </c>
      <c r="C1442" s="2">
        <v>9555.2988217600014</v>
      </c>
      <c r="D1442" s="2">
        <v>3307.2611782399995</v>
      </c>
    </row>
    <row r="1443" spans="1:5" x14ac:dyDescent="0.3">
      <c r="A1443" s="7" t="s">
        <v>133</v>
      </c>
      <c r="B1443" s="2">
        <v>30540.7</v>
      </c>
      <c r="C1443" s="2">
        <v>17972.4760004944</v>
      </c>
      <c r="D1443" s="2">
        <v>12568.223999505599</v>
      </c>
    </row>
    <row r="1444" spans="1:5" x14ac:dyDescent="0.3">
      <c r="A1444" s="8" t="s">
        <v>436</v>
      </c>
      <c r="B1444" s="9">
        <v>14898.630000000001</v>
      </c>
      <c r="C1444" s="9">
        <v>10161.549209144401</v>
      </c>
      <c r="D1444" s="9">
        <v>4737.0807908555998</v>
      </c>
      <c r="E1444" s="10" t="s">
        <v>38</v>
      </c>
    </row>
    <row r="1445" spans="1:5" x14ac:dyDescent="0.3">
      <c r="A1445" s="7" t="s">
        <v>279</v>
      </c>
      <c r="B1445" s="2">
        <v>38611.490000000005</v>
      </c>
      <c r="C1445" s="2">
        <v>27760.537564254901</v>
      </c>
      <c r="D1445" s="2">
        <v>10850.952435745101</v>
      </c>
    </row>
    <row r="1446" spans="1:5" x14ac:dyDescent="0.3">
      <c r="A1446" s="7" t="s">
        <v>6</v>
      </c>
      <c r="B1446" s="2">
        <v>14190.369999999999</v>
      </c>
      <c r="C1446" s="2">
        <v>-172.07999723219999</v>
      </c>
      <c r="D1446" s="2">
        <v>14362.449997232199</v>
      </c>
    </row>
    <row r="1447" spans="1:5" x14ac:dyDescent="0.3">
      <c r="A1447" s="7" t="s">
        <v>245</v>
      </c>
      <c r="B1447" s="2">
        <v>5132.7300000000005</v>
      </c>
      <c r="C1447" s="2">
        <v>2208.1699431642</v>
      </c>
      <c r="D1447" s="2">
        <v>2924.5600568358004</v>
      </c>
    </row>
    <row r="1448" spans="1:5" x14ac:dyDescent="0.3">
      <c r="A1448" s="7" t="s">
        <v>211</v>
      </c>
      <c r="B1448" s="2">
        <v>21254.39</v>
      </c>
      <c r="C1448" s="2">
        <v>13404.848579816</v>
      </c>
      <c r="D1448" s="2">
        <v>7849.5414201839985</v>
      </c>
    </row>
    <row r="1449" spans="1:5" x14ac:dyDescent="0.3">
      <c r="A1449" s="7" t="s">
        <v>246</v>
      </c>
      <c r="B1449" s="2">
        <v>17996.919999999998</v>
      </c>
      <c r="C1449" s="2">
        <v>10994.1029189157</v>
      </c>
      <c r="D1449" s="2">
        <v>7002.8170810843003</v>
      </c>
    </row>
    <row r="1450" spans="1:5" x14ac:dyDescent="0.3">
      <c r="A1450" s="7" t="s">
        <v>212</v>
      </c>
      <c r="B1450" s="2">
        <v>12092.119999999999</v>
      </c>
      <c r="C1450" s="2">
        <v>8344.5173053321996</v>
      </c>
      <c r="D1450" s="2">
        <v>3747.6026946677994</v>
      </c>
    </row>
    <row r="1451" spans="1:5" x14ac:dyDescent="0.3">
      <c r="A1451" s="7" t="s">
        <v>280</v>
      </c>
      <c r="B1451" s="2">
        <v>42123.99</v>
      </c>
      <c r="C1451" s="2">
        <v>28270.850006669902</v>
      </c>
      <c r="D1451" s="2">
        <v>13853.139993330096</v>
      </c>
    </row>
    <row r="1452" spans="1:5" x14ac:dyDescent="0.3">
      <c r="A1452" s="7" t="s">
        <v>213</v>
      </c>
      <c r="B1452" s="2">
        <v>9214.66</v>
      </c>
      <c r="C1452" s="2">
        <v>6276.9712309832994</v>
      </c>
      <c r="D1452" s="2">
        <v>2937.6887690167</v>
      </c>
    </row>
    <row r="1453" spans="1:5" x14ac:dyDescent="0.3">
      <c r="A1453" s="7" t="s">
        <v>214</v>
      </c>
      <c r="B1453" s="2">
        <v>7192.05</v>
      </c>
      <c r="C1453" s="2">
        <v>4452.5104839105006</v>
      </c>
      <c r="D1453" s="2">
        <v>2739.5395160894996</v>
      </c>
    </row>
    <row r="1454" spans="1:5" x14ac:dyDescent="0.3">
      <c r="A1454" s="7" t="s">
        <v>357</v>
      </c>
      <c r="B1454" s="2">
        <v>4185.53</v>
      </c>
      <c r="C1454" s="2">
        <v>1537.1587873491001</v>
      </c>
      <c r="D1454" s="2">
        <v>2648.3712126508999</v>
      </c>
    </row>
    <row r="1455" spans="1:5" x14ac:dyDescent="0.3">
      <c r="A1455" s="7" t="s">
        <v>323</v>
      </c>
      <c r="B1455" s="2">
        <v>1275.73</v>
      </c>
      <c r="C1455" s="2">
        <v>548.83631938420001</v>
      </c>
      <c r="D1455" s="2">
        <v>726.89368061580001</v>
      </c>
    </row>
    <row r="1456" spans="1:5" x14ac:dyDescent="0.3">
      <c r="A1456" s="7" t="s">
        <v>102</v>
      </c>
      <c r="B1456" s="2">
        <v>63071.35</v>
      </c>
      <c r="C1456" s="2">
        <v>23163.298287784502</v>
      </c>
      <c r="D1456" s="2">
        <v>39908.0517122155</v>
      </c>
    </row>
    <row r="1457" spans="1:5" x14ac:dyDescent="0.3">
      <c r="A1457" s="7" t="s">
        <v>287</v>
      </c>
      <c r="B1457" s="2">
        <v>37958.949999999997</v>
      </c>
      <c r="C1457" s="2">
        <v>17896.578565739001</v>
      </c>
      <c r="D1457" s="2">
        <v>20062.371434260996</v>
      </c>
    </row>
    <row r="1458" spans="1:5" x14ac:dyDescent="0.3">
      <c r="A1458" s="7" t="s">
        <v>325</v>
      </c>
      <c r="B1458" s="2">
        <v>21077.21</v>
      </c>
      <c r="C1458" s="2">
        <v>5086.7593181251004</v>
      </c>
      <c r="D1458" s="2">
        <v>15990.4506818749</v>
      </c>
    </row>
    <row r="1459" spans="1:5" x14ac:dyDescent="0.3">
      <c r="A1459" s="7" t="s">
        <v>250</v>
      </c>
      <c r="B1459" s="2">
        <v>23033.55</v>
      </c>
      <c r="C1459" s="2">
        <v>9909.3450842670009</v>
      </c>
      <c r="D1459" s="2">
        <v>13124.204915732998</v>
      </c>
    </row>
    <row r="1460" spans="1:5" x14ac:dyDescent="0.3">
      <c r="A1460" s="7" t="s">
        <v>251</v>
      </c>
      <c r="B1460" s="2">
        <v>20815.12</v>
      </c>
      <c r="C1460" s="2">
        <v>8954.946460724801</v>
      </c>
      <c r="D1460" s="2">
        <v>11860.173539275198</v>
      </c>
    </row>
    <row r="1461" spans="1:5" x14ac:dyDescent="0.3">
      <c r="A1461" s="7" t="s">
        <v>288</v>
      </c>
      <c r="B1461" s="2">
        <v>27953.47</v>
      </c>
      <c r="C1461" s="2">
        <v>6652.7498572549002</v>
      </c>
      <c r="D1461" s="2">
        <v>21300.7201427451</v>
      </c>
    </row>
    <row r="1462" spans="1:5" x14ac:dyDescent="0.3">
      <c r="A1462" s="7" t="s">
        <v>28</v>
      </c>
      <c r="B1462" s="2">
        <v>409.53000000000003</v>
      </c>
      <c r="C1462" s="2">
        <v>176.18535103620002</v>
      </c>
      <c r="D1462" s="2">
        <v>233.34464896380001</v>
      </c>
    </row>
    <row r="1463" spans="1:5" x14ac:dyDescent="0.3">
      <c r="A1463" s="7" t="s">
        <v>437</v>
      </c>
      <c r="B1463" s="2">
        <v>55307.76</v>
      </c>
      <c r="C1463" s="2">
        <v>23794.147219070401</v>
      </c>
      <c r="D1463" s="2">
        <v>31513.612780929601</v>
      </c>
    </row>
    <row r="1464" spans="1:5" x14ac:dyDescent="0.3">
      <c r="A1464" s="7" t="s">
        <v>255</v>
      </c>
      <c r="B1464" s="2">
        <v>2887.62</v>
      </c>
      <c r="C1464" s="2">
        <v>1064.1968043781001</v>
      </c>
      <c r="D1464" s="2">
        <v>1823.4231956218998</v>
      </c>
    </row>
    <row r="1465" spans="1:5" x14ac:dyDescent="0.3">
      <c r="A1465" s="7" t="s">
        <v>256</v>
      </c>
      <c r="B1465" s="2">
        <v>52883.16</v>
      </c>
      <c r="C1465" s="2">
        <v>19421.6297808852</v>
      </c>
      <c r="D1465" s="2">
        <v>33461.530219114808</v>
      </c>
    </row>
    <row r="1466" spans="1:5" x14ac:dyDescent="0.3">
      <c r="A1466" s="7" t="s">
        <v>166</v>
      </c>
      <c r="B1466" s="2">
        <v>37622.460000000006</v>
      </c>
      <c r="C1466" s="2">
        <v>15165.540718062202</v>
      </c>
      <c r="D1466" s="2">
        <v>22456.9192819378</v>
      </c>
    </row>
    <row r="1467" spans="1:5" x14ac:dyDescent="0.3">
      <c r="A1467" s="7" t="s">
        <v>402</v>
      </c>
      <c r="B1467" s="2">
        <v>1973.05</v>
      </c>
      <c r="C1467" s="2">
        <v>724.61340508349997</v>
      </c>
      <c r="D1467" s="2">
        <v>1248.4365949164999</v>
      </c>
    </row>
    <row r="1468" spans="1:5" x14ac:dyDescent="0.3">
      <c r="A1468" s="7" t="s">
        <v>135</v>
      </c>
      <c r="B1468" s="2">
        <v>1064126.07</v>
      </c>
      <c r="C1468" s="2">
        <v>518827.07906441856</v>
      </c>
      <c r="D1468" s="2">
        <v>545298.9909355815</v>
      </c>
    </row>
    <row r="1469" spans="1:5" x14ac:dyDescent="0.3">
      <c r="A1469" s="8" t="s">
        <v>316</v>
      </c>
      <c r="B1469" s="9">
        <v>35412.32</v>
      </c>
      <c r="C1469" s="9">
        <v>26382.317924540803</v>
      </c>
      <c r="D1469" s="9">
        <v>9030.0020754591969</v>
      </c>
      <c r="E1469" s="10" t="s">
        <v>38</v>
      </c>
    </row>
    <row r="1470" spans="1:5" x14ac:dyDescent="0.3">
      <c r="A1470" s="7" t="s">
        <v>180</v>
      </c>
      <c r="B1470" s="2">
        <v>1947.7</v>
      </c>
      <c r="C1470" s="2">
        <v>715.3034789190001</v>
      </c>
      <c r="D1470" s="2">
        <v>1232.3965210809999</v>
      </c>
    </row>
    <row r="1471" spans="1:5" x14ac:dyDescent="0.3">
      <c r="A1471" s="7" t="s">
        <v>293</v>
      </c>
      <c r="B1471" s="2">
        <v>32788.520000000004</v>
      </c>
      <c r="C1471" s="2">
        <v>14106.065260560799</v>
      </c>
      <c r="D1471" s="2">
        <v>18682.454739439207</v>
      </c>
    </row>
    <row r="1472" spans="1:5" x14ac:dyDescent="0.3">
      <c r="A1472" s="7" t="s">
        <v>218</v>
      </c>
      <c r="B1472" s="2">
        <v>33241.94</v>
      </c>
      <c r="C1472" s="2">
        <v>14404.035417016001</v>
      </c>
      <c r="D1472" s="2">
        <v>18837.904582984</v>
      </c>
    </row>
    <row r="1473" spans="1:5" x14ac:dyDescent="0.3">
      <c r="A1473" s="7" t="s">
        <v>220</v>
      </c>
      <c r="B1473" s="2">
        <v>7982.33</v>
      </c>
      <c r="C1473" s="2">
        <v>4439.2107882010005</v>
      </c>
      <c r="D1473" s="2">
        <v>3543.1192117989995</v>
      </c>
    </row>
    <row r="1474" spans="1:5" x14ac:dyDescent="0.3">
      <c r="A1474" s="7" t="s">
        <v>168</v>
      </c>
      <c r="B1474" s="2">
        <v>37817.74</v>
      </c>
      <c r="C1474" s="2">
        <v>1190.4653938148001</v>
      </c>
      <c r="D1474" s="2">
        <v>36627.274606185201</v>
      </c>
    </row>
    <row r="1475" spans="1:5" x14ac:dyDescent="0.3">
      <c r="A1475" s="7" t="s">
        <v>103</v>
      </c>
      <c r="B1475" s="2">
        <v>51945.45</v>
      </c>
      <c r="C1475" s="2">
        <v>23099.618817979001</v>
      </c>
      <c r="D1475" s="2">
        <v>28845.831182020996</v>
      </c>
    </row>
    <row r="1476" spans="1:5" x14ac:dyDescent="0.3">
      <c r="A1476" s="7" t="s">
        <v>386</v>
      </c>
      <c r="B1476" s="2">
        <v>2140.46</v>
      </c>
      <c r="C1476" s="2">
        <v>920.85487382840006</v>
      </c>
      <c r="D1476" s="2">
        <v>1219.6051261716</v>
      </c>
    </row>
    <row r="1477" spans="1:5" x14ac:dyDescent="0.3">
      <c r="A1477" s="7" t="s">
        <v>136</v>
      </c>
      <c r="B1477" s="2">
        <v>11294.25</v>
      </c>
      <c r="C1477" s="2">
        <v>829.57497323250004</v>
      </c>
      <c r="D1477" s="2">
        <v>10464.6750267675</v>
      </c>
    </row>
    <row r="1478" spans="1:5" x14ac:dyDescent="0.3">
      <c r="A1478" s="7" t="s">
        <v>137</v>
      </c>
      <c r="B1478" s="2">
        <v>4561.5</v>
      </c>
      <c r="C1478" s="2">
        <v>2161.890036585</v>
      </c>
      <c r="D1478" s="2">
        <v>2399.609963415</v>
      </c>
    </row>
    <row r="1479" spans="1:5" x14ac:dyDescent="0.3">
      <c r="A1479" s="7" t="s">
        <v>260</v>
      </c>
      <c r="B1479" s="2">
        <v>10434.23</v>
      </c>
      <c r="C1479" s="2">
        <v>3832.0280427380999</v>
      </c>
      <c r="D1479" s="2">
        <v>6602.2019572618992</v>
      </c>
    </row>
    <row r="1480" spans="1:5" x14ac:dyDescent="0.3">
      <c r="A1480" s="7" t="s">
        <v>262</v>
      </c>
      <c r="B1480" s="2">
        <v>12543.24</v>
      </c>
      <c r="C1480" s="2">
        <v>4606.5735015228001</v>
      </c>
      <c r="D1480" s="2">
        <v>7936.6664984771996</v>
      </c>
    </row>
    <row r="1481" spans="1:5" x14ac:dyDescent="0.3">
      <c r="A1481" s="7" t="s">
        <v>327</v>
      </c>
      <c r="B1481" s="2">
        <v>30245.809999999998</v>
      </c>
      <c r="C1481" s="2">
        <v>19993.407211035701</v>
      </c>
      <c r="D1481" s="2">
        <v>10252.402788964297</v>
      </c>
    </row>
    <row r="1482" spans="1:5" x14ac:dyDescent="0.3">
      <c r="A1482" s="7" t="s">
        <v>29</v>
      </c>
      <c r="B1482" s="2">
        <v>321.93</v>
      </c>
      <c r="C1482" s="2">
        <v>138.49864493220002</v>
      </c>
      <c r="D1482" s="2">
        <v>183.43135506779998</v>
      </c>
    </row>
    <row r="1483" spans="1:5" x14ac:dyDescent="0.3">
      <c r="A1483" s="7" t="s">
        <v>264</v>
      </c>
      <c r="B1483" s="2">
        <v>13429.09</v>
      </c>
      <c r="C1483" s="2">
        <v>4931.9067596223003</v>
      </c>
      <c r="D1483" s="2">
        <v>8497.1832403777007</v>
      </c>
    </row>
    <row r="1484" spans="1:5" x14ac:dyDescent="0.3">
      <c r="A1484" s="8" t="s">
        <v>352</v>
      </c>
      <c r="B1484" s="9">
        <v>2463.85</v>
      </c>
      <c r="C1484" s="9">
        <v>1241.2476052802001</v>
      </c>
      <c r="D1484" s="9">
        <v>1222.6023947198</v>
      </c>
      <c r="E1484" s="10" t="s">
        <v>38</v>
      </c>
    </row>
    <row r="1485" spans="1:5" x14ac:dyDescent="0.3">
      <c r="A1485" s="7" t="s">
        <v>296</v>
      </c>
      <c r="B1485" s="2">
        <v>18331.189999999999</v>
      </c>
      <c r="C1485" s="2">
        <v>7886.3261423126005</v>
      </c>
      <c r="D1485" s="2">
        <v>10444.863857687398</v>
      </c>
    </row>
    <row r="1486" spans="1:5" x14ac:dyDescent="0.3">
      <c r="A1486" s="7" t="s">
        <v>267</v>
      </c>
      <c r="B1486" s="2">
        <v>10454.370000000001</v>
      </c>
      <c r="C1486" s="2">
        <v>4497.6115261697996</v>
      </c>
      <c r="D1486" s="2">
        <v>5956.7584738302012</v>
      </c>
    </row>
    <row r="1487" spans="1:5" x14ac:dyDescent="0.3">
      <c r="A1487" s="7" t="s">
        <v>298</v>
      </c>
      <c r="B1487" s="2">
        <v>14419.54</v>
      </c>
      <c r="C1487" s="2">
        <v>8926.9614398074009</v>
      </c>
      <c r="D1487" s="2">
        <v>5492.5785601926</v>
      </c>
    </row>
    <row r="1488" spans="1:5" x14ac:dyDescent="0.3">
      <c r="A1488" s="7" t="s">
        <v>227</v>
      </c>
      <c r="B1488" s="2">
        <v>18626.29</v>
      </c>
      <c r="C1488" s="2">
        <v>9127.0458250891006</v>
      </c>
      <c r="D1488" s="2">
        <v>9499.2441749109003</v>
      </c>
    </row>
    <row r="1489" spans="1:5" x14ac:dyDescent="0.3">
      <c r="A1489" s="7" t="s">
        <v>228</v>
      </c>
      <c r="B1489" s="2">
        <v>4206.9800000000005</v>
      </c>
      <c r="C1489" s="2">
        <v>1385.5699988846</v>
      </c>
      <c r="D1489" s="2">
        <v>2821.4100011154005</v>
      </c>
    </row>
    <row r="1490" spans="1:5" x14ac:dyDescent="0.3">
      <c r="A1490" s="7" t="s">
        <v>268</v>
      </c>
      <c r="B1490" s="2">
        <v>23577.82</v>
      </c>
      <c r="C1490" s="2">
        <v>10143.4974076828</v>
      </c>
      <c r="D1490" s="2">
        <v>13434.322592317199</v>
      </c>
    </row>
    <row r="1491" spans="1:5" x14ac:dyDescent="0.3">
      <c r="A1491" s="7" t="s">
        <v>301</v>
      </c>
      <c r="B1491" s="2">
        <v>1265.58</v>
      </c>
      <c r="C1491" s="2">
        <v>721.8037340172001</v>
      </c>
      <c r="D1491" s="2">
        <v>543.77626598279983</v>
      </c>
    </row>
    <row r="1492" spans="1:5" x14ac:dyDescent="0.3">
      <c r="A1492" s="5" t="s">
        <v>438</v>
      </c>
      <c r="B1492" s="2">
        <v>4099925.689999999</v>
      </c>
      <c r="C1492" s="2">
        <v>1374901.4532859265</v>
      </c>
      <c r="D1492" s="2">
        <v>2725024.2367140735</v>
      </c>
    </row>
    <row r="1493" spans="1:5" x14ac:dyDescent="0.3">
      <c r="A1493" s="8" t="s">
        <v>318</v>
      </c>
      <c r="B1493" s="9">
        <v>15503.4</v>
      </c>
      <c r="C1493" s="9">
        <v>5368.3536360960006</v>
      </c>
      <c r="D1493" s="9">
        <v>10135.046363903999</v>
      </c>
      <c r="E1493" s="10" t="s">
        <v>38</v>
      </c>
    </row>
    <row r="1494" spans="1:5" x14ac:dyDescent="0.3">
      <c r="A1494" s="7" t="s">
        <v>231</v>
      </c>
      <c r="B1494" s="2">
        <v>97746.790000000008</v>
      </c>
      <c r="C1494" s="2">
        <v>33846.726235097602</v>
      </c>
      <c r="D1494" s="2">
        <v>63900.063764902407</v>
      </c>
    </row>
    <row r="1495" spans="1:5" x14ac:dyDescent="0.3">
      <c r="A1495" s="8" t="s">
        <v>86</v>
      </c>
      <c r="B1495" s="9">
        <v>12708.89</v>
      </c>
      <c r="C1495" s="9">
        <v>4400.7002233215999</v>
      </c>
      <c r="D1495" s="9">
        <v>8308.1897766783986</v>
      </c>
      <c r="E1495" s="10" t="s">
        <v>38</v>
      </c>
    </row>
    <row r="1496" spans="1:5" x14ac:dyDescent="0.3">
      <c r="A1496" s="7" t="s">
        <v>123</v>
      </c>
      <c r="B1496" s="2">
        <v>8116.8</v>
      </c>
      <c r="C1496" s="2">
        <v>2810.5997905920003</v>
      </c>
      <c r="D1496" s="2">
        <v>5306.2002094079999</v>
      </c>
    </row>
    <row r="1497" spans="1:5" x14ac:dyDescent="0.3">
      <c r="A1497" s="7" t="s">
        <v>232</v>
      </c>
      <c r="B1497" s="2">
        <v>31273.62</v>
      </c>
      <c r="C1497" s="2">
        <v>1640.7726624534</v>
      </c>
      <c r="D1497" s="2">
        <v>29632.847337546598</v>
      </c>
    </row>
    <row r="1498" spans="1:5" x14ac:dyDescent="0.3">
      <c r="A1498" s="7" t="s">
        <v>124</v>
      </c>
      <c r="B1498" s="2">
        <v>210497.11000000002</v>
      </c>
      <c r="C1498" s="2">
        <v>72888.716401318408</v>
      </c>
      <c r="D1498" s="2">
        <v>137608.39359868161</v>
      </c>
    </row>
    <row r="1499" spans="1:5" x14ac:dyDescent="0.3">
      <c r="A1499" s="7" t="s">
        <v>234</v>
      </c>
      <c r="B1499" s="2">
        <v>54659.98</v>
      </c>
      <c r="C1499" s="2">
        <v>18927.080665011203</v>
      </c>
      <c r="D1499" s="2">
        <v>35732.899334988804</v>
      </c>
    </row>
    <row r="1500" spans="1:5" x14ac:dyDescent="0.3">
      <c r="A1500" s="7" t="s">
        <v>235</v>
      </c>
      <c r="B1500" s="2">
        <v>110998.7</v>
      </c>
      <c r="C1500" s="2">
        <v>38435.457689728006</v>
      </c>
      <c r="D1500" s="2">
        <v>72563.242310271991</v>
      </c>
    </row>
    <row r="1501" spans="1:5" x14ac:dyDescent="0.3">
      <c r="A1501" s="7" t="s">
        <v>439</v>
      </c>
      <c r="B1501" s="2">
        <v>8027.24</v>
      </c>
      <c r="C1501" s="2">
        <v>2779.5878995456001</v>
      </c>
      <c r="D1501" s="2">
        <v>5247.6521004543993</v>
      </c>
    </row>
    <row r="1502" spans="1:5" x14ac:dyDescent="0.3">
      <c r="A1502" s="7" t="s">
        <v>128</v>
      </c>
      <c r="B1502" s="2">
        <v>1181686.25</v>
      </c>
      <c r="C1502" s="2">
        <v>409181.83604319999</v>
      </c>
      <c r="D1502" s="2">
        <v>772504.41395680001</v>
      </c>
    </row>
    <row r="1503" spans="1:5" x14ac:dyDescent="0.3">
      <c r="A1503" s="7" t="s">
        <v>161</v>
      </c>
      <c r="B1503" s="2">
        <v>7082.05</v>
      </c>
      <c r="C1503" s="2">
        <v>1560.552946624</v>
      </c>
      <c r="D1503" s="2">
        <v>5521.4970533760006</v>
      </c>
    </row>
    <row r="1504" spans="1:5" x14ac:dyDescent="0.3">
      <c r="A1504" s="7" t="s">
        <v>129</v>
      </c>
      <c r="B1504" s="2">
        <v>72435.44</v>
      </c>
      <c r="C1504" s="2">
        <v>25082.179244953601</v>
      </c>
      <c r="D1504" s="2">
        <v>47353.260755046402</v>
      </c>
    </row>
    <row r="1505" spans="1:4" x14ac:dyDescent="0.3">
      <c r="A1505" s="7" t="s">
        <v>238</v>
      </c>
      <c r="B1505" s="2">
        <v>243981.16</v>
      </c>
      <c r="C1505" s="2">
        <v>84483.219643750403</v>
      </c>
      <c r="D1505" s="2">
        <v>159497.9403562496</v>
      </c>
    </row>
    <row r="1506" spans="1:4" x14ac:dyDescent="0.3">
      <c r="A1506" s="7" t="s">
        <v>163</v>
      </c>
      <c r="B1506" s="2">
        <v>381289.26</v>
      </c>
      <c r="C1506" s="2">
        <v>132028.8185382144</v>
      </c>
      <c r="D1506" s="2">
        <v>249260.44146178561</v>
      </c>
    </row>
    <row r="1507" spans="1:4" x14ac:dyDescent="0.3">
      <c r="A1507" s="7" t="s">
        <v>131</v>
      </c>
      <c r="B1507" s="2">
        <v>26476.33</v>
      </c>
      <c r="C1507" s="2">
        <v>7018.5261249706</v>
      </c>
      <c r="D1507" s="2">
        <v>19457.8038750294</v>
      </c>
    </row>
    <row r="1508" spans="1:4" x14ac:dyDescent="0.3">
      <c r="A1508" s="7" t="s">
        <v>321</v>
      </c>
      <c r="B1508" s="2">
        <v>36140.1</v>
      </c>
      <c r="C1508" s="2">
        <v>7963.5895745279995</v>
      </c>
      <c r="D1508" s="2">
        <v>28176.510425471999</v>
      </c>
    </row>
    <row r="1509" spans="1:4" x14ac:dyDescent="0.3">
      <c r="A1509" s="7" t="s">
        <v>133</v>
      </c>
      <c r="B1509" s="2">
        <v>80434.36</v>
      </c>
      <c r="C1509" s="2">
        <v>27851.960793958398</v>
      </c>
      <c r="D1509" s="2">
        <v>52582.399206041606</v>
      </c>
    </row>
    <row r="1510" spans="1:4" x14ac:dyDescent="0.3">
      <c r="A1510" s="7" t="s">
        <v>6</v>
      </c>
      <c r="B1510" s="2">
        <v>1836</v>
      </c>
      <c r="C1510" s="2">
        <v>-72.383675760000003</v>
      </c>
      <c r="D1510" s="2">
        <v>1908.38367576</v>
      </c>
    </row>
    <row r="1511" spans="1:4" x14ac:dyDescent="0.3">
      <c r="A1511" s="7" t="s">
        <v>244</v>
      </c>
      <c r="B1511" s="2">
        <v>26252.39</v>
      </c>
      <c r="C1511" s="2">
        <v>9090.4003839615998</v>
      </c>
      <c r="D1511" s="2">
        <v>17161.989616038401</v>
      </c>
    </row>
    <row r="1512" spans="1:4" x14ac:dyDescent="0.3">
      <c r="A1512" s="7" t="s">
        <v>245</v>
      </c>
      <c r="B1512" s="2">
        <v>9386.7800000000007</v>
      </c>
      <c r="C1512" s="2">
        <v>3250.3550540031997</v>
      </c>
      <c r="D1512" s="2">
        <v>6136.4249459968014</v>
      </c>
    </row>
    <row r="1513" spans="1:4" x14ac:dyDescent="0.3">
      <c r="A1513" s="7" t="s">
        <v>102</v>
      </c>
      <c r="B1513" s="2">
        <v>81285.84</v>
      </c>
      <c r="C1513" s="2">
        <v>28146.802296729598</v>
      </c>
      <c r="D1513" s="2">
        <v>53139.037703270398</v>
      </c>
    </row>
    <row r="1514" spans="1:4" x14ac:dyDescent="0.3">
      <c r="A1514" s="7" t="s">
        <v>253</v>
      </c>
      <c r="B1514" s="2">
        <v>69994.61</v>
      </c>
      <c r="C1514" s="2">
        <v>11016.816339818099</v>
      </c>
      <c r="D1514" s="2">
        <v>58977.793660181902</v>
      </c>
    </row>
    <row r="1515" spans="1:4" x14ac:dyDescent="0.3">
      <c r="A1515" s="7" t="s">
        <v>28</v>
      </c>
      <c r="B1515" s="2">
        <v>14560.76</v>
      </c>
      <c r="C1515" s="2">
        <v>5041.9462111744006</v>
      </c>
      <c r="D1515" s="2">
        <v>9518.8137888255987</v>
      </c>
    </row>
    <row r="1516" spans="1:4" x14ac:dyDescent="0.3">
      <c r="A1516" s="7" t="s">
        <v>254</v>
      </c>
      <c r="B1516" s="2">
        <v>43620.61</v>
      </c>
      <c r="C1516" s="2">
        <v>15104.484197158399</v>
      </c>
      <c r="D1516" s="2">
        <v>28516.125802841601</v>
      </c>
    </row>
    <row r="1517" spans="1:4" x14ac:dyDescent="0.3">
      <c r="A1517" s="7" t="s">
        <v>255</v>
      </c>
      <c r="B1517" s="2">
        <v>12013.39</v>
      </c>
      <c r="C1517" s="2">
        <v>4159.8698278016</v>
      </c>
      <c r="D1517" s="2">
        <v>7853.5201721983995</v>
      </c>
    </row>
    <row r="1518" spans="1:4" x14ac:dyDescent="0.3">
      <c r="A1518" s="7" t="s">
        <v>256</v>
      </c>
      <c r="B1518" s="2">
        <v>28012.06</v>
      </c>
      <c r="C1518" s="2">
        <v>9699.7203294463998</v>
      </c>
      <c r="D1518" s="2">
        <v>18312.3396705536</v>
      </c>
    </row>
    <row r="1519" spans="1:4" x14ac:dyDescent="0.3">
      <c r="A1519" s="7" t="s">
        <v>166</v>
      </c>
      <c r="B1519" s="2">
        <v>37055.43</v>
      </c>
      <c r="C1519" s="2">
        <v>12831.1629950592</v>
      </c>
      <c r="D1519" s="2">
        <v>24224.267004940801</v>
      </c>
    </row>
    <row r="1520" spans="1:4" x14ac:dyDescent="0.3">
      <c r="A1520" s="7" t="s">
        <v>402</v>
      </c>
      <c r="B1520" s="2">
        <v>3941.4900000000002</v>
      </c>
      <c r="C1520" s="2">
        <v>1364.8175350655999</v>
      </c>
      <c r="D1520" s="2">
        <v>2576.6724649344005</v>
      </c>
    </row>
    <row r="1521" spans="1:4" x14ac:dyDescent="0.3">
      <c r="A1521" s="7" t="s">
        <v>135</v>
      </c>
      <c r="B1521" s="2">
        <v>955537.74</v>
      </c>
      <c r="C1521" s="2">
        <v>330873.51812866563</v>
      </c>
      <c r="D1521" s="2">
        <v>624664.22187133436</v>
      </c>
    </row>
    <row r="1522" spans="1:4" x14ac:dyDescent="0.3">
      <c r="A1522" s="7" t="s">
        <v>168</v>
      </c>
      <c r="B1522" s="2">
        <v>10713.36</v>
      </c>
      <c r="C1522" s="2">
        <v>337.24607370720003</v>
      </c>
      <c r="D1522" s="2">
        <v>10376.113926292801</v>
      </c>
    </row>
    <row r="1523" spans="1:4" x14ac:dyDescent="0.3">
      <c r="A1523" s="7" t="s">
        <v>181</v>
      </c>
      <c r="B1523" s="2">
        <v>16562.2</v>
      </c>
      <c r="C1523" s="2">
        <v>3301.9602679499999</v>
      </c>
      <c r="D1523" s="2">
        <v>13260.23973205</v>
      </c>
    </row>
    <row r="1524" spans="1:4" x14ac:dyDescent="0.3">
      <c r="A1524" s="7" t="s">
        <v>136</v>
      </c>
      <c r="B1524" s="2">
        <v>10796.73</v>
      </c>
      <c r="C1524" s="2">
        <v>793.03158693569992</v>
      </c>
      <c r="D1524" s="2">
        <v>10003.6984130643</v>
      </c>
    </row>
    <row r="1525" spans="1:4" x14ac:dyDescent="0.3">
      <c r="A1525" s="7" t="s">
        <v>137</v>
      </c>
      <c r="B1525" s="2">
        <v>65507.41</v>
      </c>
      <c r="C1525" s="2">
        <v>17365.151003336203</v>
      </c>
      <c r="D1525" s="2">
        <v>48142.258996663804</v>
      </c>
    </row>
    <row r="1526" spans="1:4" x14ac:dyDescent="0.3">
      <c r="A1526" s="7" t="s">
        <v>260</v>
      </c>
      <c r="B1526" s="2">
        <v>20090.55</v>
      </c>
      <c r="C1526" s="2">
        <v>6956.7434977920002</v>
      </c>
      <c r="D1526" s="2">
        <v>13133.806502207999</v>
      </c>
    </row>
    <row r="1527" spans="1:4" x14ac:dyDescent="0.3">
      <c r="A1527" s="7" t="s">
        <v>29</v>
      </c>
      <c r="B1527" s="2">
        <v>1893.1100000000001</v>
      </c>
      <c r="C1527" s="2">
        <v>655.52613955840002</v>
      </c>
      <c r="D1527" s="2">
        <v>1237.5838604416001</v>
      </c>
    </row>
    <row r="1528" spans="1:4" x14ac:dyDescent="0.3">
      <c r="A1528" s="7" t="s">
        <v>264</v>
      </c>
      <c r="B1528" s="2">
        <v>76173.919999999998</v>
      </c>
      <c r="C1528" s="2">
        <v>26376.700621004802</v>
      </c>
      <c r="D1528" s="2">
        <v>49797.2193789952</v>
      </c>
    </row>
    <row r="1529" spans="1:4" x14ac:dyDescent="0.3">
      <c r="A1529" s="7" t="s">
        <v>383</v>
      </c>
      <c r="B1529" s="2">
        <v>4761.79</v>
      </c>
      <c r="C1529" s="2">
        <v>1648.8623566976</v>
      </c>
      <c r="D1529" s="2">
        <v>3112.9276433023997</v>
      </c>
    </row>
    <row r="1530" spans="1:4" x14ac:dyDescent="0.3">
      <c r="A1530" s="7" t="s">
        <v>403</v>
      </c>
      <c r="B1530" s="2">
        <v>30872.04</v>
      </c>
      <c r="C1530" s="2">
        <v>10690.0440024576</v>
      </c>
      <c r="D1530" s="2">
        <v>20181.995997542399</v>
      </c>
    </row>
    <row r="1531" spans="1:4" x14ac:dyDescent="0.3">
      <c r="A1531" s="5" t="s">
        <v>440</v>
      </c>
      <c r="B1531" s="2">
        <v>1571659.15</v>
      </c>
      <c r="C1531" s="2">
        <v>14517.646760913403</v>
      </c>
      <c r="D1531" s="2">
        <v>1557141.5032390866</v>
      </c>
    </row>
    <row r="1532" spans="1:4" x14ac:dyDescent="0.3">
      <c r="A1532" s="7" t="s">
        <v>123</v>
      </c>
      <c r="B1532" s="2">
        <v>5531.1</v>
      </c>
      <c r="C1532" s="2">
        <v>58.037887611000002</v>
      </c>
      <c r="D1532" s="2">
        <v>5473.0621123890005</v>
      </c>
    </row>
    <row r="1533" spans="1:4" x14ac:dyDescent="0.3">
      <c r="A1533" s="7" t="s">
        <v>232</v>
      </c>
      <c r="B1533" s="2">
        <v>16337.56</v>
      </c>
      <c r="C1533" s="2">
        <v>171.43018045560001</v>
      </c>
      <c r="D1533" s="2">
        <v>16166.1298195444</v>
      </c>
    </row>
    <row r="1534" spans="1:4" x14ac:dyDescent="0.3">
      <c r="A1534" s="7" t="s">
        <v>100</v>
      </c>
      <c r="B1534" s="2">
        <v>105877.25</v>
      </c>
      <c r="C1534" s="2">
        <v>1110.9710430225</v>
      </c>
      <c r="D1534" s="2">
        <v>104766.27895697751</v>
      </c>
    </row>
    <row r="1535" spans="1:4" x14ac:dyDescent="0.3">
      <c r="A1535" s="7" t="s">
        <v>125</v>
      </c>
      <c r="B1535" s="2">
        <v>66951.09</v>
      </c>
      <c r="C1535" s="2">
        <v>702.51845688089998</v>
      </c>
      <c r="D1535" s="2">
        <v>66248.571543119091</v>
      </c>
    </row>
    <row r="1536" spans="1:4" x14ac:dyDescent="0.3">
      <c r="A1536" s="7" t="s">
        <v>126</v>
      </c>
      <c r="B1536" s="2">
        <v>22381.34</v>
      </c>
      <c r="C1536" s="2">
        <v>234.8476244334</v>
      </c>
      <c r="D1536" s="2">
        <v>22146.492375566599</v>
      </c>
    </row>
    <row r="1537" spans="1:4" x14ac:dyDescent="0.3">
      <c r="A1537" s="7" t="s">
        <v>127</v>
      </c>
      <c r="B1537" s="2">
        <v>302186.27</v>
      </c>
      <c r="C1537" s="2">
        <v>2427.4441757338</v>
      </c>
      <c r="D1537" s="2">
        <v>299758.82582426624</v>
      </c>
    </row>
    <row r="1538" spans="1:4" x14ac:dyDescent="0.3">
      <c r="A1538" s="7" t="s">
        <v>129</v>
      </c>
      <c r="B1538" s="2">
        <v>7471.41</v>
      </c>
      <c r="C1538" s="2">
        <v>78.397579844099994</v>
      </c>
      <c r="D1538" s="2">
        <v>7393.0124201559001</v>
      </c>
    </row>
    <row r="1539" spans="1:4" x14ac:dyDescent="0.3">
      <c r="A1539" s="7" t="s">
        <v>130</v>
      </c>
      <c r="B1539" s="2">
        <v>36123.870000000003</v>
      </c>
      <c r="C1539" s="2">
        <v>379.04812914870001</v>
      </c>
      <c r="D1539" s="2">
        <v>35744.821870851301</v>
      </c>
    </row>
    <row r="1540" spans="1:4" x14ac:dyDescent="0.3">
      <c r="A1540" s="7" t="s">
        <v>202</v>
      </c>
      <c r="B1540" s="2">
        <v>225500.21</v>
      </c>
      <c r="C1540" s="2">
        <v>2366.1759585320997</v>
      </c>
      <c r="D1540" s="2">
        <v>223134.03404146791</v>
      </c>
    </row>
    <row r="1541" spans="1:4" x14ac:dyDescent="0.3">
      <c r="A1541" s="7" t="s">
        <v>131</v>
      </c>
      <c r="B1541" s="2">
        <v>28146.09</v>
      </c>
      <c r="C1541" s="2">
        <v>295.33720383089997</v>
      </c>
      <c r="D1541" s="2">
        <v>27850.752796169101</v>
      </c>
    </row>
    <row r="1542" spans="1:4" x14ac:dyDescent="0.3">
      <c r="A1542" s="7" t="s">
        <v>277</v>
      </c>
      <c r="B1542" s="2">
        <v>109552.39</v>
      </c>
      <c r="C1542" s="2">
        <v>1149.5343237939001</v>
      </c>
      <c r="D1542" s="2">
        <v>108402.85567620609</v>
      </c>
    </row>
    <row r="1543" spans="1:4" x14ac:dyDescent="0.3">
      <c r="A1543" s="7" t="s">
        <v>306</v>
      </c>
      <c r="B1543" s="2">
        <v>20311.86</v>
      </c>
      <c r="C1543" s="2">
        <v>213.13255009860001</v>
      </c>
      <c r="D1543" s="2">
        <v>20098.727449901402</v>
      </c>
    </row>
    <row r="1544" spans="1:4" x14ac:dyDescent="0.3">
      <c r="A1544" s="7" t="s">
        <v>133</v>
      </c>
      <c r="B1544" s="2">
        <v>91260.05</v>
      </c>
      <c r="C1544" s="2">
        <v>957.59261725049998</v>
      </c>
      <c r="D1544" s="2">
        <v>90302.457382749504</v>
      </c>
    </row>
    <row r="1545" spans="1:4" x14ac:dyDescent="0.3">
      <c r="A1545" s="7" t="s">
        <v>6</v>
      </c>
      <c r="B1545" s="2">
        <v>30000</v>
      </c>
      <c r="C1545" s="2">
        <v>-10.1088</v>
      </c>
      <c r="D1545" s="2">
        <v>30010.108800000002</v>
      </c>
    </row>
    <row r="1546" spans="1:4" x14ac:dyDescent="0.3">
      <c r="A1546" s="7" t="s">
        <v>210</v>
      </c>
      <c r="B1546" s="2">
        <v>12621.92</v>
      </c>
      <c r="C1546" s="2">
        <v>101.3911260448</v>
      </c>
      <c r="D1546" s="2">
        <v>12520.5288739552</v>
      </c>
    </row>
    <row r="1547" spans="1:4" x14ac:dyDescent="0.3">
      <c r="A1547" s="7" t="s">
        <v>145</v>
      </c>
      <c r="B1547" s="2">
        <v>72104.929999999993</v>
      </c>
      <c r="C1547" s="2">
        <v>-15.296339850200003</v>
      </c>
      <c r="D1547" s="2">
        <v>72120.226339850196</v>
      </c>
    </row>
    <row r="1548" spans="1:4" x14ac:dyDescent="0.3">
      <c r="A1548" s="7" t="s">
        <v>169</v>
      </c>
      <c r="B1548" s="2">
        <v>4161.66</v>
      </c>
      <c r="C1548" s="2">
        <v>43.668339996600004</v>
      </c>
      <c r="D1548" s="2">
        <v>4117.9916600034003</v>
      </c>
    </row>
    <row r="1549" spans="1:4" x14ac:dyDescent="0.3">
      <c r="A1549" s="7" t="s">
        <v>136</v>
      </c>
      <c r="B1549" s="2">
        <v>1380.8700000000001</v>
      </c>
      <c r="C1549" s="2">
        <v>14.4894827187</v>
      </c>
      <c r="D1549" s="2">
        <v>1366.3805172813002</v>
      </c>
    </row>
    <row r="1550" spans="1:4" x14ac:dyDescent="0.3">
      <c r="A1550" s="7" t="s">
        <v>137</v>
      </c>
      <c r="B1550" s="2">
        <v>41683.79</v>
      </c>
      <c r="C1550" s="2">
        <v>334.84338404260001</v>
      </c>
      <c r="D1550" s="2">
        <v>41348.9466159574</v>
      </c>
    </row>
    <row r="1551" spans="1:4" x14ac:dyDescent="0.3">
      <c r="A1551" s="7" t="s">
        <v>33</v>
      </c>
      <c r="B1551" s="2">
        <v>154146.19999999998</v>
      </c>
      <c r="C1551" s="2">
        <v>1617.4576180620002</v>
      </c>
      <c r="D1551" s="2">
        <v>152528.74238193798</v>
      </c>
    </row>
    <row r="1552" spans="1:4" x14ac:dyDescent="0.3">
      <c r="A1552" s="7" t="s">
        <v>47</v>
      </c>
      <c r="B1552" s="2">
        <v>148714.01999999999</v>
      </c>
      <c r="C1552" s="2">
        <v>1560.4576990002001</v>
      </c>
      <c r="D1552" s="2">
        <v>147153.56230099979</v>
      </c>
    </row>
    <row r="1553" spans="1:4" x14ac:dyDescent="0.3">
      <c r="A1553" s="7" t="s">
        <v>221</v>
      </c>
      <c r="B1553" s="2">
        <v>43139.97</v>
      </c>
      <c r="C1553" s="2">
        <v>452.66813660970001</v>
      </c>
      <c r="D1553" s="2">
        <v>42687.301863390298</v>
      </c>
    </row>
    <row r="1554" spans="1:4" x14ac:dyDescent="0.3">
      <c r="A1554" s="7" t="s">
        <v>441</v>
      </c>
      <c r="B1554" s="2">
        <v>16049.49</v>
      </c>
      <c r="C1554" s="2">
        <v>168.4074590649</v>
      </c>
      <c r="D1554" s="2">
        <v>15881.0825409351</v>
      </c>
    </row>
    <row r="1555" spans="1:4" x14ac:dyDescent="0.3">
      <c r="A1555" s="7" t="s">
        <v>301</v>
      </c>
      <c r="B1555" s="2">
        <v>10025.81</v>
      </c>
      <c r="C1555" s="2">
        <v>105.20092458810001</v>
      </c>
      <c r="D1555" s="2">
        <v>9920.6090754118995</v>
      </c>
    </row>
    <row r="1556" spans="1:4" x14ac:dyDescent="0.3">
      <c r="A1556" s="5" t="s">
        <v>442</v>
      </c>
      <c r="B1556" s="2">
        <v>14514641.370000001</v>
      </c>
      <c r="C1556" s="2">
        <v>3062190.6622781088</v>
      </c>
      <c r="D1556" s="2">
        <v>11452450.707721893</v>
      </c>
    </row>
    <row r="1557" spans="1:4" x14ac:dyDescent="0.3">
      <c r="A1557" s="7" t="s">
        <v>443</v>
      </c>
      <c r="B1557" s="2">
        <v>41818.959999999999</v>
      </c>
      <c r="C1557" s="2">
        <v>10092.558951317602</v>
      </c>
      <c r="D1557" s="2">
        <v>31726.401048682397</v>
      </c>
    </row>
    <row r="1558" spans="1:4" x14ac:dyDescent="0.3">
      <c r="A1558" s="7" t="s">
        <v>156</v>
      </c>
      <c r="B1558" s="2">
        <v>56735.97</v>
      </c>
      <c r="C1558" s="2">
        <v>2976.6566375678999</v>
      </c>
      <c r="D1558" s="2">
        <v>53759.313362432098</v>
      </c>
    </row>
    <row r="1559" spans="1:4" x14ac:dyDescent="0.3">
      <c r="A1559" s="7" t="s">
        <v>100</v>
      </c>
      <c r="B1559" s="2">
        <v>2441471.21</v>
      </c>
      <c r="C1559" s="2">
        <v>559150.94765073061</v>
      </c>
      <c r="D1559" s="2">
        <v>1882320.2623492694</v>
      </c>
    </row>
    <row r="1560" spans="1:4" x14ac:dyDescent="0.3">
      <c r="A1560" s="7" t="s">
        <v>160</v>
      </c>
      <c r="B1560" s="2">
        <v>1986224.06</v>
      </c>
      <c r="C1560" s="2">
        <v>479353.94414579862</v>
      </c>
      <c r="D1560" s="2">
        <v>1506870.1158542014</v>
      </c>
    </row>
    <row r="1561" spans="1:4" x14ac:dyDescent="0.3">
      <c r="A1561" s="7" t="s">
        <v>337</v>
      </c>
      <c r="B1561" s="2">
        <v>1951771.06</v>
      </c>
      <c r="C1561" s="2">
        <v>471039.08089836861</v>
      </c>
      <c r="D1561" s="2">
        <v>1480731.9791016313</v>
      </c>
    </row>
    <row r="1562" spans="1:4" x14ac:dyDescent="0.3">
      <c r="A1562" s="7" t="s">
        <v>125</v>
      </c>
      <c r="B1562" s="2">
        <v>394634.97000000003</v>
      </c>
      <c r="C1562" s="2">
        <v>95240.931361670708</v>
      </c>
      <c r="D1562" s="2">
        <v>299394.03863832931</v>
      </c>
    </row>
    <row r="1563" spans="1:4" x14ac:dyDescent="0.3">
      <c r="A1563" s="7" t="s">
        <v>162</v>
      </c>
      <c r="B1563" s="2">
        <v>124180.92</v>
      </c>
      <c r="C1563" s="2">
        <v>16939.4162270364</v>
      </c>
      <c r="D1563" s="2">
        <v>107241.5037729636</v>
      </c>
    </row>
    <row r="1564" spans="1:4" x14ac:dyDescent="0.3">
      <c r="A1564" s="7" t="s">
        <v>23</v>
      </c>
      <c r="B1564" s="2">
        <v>65046.25</v>
      </c>
      <c r="C1564" s="2">
        <v>15698.217093087502</v>
      </c>
      <c r="D1564" s="2">
        <v>49348.0329069125</v>
      </c>
    </row>
    <row r="1565" spans="1:4" x14ac:dyDescent="0.3">
      <c r="A1565" s="7" t="s">
        <v>251</v>
      </c>
      <c r="B1565" s="2">
        <v>113162.47</v>
      </c>
      <c r="C1565" s="2">
        <v>1187.4149293347</v>
      </c>
      <c r="D1565" s="2">
        <v>111975.0550706653</v>
      </c>
    </row>
    <row r="1566" spans="1:4" x14ac:dyDescent="0.3">
      <c r="A1566" s="7" t="s">
        <v>258</v>
      </c>
      <c r="B1566" s="2">
        <v>5031389.24</v>
      </c>
      <c r="C1566" s="2">
        <v>874981.19652015145</v>
      </c>
      <c r="D1566" s="2">
        <v>4156408.0434798487</v>
      </c>
    </row>
    <row r="1567" spans="1:4" x14ac:dyDescent="0.3">
      <c r="A1567" s="7" t="s">
        <v>136</v>
      </c>
      <c r="B1567" s="2">
        <v>7078.57</v>
      </c>
      <c r="C1567" s="2">
        <v>519.92868214129999</v>
      </c>
      <c r="D1567" s="2">
        <v>6558.6413178586999</v>
      </c>
    </row>
    <row r="1568" spans="1:4" x14ac:dyDescent="0.3">
      <c r="A1568" s="7" t="s">
        <v>170</v>
      </c>
      <c r="B1568" s="2">
        <v>193299.46</v>
      </c>
      <c r="C1568" s="2">
        <v>46650.758299772599</v>
      </c>
      <c r="D1568" s="2">
        <v>146648.70170022739</v>
      </c>
    </row>
    <row r="1569" spans="1:5" x14ac:dyDescent="0.3">
      <c r="A1569" s="7" t="s">
        <v>263</v>
      </c>
      <c r="B1569" s="2">
        <v>88088.95</v>
      </c>
      <c r="C1569" s="2">
        <v>12016.1405556715</v>
      </c>
      <c r="D1569" s="2">
        <v>76072.809444328494</v>
      </c>
    </row>
    <row r="1570" spans="1:5" x14ac:dyDescent="0.3">
      <c r="A1570" s="7" t="s">
        <v>33</v>
      </c>
      <c r="B1570" s="2">
        <v>460347.42</v>
      </c>
      <c r="C1570" s="2">
        <v>111099.92870308019</v>
      </c>
      <c r="D1570" s="2">
        <v>349247.49129691988</v>
      </c>
    </row>
    <row r="1571" spans="1:5" x14ac:dyDescent="0.3">
      <c r="A1571" s="7" t="s">
        <v>171</v>
      </c>
      <c r="B1571" s="2">
        <v>904262.82000000007</v>
      </c>
      <c r="C1571" s="2">
        <v>218234.16503745419</v>
      </c>
      <c r="D1571" s="2">
        <v>686028.65496254584</v>
      </c>
    </row>
    <row r="1572" spans="1:5" x14ac:dyDescent="0.3">
      <c r="A1572" s="7" t="s">
        <v>364</v>
      </c>
      <c r="B1572" s="2">
        <v>655129.04000000015</v>
      </c>
      <c r="C1572" s="2">
        <v>147009.37658492458</v>
      </c>
      <c r="D1572" s="2">
        <v>508119.6634150754</v>
      </c>
    </row>
    <row r="1573" spans="1:5" x14ac:dyDescent="0.3">
      <c r="A1573" s="5" t="s">
        <v>444</v>
      </c>
      <c r="B1573" s="2">
        <v>4042274.5200000005</v>
      </c>
      <c r="C1573" s="2">
        <v>824749.78565021884</v>
      </c>
      <c r="D1573" s="2">
        <v>3217524.7343497807</v>
      </c>
    </row>
    <row r="1574" spans="1:5" x14ac:dyDescent="0.3">
      <c r="A1574" s="8" t="s">
        <v>86</v>
      </c>
      <c r="B1574" s="9">
        <v>6006.47</v>
      </c>
      <c r="C1574" s="9">
        <v>1449.5973253356999</v>
      </c>
      <c r="D1574" s="9">
        <v>4556.8726746643006</v>
      </c>
      <c r="E1574" s="10" t="s">
        <v>38</v>
      </c>
    </row>
    <row r="1575" spans="1:5" x14ac:dyDescent="0.3">
      <c r="A1575" s="7" t="s">
        <v>123</v>
      </c>
      <c r="B1575" s="2">
        <v>2638.63</v>
      </c>
      <c r="C1575" s="2">
        <v>359.9333282371</v>
      </c>
      <c r="D1575" s="2">
        <v>2278.6966717629002</v>
      </c>
    </row>
    <row r="1576" spans="1:5" x14ac:dyDescent="0.3">
      <c r="A1576" s="7" t="s">
        <v>100</v>
      </c>
      <c r="B1576" s="2">
        <v>484523.26</v>
      </c>
      <c r="C1576" s="2">
        <v>106548.1357486326</v>
      </c>
      <c r="D1576" s="2">
        <v>377975.12425136741</v>
      </c>
    </row>
    <row r="1577" spans="1:5" x14ac:dyDescent="0.3">
      <c r="A1577" s="7" t="s">
        <v>160</v>
      </c>
      <c r="B1577" s="2">
        <v>1045531.06</v>
      </c>
      <c r="C1577" s="2">
        <v>193169.67345201821</v>
      </c>
      <c r="D1577" s="2">
        <v>852361.38654798188</v>
      </c>
    </row>
    <row r="1578" spans="1:5" x14ac:dyDescent="0.3">
      <c r="A1578" s="7" t="s">
        <v>125</v>
      </c>
      <c r="B1578" s="2">
        <v>60632.1</v>
      </c>
      <c r="C1578" s="2">
        <v>14632.909177850999</v>
      </c>
      <c r="D1578" s="2">
        <v>45999.190822149001</v>
      </c>
    </row>
    <row r="1579" spans="1:5" x14ac:dyDescent="0.3">
      <c r="A1579" s="7" t="s">
        <v>126</v>
      </c>
      <c r="B1579" s="2">
        <v>74438.23</v>
      </c>
      <c r="C1579" s="2">
        <v>10154.057170569102</v>
      </c>
      <c r="D1579" s="2">
        <v>64284.172829430892</v>
      </c>
    </row>
    <row r="1580" spans="1:5" x14ac:dyDescent="0.3">
      <c r="A1580" s="7" t="s">
        <v>127</v>
      </c>
      <c r="B1580" s="2">
        <v>56941.440000000002</v>
      </c>
      <c r="C1580" s="2">
        <v>13742.2078400064</v>
      </c>
      <c r="D1580" s="2">
        <v>43199.232159993604</v>
      </c>
    </row>
    <row r="1581" spans="1:5" x14ac:dyDescent="0.3">
      <c r="A1581" s="7" t="s">
        <v>161</v>
      </c>
      <c r="B1581" s="2">
        <v>214746.54</v>
      </c>
      <c r="C1581" s="2">
        <v>29293.397281771799</v>
      </c>
      <c r="D1581" s="2">
        <v>185453.14271822822</v>
      </c>
    </row>
    <row r="1582" spans="1:5" x14ac:dyDescent="0.3">
      <c r="A1582" s="7" t="s">
        <v>130</v>
      </c>
      <c r="B1582" s="2">
        <v>89077.74</v>
      </c>
      <c r="C1582" s="2">
        <v>21497.960307959398</v>
      </c>
      <c r="D1582" s="2">
        <v>67579.779692040611</v>
      </c>
    </row>
    <row r="1583" spans="1:5" x14ac:dyDescent="0.3">
      <c r="A1583" s="7" t="s">
        <v>131</v>
      </c>
      <c r="B1583" s="2">
        <v>10678.2</v>
      </c>
      <c r="C1583" s="2">
        <v>1972.8772161540001</v>
      </c>
      <c r="D1583" s="2">
        <v>8705.3227838460007</v>
      </c>
    </row>
    <row r="1584" spans="1:5" x14ac:dyDescent="0.3">
      <c r="A1584" s="7" t="s">
        <v>277</v>
      </c>
      <c r="B1584" s="2">
        <v>315805.74</v>
      </c>
      <c r="C1584" s="2">
        <v>69236.726446493005</v>
      </c>
      <c r="D1584" s="2">
        <v>246569.01355350699</v>
      </c>
    </row>
    <row r="1585" spans="1:4" x14ac:dyDescent="0.3">
      <c r="A1585" s="7" t="s">
        <v>133</v>
      </c>
      <c r="B1585" s="2">
        <v>102698.69</v>
      </c>
      <c r="C1585" s="2">
        <v>22435.632139719703</v>
      </c>
      <c r="D1585" s="2">
        <v>80263.0578602803</v>
      </c>
    </row>
    <row r="1586" spans="1:4" x14ac:dyDescent="0.3">
      <c r="A1586" s="7" t="s">
        <v>23</v>
      </c>
      <c r="B1586" s="2">
        <v>22424.18</v>
      </c>
      <c r="C1586" s="2">
        <v>5411.8361285157998</v>
      </c>
      <c r="D1586" s="2">
        <v>17012.343871484201</v>
      </c>
    </row>
    <row r="1587" spans="1:4" x14ac:dyDescent="0.3">
      <c r="A1587" s="7" t="s">
        <v>445</v>
      </c>
      <c r="B1587" s="2">
        <v>9897.33</v>
      </c>
      <c r="C1587" s="2">
        <v>2388.6147930423003</v>
      </c>
      <c r="D1587" s="2">
        <v>7508.7152069576996</v>
      </c>
    </row>
    <row r="1588" spans="1:4" x14ac:dyDescent="0.3">
      <c r="A1588" s="7" t="s">
        <v>245</v>
      </c>
      <c r="B1588" s="2">
        <v>3926.09</v>
      </c>
      <c r="C1588" s="2">
        <v>947.51985159790001</v>
      </c>
      <c r="D1588" s="2">
        <v>2978.5701484021001</v>
      </c>
    </row>
    <row r="1589" spans="1:4" x14ac:dyDescent="0.3">
      <c r="A1589" s="7" t="s">
        <v>288</v>
      </c>
      <c r="B1589" s="2">
        <v>279226.03000000003</v>
      </c>
      <c r="C1589" s="2">
        <v>67388.217414239305</v>
      </c>
      <c r="D1589" s="2">
        <v>211837.81258576072</v>
      </c>
    </row>
    <row r="1590" spans="1:4" x14ac:dyDescent="0.3">
      <c r="A1590" s="7" t="s">
        <v>168</v>
      </c>
      <c r="B1590" s="2">
        <v>52895.770000000004</v>
      </c>
      <c r="C1590" s="2">
        <v>7215.4680822109003</v>
      </c>
      <c r="D1590" s="2">
        <v>45680.301917789104</v>
      </c>
    </row>
    <row r="1591" spans="1:4" x14ac:dyDescent="0.3">
      <c r="A1591" s="7" t="s">
        <v>181</v>
      </c>
      <c r="B1591" s="2">
        <v>16562.2</v>
      </c>
      <c r="C1591" s="2">
        <v>3301.9602679499999</v>
      </c>
      <c r="D1591" s="2">
        <v>13260.23973205</v>
      </c>
    </row>
    <row r="1592" spans="1:4" x14ac:dyDescent="0.3">
      <c r="A1592" s="7" t="s">
        <v>136</v>
      </c>
      <c r="B1592" s="2">
        <v>7028.4800000000005</v>
      </c>
      <c r="C1592" s="2">
        <v>516.24951704320006</v>
      </c>
      <c r="D1592" s="2">
        <v>6512.2304829568002</v>
      </c>
    </row>
    <row r="1593" spans="1:4" x14ac:dyDescent="0.3">
      <c r="A1593" s="7" t="s">
        <v>137</v>
      </c>
      <c r="B1593" s="2">
        <v>9477.7100000000009</v>
      </c>
      <c r="C1593" s="2">
        <v>1292.8465546006998</v>
      </c>
      <c r="D1593" s="2">
        <v>8184.8634453993009</v>
      </c>
    </row>
    <row r="1594" spans="1:4" x14ac:dyDescent="0.3">
      <c r="A1594" s="7" t="s">
        <v>263</v>
      </c>
      <c r="B1594" s="2">
        <v>536471.77</v>
      </c>
      <c r="C1594" s="2">
        <v>109050.8347021949</v>
      </c>
      <c r="D1594" s="2">
        <v>427420.93529780512</v>
      </c>
    </row>
    <row r="1595" spans="1:4" x14ac:dyDescent="0.3">
      <c r="A1595" s="7" t="s">
        <v>446</v>
      </c>
      <c r="B1595" s="2">
        <v>84843.16</v>
      </c>
      <c r="C1595" s="2">
        <v>11573.385035777201</v>
      </c>
      <c r="D1595" s="2">
        <v>73269.774964222801</v>
      </c>
    </row>
    <row r="1596" spans="1:4" x14ac:dyDescent="0.3">
      <c r="A1596" s="7" t="s">
        <v>171</v>
      </c>
      <c r="B1596" s="2">
        <v>163916.24</v>
      </c>
      <c r="C1596" s="2">
        <v>39559.432259394402</v>
      </c>
      <c r="D1596" s="2">
        <v>124356.80774060558</v>
      </c>
    </row>
    <row r="1597" spans="1:4" x14ac:dyDescent="0.3">
      <c r="A1597" s="7" t="s">
        <v>378</v>
      </c>
      <c r="B1597" s="2">
        <v>28281.06</v>
      </c>
      <c r="C1597" s="2">
        <v>3857.7959213201998</v>
      </c>
      <c r="D1597" s="2">
        <v>24423.2640786798</v>
      </c>
    </row>
    <row r="1598" spans="1:4" x14ac:dyDescent="0.3">
      <c r="A1598" s="7" t="s">
        <v>447</v>
      </c>
      <c r="B1598" s="2">
        <v>227517.49</v>
      </c>
      <c r="C1598" s="2">
        <v>54908.914049531901</v>
      </c>
      <c r="D1598" s="2">
        <v>172608.57595046808</v>
      </c>
    </row>
    <row r="1599" spans="1:4" x14ac:dyDescent="0.3">
      <c r="A1599" s="7" t="s">
        <v>364</v>
      </c>
      <c r="B1599" s="2">
        <v>103639.73</v>
      </c>
      <c r="C1599" s="2">
        <v>25012.340926786299</v>
      </c>
      <c r="D1599" s="2">
        <v>78627.389073213693</v>
      </c>
    </row>
    <row r="1600" spans="1:4" x14ac:dyDescent="0.3">
      <c r="A1600" s="7" t="s">
        <v>365</v>
      </c>
      <c r="B1600" s="2">
        <v>32449.18</v>
      </c>
      <c r="C1600" s="2">
        <v>7831.2627112658001</v>
      </c>
      <c r="D1600" s="2">
        <v>24617.917288734199</v>
      </c>
    </row>
    <row r="1601" spans="1:5" x14ac:dyDescent="0.3">
      <c r="A1601" s="5" t="s">
        <v>448</v>
      </c>
      <c r="B1601" s="2">
        <v>4271671.38</v>
      </c>
      <c r="C1601" s="2">
        <v>629068.7114690803</v>
      </c>
      <c r="D1601" s="2">
        <v>3642602.6685309191</v>
      </c>
    </row>
    <row r="1602" spans="1:5" x14ac:dyDescent="0.3">
      <c r="A1602" s="8" t="s">
        <v>86</v>
      </c>
      <c r="B1602" s="9">
        <v>2695.44</v>
      </c>
      <c r="C1602" s="9">
        <v>593.94904504320004</v>
      </c>
      <c r="D1602" s="9">
        <v>2101.4909549568001</v>
      </c>
      <c r="E1602" s="10" t="s">
        <v>38</v>
      </c>
    </row>
    <row r="1603" spans="1:5" x14ac:dyDescent="0.3">
      <c r="A1603" s="7" t="s">
        <v>123</v>
      </c>
      <c r="B1603" s="2">
        <v>21025.120000000003</v>
      </c>
      <c r="C1603" s="2">
        <v>2543.7069883312001</v>
      </c>
      <c r="D1603" s="2">
        <v>18481.413011668799</v>
      </c>
    </row>
    <row r="1604" spans="1:5" x14ac:dyDescent="0.3">
      <c r="A1604" s="7" t="s">
        <v>100</v>
      </c>
      <c r="B1604" s="2">
        <v>481469.65</v>
      </c>
      <c r="C1604" s="2">
        <v>63419.9948782594</v>
      </c>
      <c r="D1604" s="2">
        <v>418049.65512174065</v>
      </c>
    </row>
    <row r="1605" spans="1:5" x14ac:dyDescent="0.3">
      <c r="A1605" s="8" t="s">
        <v>449</v>
      </c>
      <c r="B1605" s="9">
        <v>24158.78</v>
      </c>
      <c r="C1605" s="9">
        <v>5323.4664137984</v>
      </c>
      <c r="D1605" s="9">
        <v>18835.313586201599</v>
      </c>
      <c r="E1605" s="10" t="s">
        <v>38</v>
      </c>
    </row>
    <row r="1606" spans="1:5" x14ac:dyDescent="0.3">
      <c r="A1606" s="7" t="s">
        <v>159</v>
      </c>
      <c r="B1606" s="2">
        <v>48310.23</v>
      </c>
      <c r="C1606" s="2">
        <v>10645.317638054399</v>
      </c>
      <c r="D1606" s="2">
        <v>37664.912361945608</v>
      </c>
    </row>
    <row r="1607" spans="1:5" x14ac:dyDescent="0.3">
      <c r="A1607" s="7" t="s">
        <v>160</v>
      </c>
      <c r="B1607" s="2">
        <v>438986.63</v>
      </c>
      <c r="C1607" s="2">
        <v>74053.356993308</v>
      </c>
      <c r="D1607" s="2">
        <v>364933.273006692</v>
      </c>
    </row>
    <row r="1608" spans="1:5" x14ac:dyDescent="0.3">
      <c r="A1608" s="7" t="s">
        <v>125</v>
      </c>
      <c r="B1608" s="2">
        <v>42772.66</v>
      </c>
      <c r="C1608" s="2">
        <v>4860.8962977912997</v>
      </c>
      <c r="D1608" s="2">
        <v>37911.7637022087</v>
      </c>
    </row>
    <row r="1609" spans="1:5" x14ac:dyDescent="0.3">
      <c r="A1609" s="7" t="s">
        <v>235</v>
      </c>
      <c r="B1609" s="2">
        <v>181771.39</v>
      </c>
      <c r="C1609" s="2">
        <v>24795.284439646301</v>
      </c>
      <c r="D1609" s="2">
        <v>156976.10556035372</v>
      </c>
    </row>
    <row r="1610" spans="1:5" x14ac:dyDescent="0.3">
      <c r="A1610" s="7" t="s">
        <v>126</v>
      </c>
      <c r="B1610" s="2">
        <v>81327.23</v>
      </c>
      <c r="C1610" s="2">
        <v>5973.5736901806995</v>
      </c>
      <c r="D1610" s="2">
        <v>75353.6563098193</v>
      </c>
    </row>
    <row r="1611" spans="1:5" x14ac:dyDescent="0.3">
      <c r="A1611" s="7" t="s">
        <v>161</v>
      </c>
      <c r="B1611" s="2">
        <v>54758.559999999998</v>
      </c>
      <c r="C1611" s="2">
        <v>4896.3602954319995</v>
      </c>
      <c r="D1611" s="2">
        <v>49862.199704568004</v>
      </c>
    </row>
    <row r="1612" spans="1:5" x14ac:dyDescent="0.3">
      <c r="A1612" s="7" t="s">
        <v>275</v>
      </c>
      <c r="B1612" s="2">
        <v>8922.65</v>
      </c>
      <c r="C1612" s="2">
        <v>655.37836818849996</v>
      </c>
      <c r="D1612" s="2">
        <v>8267.2716318114999</v>
      </c>
    </row>
    <row r="1613" spans="1:5" x14ac:dyDescent="0.3">
      <c r="A1613" s="7" t="s">
        <v>238</v>
      </c>
      <c r="B1613" s="2">
        <v>66790.570000000007</v>
      </c>
      <c r="C1613" s="2">
        <v>4905.8401682212998</v>
      </c>
      <c r="D1613" s="2">
        <v>61884.729831778706</v>
      </c>
    </row>
    <row r="1614" spans="1:5" x14ac:dyDescent="0.3">
      <c r="A1614" s="7" t="s">
        <v>130</v>
      </c>
      <c r="B1614" s="2">
        <v>6258.07</v>
      </c>
      <c r="C1614" s="2">
        <v>459.66206279630001</v>
      </c>
      <c r="D1614" s="2">
        <v>5798.4079372036995</v>
      </c>
    </row>
    <row r="1615" spans="1:5" x14ac:dyDescent="0.3">
      <c r="A1615" s="7" t="s">
        <v>450</v>
      </c>
      <c r="B1615" s="2">
        <v>188324.39</v>
      </c>
      <c r="C1615" s="2">
        <v>41497.8970404992</v>
      </c>
      <c r="D1615" s="2">
        <v>146826.49295950081</v>
      </c>
    </row>
    <row r="1616" spans="1:5" x14ac:dyDescent="0.3">
      <c r="A1616" s="7" t="s">
        <v>163</v>
      </c>
      <c r="B1616" s="2">
        <v>93375.73</v>
      </c>
      <c r="C1616" s="2">
        <v>12737.305827444101</v>
      </c>
      <c r="D1616" s="2">
        <v>80638.424172555897</v>
      </c>
    </row>
    <row r="1617" spans="1:4" x14ac:dyDescent="0.3">
      <c r="A1617" s="7" t="s">
        <v>131</v>
      </c>
      <c r="B1617" s="2">
        <v>56410.15</v>
      </c>
      <c r="C1617" s="2">
        <v>9515.9184597399999</v>
      </c>
      <c r="D1617" s="2">
        <v>46894.23154026</v>
      </c>
    </row>
    <row r="1618" spans="1:4" x14ac:dyDescent="0.3">
      <c r="A1618" s="7" t="s">
        <v>132</v>
      </c>
      <c r="B1618" s="2">
        <v>409903.19</v>
      </c>
      <c r="C1618" s="2">
        <v>52682.260917820306</v>
      </c>
      <c r="D1618" s="2">
        <v>357220.92908217967</v>
      </c>
    </row>
    <row r="1619" spans="1:4" x14ac:dyDescent="0.3">
      <c r="A1619" s="7" t="s">
        <v>133</v>
      </c>
      <c r="B1619" s="2">
        <v>186510.44999999998</v>
      </c>
      <c r="C1619" s="2">
        <v>37734.653701594303</v>
      </c>
      <c r="D1619" s="2">
        <v>148775.79629840568</v>
      </c>
    </row>
    <row r="1620" spans="1:4" x14ac:dyDescent="0.3">
      <c r="A1620" s="7" t="s">
        <v>55</v>
      </c>
      <c r="B1620" s="2">
        <v>33615.25</v>
      </c>
      <c r="C1620" s="2">
        <v>4585.4283518425</v>
      </c>
      <c r="D1620" s="2">
        <v>29029.8216481575</v>
      </c>
    </row>
    <row r="1621" spans="1:4" x14ac:dyDescent="0.3">
      <c r="A1621" s="7" t="s">
        <v>164</v>
      </c>
      <c r="B1621" s="2">
        <v>56949.86</v>
      </c>
      <c r="C1621" s="2">
        <v>7768.4831342162006</v>
      </c>
      <c r="D1621" s="2">
        <v>49181.376865783801</v>
      </c>
    </row>
    <row r="1622" spans="1:4" x14ac:dyDescent="0.3">
      <c r="A1622" s="7" t="s">
        <v>134</v>
      </c>
      <c r="B1622" s="2">
        <v>74700.58</v>
      </c>
      <c r="C1622" s="2">
        <v>10189.8441163186</v>
      </c>
      <c r="D1622" s="2">
        <v>64510.735883681402</v>
      </c>
    </row>
    <row r="1623" spans="1:4" x14ac:dyDescent="0.3">
      <c r="A1623" s="7" t="s">
        <v>307</v>
      </c>
      <c r="B1623" s="2">
        <v>42903.67</v>
      </c>
      <c r="C1623" s="2">
        <v>9453.9644085376003</v>
      </c>
      <c r="D1623" s="2">
        <v>33449.7055914624</v>
      </c>
    </row>
    <row r="1624" spans="1:4" x14ac:dyDescent="0.3">
      <c r="A1624" s="7" t="s">
        <v>288</v>
      </c>
      <c r="B1624" s="2">
        <v>48658.54</v>
      </c>
      <c r="C1624" s="2">
        <v>3574.0228008086001</v>
      </c>
      <c r="D1624" s="2">
        <v>45084.517199191403</v>
      </c>
    </row>
    <row r="1625" spans="1:4" x14ac:dyDescent="0.3">
      <c r="A1625" s="7" t="s">
        <v>216</v>
      </c>
      <c r="B1625" s="2">
        <v>9557.9600000000009</v>
      </c>
      <c r="C1625" s="2">
        <v>702.04258017639995</v>
      </c>
      <c r="D1625" s="2">
        <v>8855.9174198236014</v>
      </c>
    </row>
    <row r="1626" spans="1:4" x14ac:dyDescent="0.3">
      <c r="A1626" s="7" t="s">
        <v>253</v>
      </c>
      <c r="B1626" s="2">
        <v>11205.09</v>
      </c>
      <c r="C1626" s="2">
        <v>1528.4770266753001</v>
      </c>
      <c r="D1626" s="2">
        <v>9676.6129733246999</v>
      </c>
    </row>
    <row r="1627" spans="1:4" x14ac:dyDescent="0.3">
      <c r="A1627" s="7" t="s">
        <v>254</v>
      </c>
      <c r="B1627" s="2">
        <v>198936.97</v>
      </c>
      <c r="C1627" s="2">
        <v>27136.8269600149</v>
      </c>
      <c r="D1627" s="2">
        <v>171800.14303998509</v>
      </c>
    </row>
    <row r="1628" spans="1:4" x14ac:dyDescent="0.3">
      <c r="A1628" s="7" t="s">
        <v>167</v>
      </c>
      <c r="B1628" s="2">
        <v>88788.09</v>
      </c>
      <c r="C1628" s="2">
        <v>19564.746856435202</v>
      </c>
      <c r="D1628" s="2">
        <v>69223.343143564794</v>
      </c>
    </row>
    <row r="1629" spans="1:4" x14ac:dyDescent="0.3">
      <c r="A1629" s="7" t="s">
        <v>219</v>
      </c>
      <c r="B1629" s="2">
        <v>261071.35000000003</v>
      </c>
      <c r="C1629" s="2">
        <v>56556.9709166135</v>
      </c>
      <c r="D1629" s="2">
        <v>204514.37908338651</v>
      </c>
    </row>
    <row r="1630" spans="1:4" x14ac:dyDescent="0.3">
      <c r="A1630" s="7" t="s">
        <v>168</v>
      </c>
      <c r="B1630" s="2">
        <v>143820.55000000002</v>
      </c>
      <c r="C1630" s="2">
        <v>19618.441854443499</v>
      </c>
      <c r="D1630" s="2">
        <v>124202.10814555651</v>
      </c>
    </row>
    <row r="1631" spans="1:4" x14ac:dyDescent="0.3">
      <c r="A1631" s="7" t="s">
        <v>169</v>
      </c>
      <c r="B1631" s="2">
        <v>83917.400000000009</v>
      </c>
      <c r="C1631" s="2">
        <v>6163.8244999660001</v>
      </c>
      <c r="D1631" s="2">
        <v>77753.575500034014</v>
      </c>
    </row>
    <row r="1632" spans="1:4" x14ac:dyDescent="0.3">
      <c r="A1632" s="7" t="s">
        <v>136</v>
      </c>
      <c r="B1632" s="2">
        <v>6378.16</v>
      </c>
      <c r="C1632" s="2">
        <v>358.64731722479996</v>
      </c>
      <c r="D1632" s="2">
        <v>6019.5126827752001</v>
      </c>
    </row>
    <row r="1633" spans="1:4" x14ac:dyDescent="0.3">
      <c r="A1633" s="7" t="s">
        <v>263</v>
      </c>
      <c r="B1633" s="2">
        <v>347125.27</v>
      </c>
      <c r="C1633" s="2">
        <v>44308.749185209104</v>
      </c>
      <c r="D1633" s="2">
        <v>302816.52081479091</v>
      </c>
    </row>
    <row r="1634" spans="1:4" x14ac:dyDescent="0.3">
      <c r="A1634" s="7" t="s">
        <v>88</v>
      </c>
      <c r="B1634" s="2">
        <v>97018.900000000009</v>
      </c>
      <c r="C1634" s="2">
        <v>10257.2539588085</v>
      </c>
      <c r="D1634" s="2">
        <v>86761.646041191503</v>
      </c>
    </row>
    <row r="1635" spans="1:4" x14ac:dyDescent="0.3">
      <c r="A1635" s="7" t="s">
        <v>171</v>
      </c>
      <c r="B1635" s="2">
        <v>246075.7</v>
      </c>
      <c r="C1635" s="2">
        <v>37240.512237227202</v>
      </c>
      <c r="D1635" s="2">
        <v>208835.18776277281</v>
      </c>
    </row>
    <row r="1636" spans="1:4" x14ac:dyDescent="0.3">
      <c r="A1636" s="7" t="s">
        <v>451</v>
      </c>
      <c r="B1636" s="2">
        <v>3001.5</v>
      </c>
      <c r="C1636" s="2">
        <v>220.463446635</v>
      </c>
      <c r="D1636" s="2">
        <v>2781.0365533650001</v>
      </c>
    </row>
    <row r="1637" spans="1:4" x14ac:dyDescent="0.3">
      <c r="A1637" s="7" t="s">
        <v>221</v>
      </c>
      <c r="B1637" s="2">
        <v>100352.61</v>
      </c>
      <c r="C1637" s="2">
        <v>7371.0085888449003</v>
      </c>
      <c r="D1637" s="2">
        <v>92981.601411155105</v>
      </c>
    </row>
    <row r="1638" spans="1:4" x14ac:dyDescent="0.3">
      <c r="A1638" s="7" t="s">
        <v>365</v>
      </c>
      <c r="B1638" s="2">
        <v>23310.420000000002</v>
      </c>
      <c r="C1638" s="2">
        <v>5136.5275051776007</v>
      </c>
      <c r="D1638" s="2">
        <v>18173.892494822401</v>
      </c>
    </row>
    <row r="1639" spans="1:4" x14ac:dyDescent="0.3">
      <c r="A1639" s="7" t="s">
        <v>301</v>
      </c>
      <c r="B1639" s="2">
        <v>512.62</v>
      </c>
      <c r="C1639" s="2">
        <v>37.652497755799999</v>
      </c>
      <c r="D1639" s="2">
        <v>474.96750224419998</v>
      </c>
    </row>
    <row r="1640" spans="1:4" x14ac:dyDescent="0.3">
      <c r="A1640" s="5" t="s">
        <v>452</v>
      </c>
      <c r="B1640" s="2">
        <v>1097063.4099999999</v>
      </c>
      <c r="C1640" s="2">
        <v>777089.04118378565</v>
      </c>
      <c r="D1640" s="2">
        <v>319974.3688162145</v>
      </c>
    </row>
    <row r="1641" spans="1:4" x14ac:dyDescent="0.3">
      <c r="A1641" s="7" t="s">
        <v>8</v>
      </c>
      <c r="B1641" s="2">
        <v>492216.47</v>
      </c>
      <c r="C1641" s="2">
        <v>417179.41622155823</v>
      </c>
      <c r="D1641" s="2">
        <v>75037.053778441812</v>
      </c>
    </row>
    <row r="1642" spans="1:4" x14ac:dyDescent="0.3">
      <c r="A1642" s="7" t="s">
        <v>9</v>
      </c>
      <c r="B1642" s="2">
        <v>46419.240000000005</v>
      </c>
      <c r="C1642" s="2">
        <v>26757.691512482201</v>
      </c>
      <c r="D1642" s="2">
        <v>19661.548487517801</v>
      </c>
    </row>
    <row r="1643" spans="1:4" x14ac:dyDescent="0.3">
      <c r="A1643" s="7" t="s">
        <v>24</v>
      </c>
      <c r="B1643" s="2">
        <v>28304.84</v>
      </c>
      <c r="C1643" s="2">
        <v>-987.37098729879983</v>
      </c>
      <c r="D1643" s="2">
        <v>29292.210987298804</v>
      </c>
    </row>
    <row r="1644" spans="1:4" x14ac:dyDescent="0.3">
      <c r="A1644" s="7" t="s">
        <v>13</v>
      </c>
      <c r="B1644" s="2">
        <v>417828.44999999995</v>
      </c>
      <c r="C1644" s="2">
        <v>240307.59087046914</v>
      </c>
      <c r="D1644" s="2">
        <v>177520.85912953087</v>
      </c>
    </row>
    <row r="1645" spans="1:4" x14ac:dyDescent="0.3">
      <c r="A1645" s="7" t="s">
        <v>14</v>
      </c>
      <c r="B1645" s="2">
        <v>112294.40999999999</v>
      </c>
      <c r="C1645" s="2">
        <v>93831.713566574806</v>
      </c>
      <c r="D1645" s="2">
        <v>18462.696433425197</v>
      </c>
    </row>
    <row r="1646" spans="1:4" x14ac:dyDescent="0.3">
      <c r="A1646" s="5" t="s">
        <v>453</v>
      </c>
      <c r="B1646" s="2">
        <v>193826.53</v>
      </c>
      <c r="C1646" s="2">
        <v>68627.916918760006</v>
      </c>
      <c r="D1646" s="2">
        <v>125198.61308123999</v>
      </c>
    </row>
    <row r="1647" spans="1:4" x14ac:dyDescent="0.3">
      <c r="A1647" s="7" t="s">
        <v>8</v>
      </c>
      <c r="B1647" s="2">
        <v>57808.21</v>
      </c>
      <c r="C1647" s="2">
        <v>29075.819663148202</v>
      </c>
      <c r="D1647" s="2">
        <v>28732.390336851797</v>
      </c>
    </row>
    <row r="1648" spans="1:4" x14ac:dyDescent="0.3">
      <c r="A1648" s="7" t="s">
        <v>9</v>
      </c>
      <c r="B1648" s="2">
        <v>9897.59</v>
      </c>
      <c r="C1648" s="2">
        <v>3590.9875834405998</v>
      </c>
      <c r="D1648" s="2">
        <v>6306.6024165594008</v>
      </c>
    </row>
    <row r="1649" spans="1:4" x14ac:dyDescent="0.3">
      <c r="A1649" s="7" t="s">
        <v>24</v>
      </c>
      <c r="B1649" s="2">
        <v>28577.02</v>
      </c>
      <c r="C1649" s="2">
        <v>-615.62016757979995</v>
      </c>
      <c r="D1649" s="2">
        <v>29192.640167579801</v>
      </c>
    </row>
    <row r="1650" spans="1:4" x14ac:dyDescent="0.3">
      <c r="A1650" s="7" t="s">
        <v>13</v>
      </c>
      <c r="B1650" s="2">
        <v>89078.34</v>
      </c>
      <c r="C1650" s="2">
        <v>32318.899135395601</v>
      </c>
      <c r="D1650" s="2">
        <v>56759.440864604396</v>
      </c>
    </row>
    <row r="1651" spans="1:4" x14ac:dyDescent="0.3">
      <c r="A1651" s="7" t="s">
        <v>14</v>
      </c>
      <c r="B1651" s="2">
        <v>8465.3700000000008</v>
      </c>
      <c r="C1651" s="2">
        <v>4257.8307043553996</v>
      </c>
      <c r="D1651" s="2">
        <v>4207.5392956446012</v>
      </c>
    </row>
    <row r="1652" spans="1:4" x14ac:dyDescent="0.3">
      <c r="A1652" s="5" t="s">
        <v>454</v>
      </c>
      <c r="B1652" s="2">
        <v>286538.06999999995</v>
      </c>
      <c r="C1652" s="2">
        <v>168435.95459667913</v>
      </c>
      <c r="D1652" s="2">
        <v>118102.11540332092</v>
      </c>
    </row>
    <row r="1653" spans="1:4" x14ac:dyDescent="0.3">
      <c r="A1653" s="7" t="s">
        <v>8</v>
      </c>
      <c r="B1653" s="2">
        <v>98611.72</v>
      </c>
      <c r="C1653" s="2">
        <v>83853.525122571518</v>
      </c>
      <c r="D1653" s="2">
        <v>14758.194877428497</v>
      </c>
    </row>
    <row r="1654" spans="1:4" x14ac:dyDescent="0.3">
      <c r="A1654" s="7" t="s">
        <v>9</v>
      </c>
      <c r="B1654" s="2">
        <v>10348.730000000001</v>
      </c>
      <c r="C1654" s="2">
        <v>6071.2731027779992</v>
      </c>
      <c r="D1654" s="2">
        <v>4277.4568972220004</v>
      </c>
    </row>
    <row r="1655" spans="1:4" x14ac:dyDescent="0.3">
      <c r="A1655" s="7" t="s">
        <v>24</v>
      </c>
      <c r="B1655" s="2">
        <v>1424.47</v>
      </c>
      <c r="C1655" s="2">
        <v>-54.108585207200001</v>
      </c>
      <c r="D1655" s="2">
        <v>1478.5785852071999</v>
      </c>
    </row>
    <row r="1656" spans="1:4" x14ac:dyDescent="0.3">
      <c r="A1656" s="7" t="s">
        <v>6</v>
      </c>
      <c r="B1656" s="2">
        <v>40610.07</v>
      </c>
      <c r="C1656" s="2">
        <v>-1245.2367289275001</v>
      </c>
      <c r="D1656" s="2">
        <v>41855.306728927506</v>
      </c>
    </row>
    <row r="1657" spans="1:4" x14ac:dyDescent="0.3">
      <c r="A1657" s="7" t="s">
        <v>13</v>
      </c>
      <c r="B1657" s="2">
        <v>119580.86</v>
      </c>
      <c r="C1657" s="2">
        <v>67126.337486002609</v>
      </c>
      <c r="D1657" s="2">
        <v>52454.522513997406</v>
      </c>
    </row>
    <row r="1658" spans="1:4" x14ac:dyDescent="0.3">
      <c r="A1658" s="7" t="s">
        <v>14</v>
      </c>
      <c r="B1658" s="2">
        <v>15962.22</v>
      </c>
      <c r="C1658" s="2">
        <v>12684.1641994617</v>
      </c>
      <c r="D1658" s="2">
        <v>3278.0558005383004</v>
      </c>
    </row>
    <row r="1659" spans="1:4" x14ac:dyDescent="0.3">
      <c r="A1659" s="5" t="s">
        <v>455</v>
      </c>
      <c r="B1659" s="2">
        <v>225394.92</v>
      </c>
      <c r="C1659" s="2">
        <v>88302.847892443504</v>
      </c>
      <c r="D1659" s="2">
        <v>137092.07210755651</v>
      </c>
    </row>
    <row r="1660" spans="1:4" x14ac:dyDescent="0.3">
      <c r="A1660" s="7" t="s">
        <v>10</v>
      </c>
      <c r="B1660" s="2">
        <v>30394.93</v>
      </c>
      <c r="C1660" s="2">
        <v>318.93430443929998</v>
      </c>
      <c r="D1660" s="2">
        <v>30075.995695560701</v>
      </c>
    </row>
    <row r="1661" spans="1:4" x14ac:dyDescent="0.3">
      <c r="A1661" s="7" t="s">
        <v>148</v>
      </c>
      <c r="B1661" s="2">
        <v>19999.98</v>
      </c>
      <c r="C1661" s="2">
        <v>9023.9825760084004</v>
      </c>
      <c r="D1661" s="2">
        <v>10975.997423991599</v>
      </c>
    </row>
    <row r="1662" spans="1:4" x14ac:dyDescent="0.3">
      <c r="A1662" s="7" t="s">
        <v>149</v>
      </c>
      <c r="B1662" s="2">
        <v>175000.01</v>
      </c>
      <c r="C1662" s="2">
        <v>78959.93101199581</v>
      </c>
      <c r="D1662" s="2">
        <v>96040.078988004199</v>
      </c>
    </row>
    <row r="1663" spans="1:4" x14ac:dyDescent="0.3">
      <c r="A1663" s="5" t="s">
        <v>456</v>
      </c>
      <c r="B1663" s="2">
        <v>264610150.05999973</v>
      </c>
      <c r="C1663" s="2">
        <v>48770830.510122702</v>
      </c>
      <c r="D1663" s="2">
        <v>215839319.54987708</v>
      </c>
    </row>
  </sheetData>
  <mergeCells count="1">
    <mergeCell ref="F2:H2"/>
  </mergeCell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DF0D-8BC4-48B7-9872-E7228725AB38}">
  <dimension ref="A1:P2742"/>
  <sheetViews>
    <sheetView workbookViewId="0">
      <selection activeCell="F29" sqref="F29"/>
    </sheetView>
  </sheetViews>
  <sheetFormatPr defaultColWidth="8.88671875" defaultRowHeight="14.4" x14ac:dyDescent="0.3"/>
  <cols>
    <col min="1" max="1" width="9" style="1" bestFit="1" customWidth="1"/>
    <col min="2" max="2" width="13.77734375" style="11" bestFit="1" customWidth="1"/>
    <col min="3" max="3" width="12.109375" style="11" bestFit="1" customWidth="1"/>
    <col min="4" max="4" width="12.109375" style="11" customWidth="1"/>
    <col min="5" max="5" width="20.109375" style="13" customWidth="1"/>
    <col min="6" max="8" width="35" style="1" bestFit="1" customWidth="1"/>
    <col min="9" max="9" width="39.77734375" style="1" customWidth="1"/>
    <col min="10" max="10" width="18" style="1" bestFit="1" customWidth="1"/>
    <col min="11" max="11" width="41.6640625" style="1" customWidth="1"/>
    <col min="12" max="12" width="10" style="1" bestFit="1" customWidth="1"/>
    <col min="13" max="13" width="87.33203125" style="1" customWidth="1"/>
    <col min="14" max="14" width="19" style="13" bestFit="1" customWidth="1"/>
    <col min="15" max="15" width="15" style="13" bestFit="1" customWidth="1"/>
    <col min="16" max="16" width="35" style="1" bestFit="1" customWidth="1"/>
    <col min="17" max="16384" width="8.88671875" style="1"/>
  </cols>
  <sheetData>
    <row r="1" spans="1:16" x14ac:dyDescent="0.3">
      <c r="A1" s="1" t="s">
        <v>457</v>
      </c>
      <c r="B1" s="11" t="s">
        <v>458</v>
      </c>
      <c r="C1" s="11" t="s">
        <v>459</v>
      </c>
      <c r="D1" s="12" t="s">
        <v>460</v>
      </c>
      <c r="E1" s="13" t="s">
        <v>461</v>
      </c>
      <c r="F1" s="1" t="s">
        <v>462</v>
      </c>
      <c r="G1" s="1" t="s">
        <v>463</v>
      </c>
      <c r="H1" s="1" t="s">
        <v>462</v>
      </c>
      <c r="I1" s="1" t="s">
        <v>464</v>
      </c>
      <c r="J1" s="1" t="s">
        <v>465</v>
      </c>
      <c r="K1" s="1" t="s">
        <v>466</v>
      </c>
      <c r="L1" s="1" t="s">
        <v>467</v>
      </c>
      <c r="M1" s="1" t="s">
        <v>462</v>
      </c>
      <c r="N1" s="13" t="s">
        <v>468</v>
      </c>
      <c r="O1" s="13" t="s">
        <v>469</v>
      </c>
      <c r="P1" s="1" t="s">
        <v>470</v>
      </c>
    </row>
    <row r="2" spans="1:16" x14ac:dyDescent="0.3">
      <c r="A2" s="1">
        <v>0</v>
      </c>
      <c r="B2" s="11">
        <v>49853.55</v>
      </c>
      <c r="C2" s="11">
        <v>5754.2537796825</v>
      </c>
      <c r="D2" s="2">
        <f>+B2-C2</f>
        <v>44099.296220317505</v>
      </c>
      <c r="E2" s="13">
        <v>44896</v>
      </c>
      <c r="F2" s="1" t="s">
        <v>471</v>
      </c>
      <c r="G2" s="1" t="s">
        <v>472</v>
      </c>
      <c r="H2" s="1" t="s">
        <v>473</v>
      </c>
      <c r="I2" s="1" t="s">
        <v>147</v>
      </c>
      <c r="J2" s="1">
        <v>135301</v>
      </c>
      <c r="K2" s="1" t="s">
        <v>148</v>
      </c>
      <c r="L2" s="1">
        <v>29640619</v>
      </c>
      <c r="M2" s="1" t="s">
        <v>474</v>
      </c>
      <c r="N2" s="13">
        <v>42917</v>
      </c>
      <c r="O2" s="13">
        <v>43009</v>
      </c>
      <c r="P2" s="1" t="s">
        <v>475</v>
      </c>
    </row>
    <row r="3" spans="1:16" x14ac:dyDescent="0.3">
      <c r="A3" s="1">
        <v>1</v>
      </c>
      <c r="B3" s="11">
        <v>2492412.94</v>
      </c>
      <c r="C3" s="11">
        <v>549211.36644344323</v>
      </c>
      <c r="D3" s="2">
        <f t="shared" ref="D3:D66" si="0">+B3-C3</f>
        <v>1943201.5735565568</v>
      </c>
      <c r="E3" s="13">
        <v>44896</v>
      </c>
      <c r="F3" s="1" t="s">
        <v>471</v>
      </c>
      <c r="G3" s="1" t="s">
        <v>472</v>
      </c>
      <c r="H3" s="1" t="s">
        <v>473</v>
      </c>
      <c r="I3" s="1" t="s">
        <v>147</v>
      </c>
      <c r="J3" s="1">
        <v>135301</v>
      </c>
      <c r="K3" s="1" t="s">
        <v>149</v>
      </c>
      <c r="L3" s="1">
        <v>29640588</v>
      </c>
      <c r="M3" s="1" t="s">
        <v>476</v>
      </c>
      <c r="N3" s="13">
        <v>40909</v>
      </c>
      <c r="O3" s="13">
        <v>40909</v>
      </c>
      <c r="P3" s="1" t="s">
        <v>477</v>
      </c>
    </row>
    <row r="4" spans="1:16" x14ac:dyDescent="0.3">
      <c r="A4" s="1">
        <v>0</v>
      </c>
      <c r="B4" s="11">
        <v>49853.57</v>
      </c>
      <c r="C4" s="11">
        <v>5754.2560881455001</v>
      </c>
      <c r="D4" s="2">
        <f t="shared" si="0"/>
        <v>44099.3139118545</v>
      </c>
      <c r="E4" s="13">
        <v>44896</v>
      </c>
      <c r="F4" s="1" t="s">
        <v>471</v>
      </c>
      <c r="G4" s="1" t="s">
        <v>472</v>
      </c>
      <c r="H4" s="1" t="s">
        <v>473</v>
      </c>
      <c r="I4" s="1" t="s">
        <v>150</v>
      </c>
      <c r="J4" s="1">
        <v>135301</v>
      </c>
      <c r="K4" s="1" t="s">
        <v>148</v>
      </c>
      <c r="L4" s="1">
        <v>29640641</v>
      </c>
      <c r="M4" s="1" t="s">
        <v>478</v>
      </c>
      <c r="N4" s="13">
        <v>42917</v>
      </c>
      <c r="O4" s="13">
        <v>43009</v>
      </c>
      <c r="P4" s="1" t="s">
        <v>475</v>
      </c>
    </row>
    <row r="5" spans="1:16" x14ac:dyDescent="0.3">
      <c r="A5" s="1">
        <v>1</v>
      </c>
      <c r="B5" s="11">
        <v>2492412.9</v>
      </c>
      <c r="C5" s="11">
        <v>549211.35762931197</v>
      </c>
      <c r="D5" s="2">
        <f t="shared" si="0"/>
        <v>1943201.5423706879</v>
      </c>
      <c r="E5" s="13">
        <v>44896</v>
      </c>
      <c r="F5" s="1" t="s">
        <v>471</v>
      </c>
      <c r="G5" s="1" t="s">
        <v>472</v>
      </c>
      <c r="H5" s="1" t="s">
        <v>473</v>
      </c>
      <c r="I5" s="1" t="s">
        <v>150</v>
      </c>
      <c r="J5" s="1">
        <v>135301</v>
      </c>
      <c r="K5" s="1" t="s">
        <v>149</v>
      </c>
      <c r="L5" s="1">
        <v>29640577</v>
      </c>
      <c r="M5" s="1" t="s">
        <v>479</v>
      </c>
      <c r="N5" s="13">
        <v>40909</v>
      </c>
      <c r="O5" s="13">
        <v>40909</v>
      </c>
      <c r="P5" s="1" t="s">
        <v>477</v>
      </c>
    </row>
    <row r="6" spans="1:16" x14ac:dyDescent="0.3">
      <c r="A6" s="1">
        <v>0</v>
      </c>
      <c r="B6" s="11">
        <v>122280.54000000001</v>
      </c>
      <c r="C6" s="11">
        <v>-41.203650758400002</v>
      </c>
      <c r="D6" s="2">
        <f t="shared" si="0"/>
        <v>122321.74365075841</v>
      </c>
      <c r="E6" s="13">
        <v>44896</v>
      </c>
      <c r="F6" s="1" t="s">
        <v>471</v>
      </c>
      <c r="G6" s="1" t="s">
        <v>472</v>
      </c>
      <c r="H6" s="1" t="s">
        <v>480</v>
      </c>
      <c r="I6" s="1" t="s">
        <v>5</v>
      </c>
      <c r="J6" s="1">
        <v>135001</v>
      </c>
      <c r="K6" s="1" t="s">
        <v>6</v>
      </c>
      <c r="L6" s="1">
        <v>36295465</v>
      </c>
      <c r="M6" s="1" t="s">
        <v>481</v>
      </c>
      <c r="N6" s="13">
        <v>44865</v>
      </c>
      <c r="O6" s="13">
        <v>44835</v>
      </c>
      <c r="P6" s="1" t="s">
        <v>482</v>
      </c>
    </row>
    <row r="7" spans="1:16" x14ac:dyDescent="0.3">
      <c r="A7" s="1">
        <v>0</v>
      </c>
      <c r="B7" s="11">
        <v>967014.52</v>
      </c>
      <c r="C7" s="11">
        <v>-325.84521265920006</v>
      </c>
      <c r="D7" s="2">
        <f t="shared" si="0"/>
        <v>967340.36521265924</v>
      </c>
      <c r="E7" s="13">
        <v>44896</v>
      </c>
      <c r="F7" s="1" t="s">
        <v>471</v>
      </c>
      <c r="G7" s="1" t="s">
        <v>472</v>
      </c>
      <c r="H7" s="1" t="s">
        <v>480</v>
      </c>
      <c r="I7" s="1" t="s">
        <v>5</v>
      </c>
      <c r="J7" s="1">
        <v>135001</v>
      </c>
      <c r="K7" s="1" t="s">
        <v>6</v>
      </c>
      <c r="L7" s="1">
        <v>36295470</v>
      </c>
      <c r="M7" s="1" t="s">
        <v>483</v>
      </c>
      <c r="N7" s="13">
        <v>44865</v>
      </c>
      <c r="O7" s="13">
        <v>44835</v>
      </c>
      <c r="P7" s="1" t="s">
        <v>482</v>
      </c>
    </row>
    <row r="8" spans="1:16" x14ac:dyDescent="0.3">
      <c r="A8" s="1">
        <v>6</v>
      </c>
      <c r="B8" s="11">
        <v>429.3</v>
      </c>
      <c r="C8" s="11">
        <v>275.24042319599999</v>
      </c>
      <c r="D8" s="2">
        <f t="shared" si="0"/>
        <v>154.05957680400002</v>
      </c>
      <c r="E8" s="13">
        <v>44896</v>
      </c>
      <c r="F8" s="1" t="s">
        <v>471</v>
      </c>
      <c r="G8" s="1" t="s">
        <v>472</v>
      </c>
      <c r="H8" s="1" t="s">
        <v>480</v>
      </c>
      <c r="I8" s="1" t="s">
        <v>7</v>
      </c>
      <c r="J8" s="1">
        <v>135500</v>
      </c>
      <c r="K8" s="1" t="s">
        <v>9</v>
      </c>
      <c r="L8" s="1">
        <v>21747747</v>
      </c>
      <c r="M8" s="1" t="s">
        <v>484</v>
      </c>
      <c r="N8" s="13">
        <v>21367</v>
      </c>
      <c r="O8" s="13">
        <v>21367</v>
      </c>
      <c r="P8" s="1" t="s">
        <v>485</v>
      </c>
    </row>
    <row r="9" spans="1:16" x14ac:dyDescent="0.3">
      <c r="A9" s="1">
        <v>11</v>
      </c>
      <c r="B9" s="11">
        <v>705.27</v>
      </c>
      <c r="C9" s="11">
        <v>452.17519978440004</v>
      </c>
      <c r="D9" s="2">
        <f t="shared" si="0"/>
        <v>253.09480021559995</v>
      </c>
      <c r="E9" s="13">
        <v>44896</v>
      </c>
      <c r="F9" s="1" t="s">
        <v>471</v>
      </c>
      <c r="G9" s="1" t="s">
        <v>472</v>
      </c>
      <c r="H9" s="1" t="s">
        <v>480</v>
      </c>
      <c r="I9" s="1" t="s">
        <v>7</v>
      </c>
      <c r="J9" s="1">
        <v>135500</v>
      </c>
      <c r="K9" s="1" t="s">
        <v>9</v>
      </c>
      <c r="L9" s="1">
        <v>21747761</v>
      </c>
      <c r="M9" s="1" t="s">
        <v>484</v>
      </c>
      <c r="N9" s="13">
        <v>21367</v>
      </c>
      <c r="O9" s="13">
        <v>21367</v>
      </c>
      <c r="P9" s="1" t="s">
        <v>485</v>
      </c>
    </row>
    <row r="10" spans="1:16" x14ac:dyDescent="0.3">
      <c r="A10" s="1">
        <v>3</v>
      </c>
      <c r="B10" s="11">
        <v>185.04</v>
      </c>
      <c r="C10" s="11">
        <v>109.43968011840001</v>
      </c>
      <c r="D10" s="2">
        <f t="shared" si="0"/>
        <v>75.600319881599987</v>
      </c>
      <c r="E10" s="13">
        <v>44896</v>
      </c>
      <c r="F10" s="1" t="s">
        <v>471</v>
      </c>
      <c r="G10" s="1" t="s">
        <v>472</v>
      </c>
      <c r="H10" s="1" t="s">
        <v>480</v>
      </c>
      <c r="I10" s="1" t="s">
        <v>7</v>
      </c>
      <c r="J10" s="1">
        <v>135500</v>
      </c>
      <c r="K10" s="1" t="s">
        <v>9</v>
      </c>
      <c r="L10" s="1">
        <v>21747817</v>
      </c>
      <c r="M10" s="1" t="s">
        <v>484</v>
      </c>
      <c r="N10" s="13">
        <v>23193</v>
      </c>
      <c r="O10" s="13">
        <v>23193</v>
      </c>
      <c r="P10" s="1" t="s">
        <v>485</v>
      </c>
    </row>
    <row r="11" spans="1:16" x14ac:dyDescent="0.3">
      <c r="A11" s="1">
        <v>299</v>
      </c>
      <c r="B11" s="11">
        <v>17241.68</v>
      </c>
      <c r="C11" s="11">
        <v>11054.2914041696</v>
      </c>
      <c r="D11" s="2">
        <f t="shared" si="0"/>
        <v>6187.3885958303999</v>
      </c>
      <c r="E11" s="13">
        <v>44896</v>
      </c>
      <c r="F11" s="1" t="s">
        <v>471</v>
      </c>
      <c r="G11" s="1" t="s">
        <v>472</v>
      </c>
      <c r="H11" s="1" t="s">
        <v>480</v>
      </c>
      <c r="I11" s="1" t="s">
        <v>7</v>
      </c>
      <c r="J11" s="1">
        <v>135500</v>
      </c>
      <c r="K11" s="1" t="s">
        <v>9</v>
      </c>
      <c r="L11" s="1">
        <v>21747803</v>
      </c>
      <c r="M11" s="1" t="s">
        <v>484</v>
      </c>
      <c r="N11" s="13">
        <v>21367</v>
      </c>
      <c r="O11" s="13">
        <v>21367</v>
      </c>
      <c r="P11" s="1" t="s">
        <v>485</v>
      </c>
    </row>
    <row r="12" spans="1:16" x14ac:dyDescent="0.3">
      <c r="A12" s="1">
        <v>3</v>
      </c>
      <c r="B12" s="11">
        <v>55760.18</v>
      </c>
      <c r="C12" s="11">
        <v>277.13088260899997</v>
      </c>
      <c r="D12" s="2">
        <f t="shared" si="0"/>
        <v>55483.049117390998</v>
      </c>
      <c r="E12" s="13">
        <v>44896</v>
      </c>
      <c r="F12" s="1" t="s">
        <v>471</v>
      </c>
      <c r="G12" s="1" t="s">
        <v>472</v>
      </c>
      <c r="H12" s="1" t="s">
        <v>480</v>
      </c>
      <c r="I12" s="1" t="s">
        <v>7</v>
      </c>
      <c r="J12" s="1">
        <v>135500</v>
      </c>
      <c r="K12" s="1" t="s">
        <v>10</v>
      </c>
      <c r="L12" s="1">
        <v>36460860</v>
      </c>
      <c r="M12" s="1" t="s">
        <v>486</v>
      </c>
      <c r="N12" s="13">
        <v>44880</v>
      </c>
      <c r="O12" s="13">
        <v>44896</v>
      </c>
      <c r="P12" s="1" t="s">
        <v>487</v>
      </c>
    </row>
    <row r="13" spans="1:16" x14ac:dyDescent="0.3">
      <c r="A13" s="1">
        <v>6</v>
      </c>
      <c r="B13" s="11">
        <v>135064.46</v>
      </c>
      <c r="C13" s="11">
        <v>27522.410519548601</v>
      </c>
      <c r="D13" s="2">
        <f t="shared" si="0"/>
        <v>107542.04948045139</v>
      </c>
      <c r="E13" s="13">
        <v>44896</v>
      </c>
      <c r="F13" s="1" t="s">
        <v>471</v>
      </c>
      <c r="G13" s="1" t="s">
        <v>472</v>
      </c>
      <c r="H13" s="1" t="s">
        <v>480</v>
      </c>
      <c r="I13" s="1" t="s">
        <v>7</v>
      </c>
      <c r="J13" s="1">
        <v>135500</v>
      </c>
      <c r="K13" s="1" t="s">
        <v>11</v>
      </c>
      <c r="L13" s="1">
        <v>21747845</v>
      </c>
      <c r="M13" s="1" t="s">
        <v>488</v>
      </c>
      <c r="N13" s="13">
        <v>37433</v>
      </c>
      <c r="O13" s="13">
        <v>37257</v>
      </c>
      <c r="P13" s="1" t="s">
        <v>485</v>
      </c>
    </row>
    <row r="14" spans="1:16" x14ac:dyDescent="0.3">
      <c r="A14" s="1">
        <v>283</v>
      </c>
      <c r="B14" s="11">
        <v>148021.21</v>
      </c>
      <c r="C14" s="11">
        <v>94901.981091041191</v>
      </c>
      <c r="D14" s="2">
        <f t="shared" si="0"/>
        <v>53119.228908958801</v>
      </c>
      <c r="E14" s="13">
        <v>44896</v>
      </c>
      <c r="F14" s="1" t="s">
        <v>471</v>
      </c>
      <c r="G14" s="1" t="s">
        <v>472</v>
      </c>
      <c r="H14" s="1" t="s">
        <v>480</v>
      </c>
      <c r="I14" s="1" t="s">
        <v>7</v>
      </c>
      <c r="J14" s="1">
        <v>135500</v>
      </c>
      <c r="K14" s="1" t="s">
        <v>12</v>
      </c>
      <c r="L14" s="1">
        <v>21747789</v>
      </c>
      <c r="M14" s="1" t="s">
        <v>489</v>
      </c>
      <c r="N14" s="13">
        <v>21367</v>
      </c>
      <c r="O14" s="13">
        <v>21367</v>
      </c>
      <c r="P14" s="1" t="s">
        <v>485</v>
      </c>
    </row>
    <row r="15" spans="1:16" x14ac:dyDescent="0.3">
      <c r="A15" s="1">
        <v>32</v>
      </c>
      <c r="B15" s="11">
        <v>17077.510000000002</v>
      </c>
      <c r="C15" s="11">
        <v>10949.035824677201</v>
      </c>
      <c r="D15" s="2">
        <f t="shared" si="0"/>
        <v>6128.4741753228009</v>
      </c>
      <c r="E15" s="13">
        <v>44896</v>
      </c>
      <c r="F15" s="1" t="s">
        <v>471</v>
      </c>
      <c r="G15" s="1" t="s">
        <v>472</v>
      </c>
      <c r="H15" s="1" t="s">
        <v>480</v>
      </c>
      <c r="I15" s="1" t="s">
        <v>7</v>
      </c>
      <c r="J15" s="1">
        <v>135500</v>
      </c>
      <c r="K15" s="1" t="s">
        <v>13</v>
      </c>
      <c r="L15" s="1">
        <v>21747768</v>
      </c>
      <c r="M15" s="1" t="s">
        <v>490</v>
      </c>
      <c r="N15" s="13">
        <v>21367</v>
      </c>
      <c r="O15" s="13">
        <v>21367</v>
      </c>
      <c r="P15" s="1" t="s">
        <v>485</v>
      </c>
    </row>
    <row r="16" spans="1:16" x14ac:dyDescent="0.3">
      <c r="A16" s="1">
        <v>2</v>
      </c>
      <c r="B16" s="11">
        <v>7653.1500000000005</v>
      </c>
      <c r="C16" s="11">
        <v>2168.087343399</v>
      </c>
      <c r="D16" s="2">
        <f t="shared" si="0"/>
        <v>5485.0626566010005</v>
      </c>
      <c r="E16" s="13">
        <v>44896</v>
      </c>
      <c r="F16" s="1" t="s">
        <v>471</v>
      </c>
      <c r="G16" s="1" t="s">
        <v>472</v>
      </c>
      <c r="H16" s="1" t="s">
        <v>480</v>
      </c>
      <c r="I16" s="1" t="s">
        <v>7</v>
      </c>
      <c r="J16" s="1">
        <v>135500</v>
      </c>
      <c r="K16" s="1" t="s">
        <v>13</v>
      </c>
      <c r="L16" s="1">
        <v>21747831</v>
      </c>
      <c r="M16" s="1" t="s">
        <v>490</v>
      </c>
      <c r="N16" s="13">
        <v>34516</v>
      </c>
      <c r="O16" s="13">
        <v>34516</v>
      </c>
      <c r="P16" s="1" t="s">
        <v>485</v>
      </c>
    </row>
    <row r="17" spans="1:16" x14ac:dyDescent="0.3">
      <c r="A17" s="1">
        <v>3</v>
      </c>
      <c r="B17" s="11">
        <v>1678.44</v>
      </c>
      <c r="C17" s="11">
        <v>992.69312958240005</v>
      </c>
      <c r="D17" s="2">
        <f t="shared" si="0"/>
        <v>685.74687041760001</v>
      </c>
      <c r="E17" s="13">
        <v>44896</v>
      </c>
      <c r="F17" s="1" t="s">
        <v>471</v>
      </c>
      <c r="G17" s="1" t="s">
        <v>472</v>
      </c>
      <c r="H17" s="1" t="s">
        <v>480</v>
      </c>
      <c r="I17" s="1" t="s">
        <v>7</v>
      </c>
      <c r="J17" s="1">
        <v>135500</v>
      </c>
      <c r="K17" s="1" t="s">
        <v>13</v>
      </c>
      <c r="L17" s="1">
        <v>21747810</v>
      </c>
      <c r="M17" s="1" t="s">
        <v>490</v>
      </c>
      <c r="N17" s="13">
        <v>23193</v>
      </c>
      <c r="O17" s="13">
        <v>23193</v>
      </c>
      <c r="P17" s="1" t="s">
        <v>485</v>
      </c>
    </row>
    <row r="18" spans="1:16" x14ac:dyDescent="0.3">
      <c r="A18" s="1">
        <v>1</v>
      </c>
      <c r="B18" s="11">
        <v>296.78000000000003</v>
      </c>
      <c r="C18" s="11">
        <v>175.5269577688</v>
      </c>
      <c r="D18" s="2">
        <f t="shared" si="0"/>
        <v>121.25304223120003</v>
      </c>
      <c r="E18" s="13">
        <v>44896</v>
      </c>
      <c r="F18" s="1" t="s">
        <v>471</v>
      </c>
      <c r="G18" s="1" t="s">
        <v>472</v>
      </c>
      <c r="H18" s="1" t="s">
        <v>480</v>
      </c>
      <c r="I18" s="1" t="s">
        <v>7</v>
      </c>
      <c r="J18" s="1">
        <v>135500</v>
      </c>
      <c r="K18" s="1" t="s">
        <v>13</v>
      </c>
      <c r="L18" s="1">
        <v>21747824</v>
      </c>
      <c r="M18" s="1" t="s">
        <v>490</v>
      </c>
      <c r="N18" s="13">
        <v>23193</v>
      </c>
      <c r="O18" s="13">
        <v>23193</v>
      </c>
      <c r="P18" s="1" t="s">
        <v>485</v>
      </c>
    </row>
    <row r="19" spans="1:16" x14ac:dyDescent="0.3">
      <c r="A19" s="1">
        <v>2</v>
      </c>
      <c r="B19" s="11">
        <v>15046.720000000001</v>
      </c>
      <c r="C19" s="11">
        <v>4262.6373704511998</v>
      </c>
      <c r="D19" s="2">
        <f t="shared" si="0"/>
        <v>10784.0826295488</v>
      </c>
      <c r="E19" s="13">
        <v>44896</v>
      </c>
      <c r="F19" s="1" t="s">
        <v>471</v>
      </c>
      <c r="G19" s="1" t="s">
        <v>472</v>
      </c>
      <c r="H19" s="1" t="s">
        <v>480</v>
      </c>
      <c r="I19" s="1" t="s">
        <v>7</v>
      </c>
      <c r="J19" s="1">
        <v>135500</v>
      </c>
      <c r="K19" s="1" t="s">
        <v>13</v>
      </c>
      <c r="L19" s="1">
        <v>21747838</v>
      </c>
      <c r="M19" s="1" t="s">
        <v>490</v>
      </c>
      <c r="N19" s="13">
        <v>34516</v>
      </c>
      <c r="O19" s="13">
        <v>34516</v>
      </c>
      <c r="P19" s="1" t="s">
        <v>485</v>
      </c>
    </row>
    <row r="20" spans="1:16" x14ac:dyDescent="0.3">
      <c r="A20" s="1">
        <v>6</v>
      </c>
      <c r="B20" s="11">
        <v>3863.7000000000003</v>
      </c>
      <c r="C20" s="11">
        <v>2477.1638087639999</v>
      </c>
      <c r="D20" s="2">
        <f t="shared" si="0"/>
        <v>1386.5361912360004</v>
      </c>
      <c r="E20" s="13">
        <v>44896</v>
      </c>
      <c r="F20" s="1" t="s">
        <v>471</v>
      </c>
      <c r="G20" s="1" t="s">
        <v>472</v>
      </c>
      <c r="H20" s="1" t="s">
        <v>480</v>
      </c>
      <c r="I20" s="1" t="s">
        <v>7</v>
      </c>
      <c r="J20" s="1">
        <v>135500</v>
      </c>
      <c r="K20" s="1" t="s">
        <v>13</v>
      </c>
      <c r="L20" s="1">
        <v>21747775</v>
      </c>
      <c r="M20" s="1" t="s">
        <v>490</v>
      </c>
      <c r="N20" s="13">
        <v>21367</v>
      </c>
      <c r="O20" s="13">
        <v>21367</v>
      </c>
      <c r="P20" s="1" t="s">
        <v>485</v>
      </c>
    </row>
    <row r="21" spans="1:16" x14ac:dyDescent="0.3">
      <c r="A21" s="1">
        <v>11</v>
      </c>
      <c r="B21" s="11">
        <v>6347.41</v>
      </c>
      <c r="C21" s="11">
        <v>4069.5639753052001</v>
      </c>
      <c r="D21" s="2">
        <f t="shared" si="0"/>
        <v>2277.8460246947998</v>
      </c>
      <c r="E21" s="13">
        <v>44896</v>
      </c>
      <c r="F21" s="1" t="s">
        <v>471</v>
      </c>
      <c r="G21" s="1" t="s">
        <v>472</v>
      </c>
      <c r="H21" s="1" t="s">
        <v>480</v>
      </c>
      <c r="I21" s="1" t="s">
        <v>7</v>
      </c>
      <c r="J21" s="1">
        <v>135500</v>
      </c>
      <c r="K21" s="1" t="s">
        <v>13</v>
      </c>
      <c r="L21" s="1">
        <v>21747782</v>
      </c>
      <c r="M21" s="1" t="s">
        <v>490</v>
      </c>
      <c r="N21" s="13">
        <v>21367</v>
      </c>
      <c r="O21" s="13">
        <v>21367</v>
      </c>
      <c r="P21" s="1" t="s">
        <v>485</v>
      </c>
    </row>
    <row r="22" spans="1:16" x14ac:dyDescent="0.3">
      <c r="A22" s="1">
        <v>125558</v>
      </c>
      <c r="B22" s="11">
        <v>52337.16</v>
      </c>
      <c r="C22" s="11">
        <v>46517.819965037997</v>
      </c>
      <c r="D22" s="2">
        <f t="shared" si="0"/>
        <v>5819.340034962006</v>
      </c>
      <c r="E22" s="13">
        <v>44896</v>
      </c>
      <c r="F22" s="1" t="s">
        <v>471</v>
      </c>
      <c r="G22" s="1" t="s">
        <v>472</v>
      </c>
      <c r="H22" s="1" t="s">
        <v>480</v>
      </c>
      <c r="I22" s="1" t="s">
        <v>7</v>
      </c>
      <c r="J22" s="1">
        <v>135600</v>
      </c>
      <c r="K22" s="1" t="s">
        <v>8</v>
      </c>
      <c r="L22" s="1">
        <v>21747754</v>
      </c>
      <c r="M22" s="1" t="s">
        <v>491</v>
      </c>
      <c r="N22" s="13">
        <v>21367</v>
      </c>
      <c r="O22" s="13">
        <v>21367</v>
      </c>
      <c r="P22" s="1" t="s">
        <v>485</v>
      </c>
    </row>
    <row r="23" spans="1:16" x14ac:dyDescent="0.3">
      <c r="A23" s="1">
        <v>125558</v>
      </c>
      <c r="B23" s="11">
        <v>19528.740000000002</v>
      </c>
      <c r="C23" s="11">
        <v>17357.350140207</v>
      </c>
      <c r="D23" s="2">
        <f t="shared" si="0"/>
        <v>2171.389859793002</v>
      </c>
      <c r="E23" s="13">
        <v>44896</v>
      </c>
      <c r="F23" s="1" t="s">
        <v>471</v>
      </c>
      <c r="G23" s="1" t="s">
        <v>472</v>
      </c>
      <c r="H23" s="1" t="s">
        <v>480</v>
      </c>
      <c r="I23" s="1" t="s">
        <v>7</v>
      </c>
      <c r="J23" s="1">
        <v>135600</v>
      </c>
      <c r="K23" s="1" t="s">
        <v>14</v>
      </c>
      <c r="L23" s="1">
        <v>21747796</v>
      </c>
      <c r="M23" s="1" t="s">
        <v>492</v>
      </c>
      <c r="N23" s="13">
        <v>21367</v>
      </c>
      <c r="O23" s="13">
        <v>21367</v>
      </c>
      <c r="P23" s="1" t="s">
        <v>485</v>
      </c>
    </row>
    <row r="24" spans="1:16" x14ac:dyDescent="0.3">
      <c r="A24" s="1">
        <v>1</v>
      </c>
      <c r="B24" s="11">
        <v>450.15000000000003</v>
      </c>
      <c r="C24" s="11">
        <v>-17.136170653499999</v>
      </c>
      <c r="D24" s="2">
        <f t="shared" si="0"/>
        <v>467.28617065350005</v>
      </c>
      <c r="E24" s="13">
        <v>44896</v>
      </c>
      <c r="F24" s="1" t="s">
        <v>471</v>
      </c>
      <c r="G24" s="1" t="s">
        <v>472</v>
      </c>
      <c r="H24" s="1" t="s">
        <v>480</v>
      </c>
      <c r="I24" s="1" t="s">
        <v>16</v>
      </c>
      <c r="J24" s="1">
        <v>135002</v>
      </c>
      <c r="K24" s="1" t="s">
        <v>24</v>
      </c>
      <c r="L24" s="1">
        <v>21754707</v>
      </c>
      <c r="M24" s="1" t="s">
        <v>493</v>
      </c>
      <c r="N24" s="13">
        <v>21367</v>
      </c>
      <c r="O24" s="13">
        <v>21367</v>
      </c>
      <c r="P24" s="1" t="s">
        <v>494</v>
      </c>
    </row>
    <row r="25" spans="1:16" x14ac:dyDescent="0.3">
      <c r="A25" s="1">
        <v>1</v>
      </c>
      <c r="B25" s="11">
        <v>450.15000000000003</v>
      </c>
      <c r="C25" s="11">
        <v>-17.136170653499999</v>
      </c>
      <c r="D25" s="2">
        <f t="shared" si="0"/>
        <v>467.28617065350005</v>
      </c>
      <c r="E25" s="13">
        <v>44896</v>
      </c>
      <c r="F25" s="1" t="s">
        <v>471</v>
      </c>
      <c r="G25" s="1" t="s">
        <v>472</v>
      </c>
      <c r="H25" s="1" t="s">
        <v>480</v>
      </c>
      <c r="I25" s="1" t="s">
        <v>16</v>
      </c>
      <c r="J25" s="1">
        <v>135002</v>
      </c>
      <c r="K25" s="1" t="s">
        <v>24</v>
      </c>
      <c r="L25" s="1">
        <v>21754742</v>
      </c>
      <c r="M25" s="1" t="s">
        <v>493</v>
      </c>
      <c r="N25" s="13">
        <v>21367</v>
      </c>
      <c r="O25" s="13">
        <v>21367</v>
      </c>
      <c r="P25" s="1" t="s">
        <v>494</v>
      </c>
    </row>
    <row r="26" spans="1:16" x14ac:dyDescent="0.3">
      <c r="A26" s="1">
        <v>2</v>
      </c>
      <c r="B26" s="11">
        <v>900.30000000000007</v>
      </c>
      <c r="C26" s="11">
        <v>-34.272341307000005</v>
      </c>
      <c r="D26" s="2">
        <f t="shared" si="0"/>
        <v>934.5723413070001</v>
      </c>
      <c r="E26" s="13">
        <v>44896</v>
      </c>
      <c r="F26" s="1" t="s">
        <v>471</v>
      </c>
      <c r="G26" s="1" t="s">
        <v>472</v>
      </c>
      <c r="H26" s="1" t="s">
        <v>480</v>
      </c>
      <c r="I26" s="1" t="s">
        <v>16</v>
      </c>
      <c r="J26" s="1">
        <v>135002</v>
      </c>
      <c r="K26" s="1" t="s">
        <v>24</v>
      </c>
      <c r="L26" s="1">
        <v>21754728</v>
      </c>
      <c r="M26" s="1" t="s">
        <v>493</v>
      </c>
      <c r="N26" s="13">
        <v>21367</v>
      </c>
      <c r="O26" s="13">
        <v>21367</v>
      </c>
      <c r="P26" s="1" t="s">
        <v>494</v>
      </c>
    </row>
    <row r="27" spans="1:16" x14ac:dyDescent="0.3">
      <c r="A27" s="1">
        <v>1</v>
      </c>
      <c r="B27" s="11">
        <v>450.15000000000003</v>
      </c>
      <c r="C27" s="11">
        <v>-17.136170653499999</v>
      </c>
      <c r="D27" s="2">
        <f t="shared" si="0"/>
        <v>467.28617065350005</v>
      </c>
      <c r="E27" s="13">
        <v>44896</v>
      </c>
      <c r="F27" s="1" t="s">
        <v>471</v>
      </c>
      <c r="G27" s="1" t="s">
        <v>472</v>
      </c>
      <c r="H27" s="1" t="s">
        <v>480</v>
      </c>
      <c r="I27" s="1" t="s">
        <v>16</v>
      </c>
      <c r="J27" s="1">
        <v>135002</v>
      </c>
      <c r="K27" s="1" t="s">
        <v>24</v>
      </c>
      <c r="L27" s="1">
        <v>21754721</v>
      </c>
      <c r="M27" s="1" t="s">
        <v>493</v>
      </c>
      <c r="N27" s="13">
        <v>21367</v>
      </c>
      <c r="O27" s="13">
        <v>21367</v>
      </c>
      <c r="P27" s="1" t="s">
        <v>494</v>
      </c>
    </row>
    <row r="28" spans="1:16" x14ac:dyDescent="0.3">
      <c r="A28" s="1">
        <v>3</v>
      </c>
      <c r="B28" s="11">
        <v>1350.45</v>
      </c>
      <c r="C28" s="11">
        <v>-51.4085119605</v>
      </c>
      <c r="D28" s="2">
        <f t="shared" si="0"/>
        <v>1401.8585119605</v>
      </c>
      <c r="E28" s="13">
        <v>44896</v>
      </c>
      <c r="F28" s="1" t="s">
        <v>471</v>
      </c>
      <c r="G28" s="1" t="s">
        <v>472</v>
      </c>
      <c r="H28" s="1" t="s">
        <v>480</v>
      </c>
      <c r="I28" s="1" t="s">
        <v>16</v>
      </c>
      <c r="J28" s="1">
        <v>135002</v>
      </c>
      <c r="K28" s="1" t="s">
        <v>24</v>
      </c>
      <c r="L28" s="1">
        <v>21754749</v>
      </c>
      <c r="M28" s="1" t="s">
        <v>493</v>
      </c>
      <c r="N28" s="13">
        <v>21367</v>
      </c>
      <c r="O28" s="13">
        <v>21367</v>
      </c>
      <c r="P28" s="1" t="s">
        <v>494</v>
      </c>
    </row>
    <row r="29" spans="1:16" x14ac:dyDescent="0.3">
      <c r="A29" s="1">
        <v>1</v>
      </c>
      <c r="B29" s="11">
        <v>450.15000000000003</v>
      </c>
      <c r="C29" s="11">
        <v>-17.136170653499999</v>
      </c>
      <c r="D29" s="2">
        <f t="shared" si="0"/>
        <v>467.28617065350005</v>
      </c>
      <c r="E29" s="13">
        <v>44896</v>
      </c>
      <c r="F29" s="1" t="s">
        <v>471</v>
      </c>
      <c r="G29" s="1" t="s">
        <v>472</v>
      </c>
      <c r="H29" s="1" t="s">
        <v>480</v>
      </c>
      <c r="I29" s="1" t="s">
        <v>16</v>
      </c>
      <c r="J29" s="1">
        <v>135002</v>
      </c>
      <c r="K29" s="1" t="s">
        <v>24</v>
      </c>
      <c r="L29" s="1">
        <v>21754756</v>
      </c>
      <c r="M29" s="1" t="s">
        <v>493</v>
      </c>
      <c r="N29" s="13">
        <v>21367</v>
      </c>
      <c r="O29" s="13">
        <v>21367</v>
      </c>
      <c r="P29" s="1" t="s">
        <v>494</v>
      </c>
    </row>
    <row r="30" spans="1:16" x14ac:dyDescent="0.3">
      <c r="A30" s="1">
        <v>2</v>
      </c>
      <c r="B30" s="11">
        <v>900.30000000000007</v>
      </c>
      <c r="C30" s="11">
        <v>-34.272341307000005</v>
      </c>
      <c r="D30" s="2">
        <f t="shared" si="0"/>
        <v>934.5723413070001</v>
      </c>
      <c r="E30" s="13">
        <v>44896</v>
      </c>
      <c r="F30" s="1" t="s">
        <v>471</v>
      </c>
      <c r="G30" s="1" t="s">
        <v>472</v>
      </c>
      <c r="H30" s="1" t="s">
        <v>480</v>
      </c>
      <c r="I30" s="1" t="s">
        <v>16</v>
      </c>
      <c r="J30" s="1">
        <v>135002</v>
      </c>
      <c r="K30" s="1" t="s">
        <v>24</v>
      </c>
      <c r="L30" s="1">
        <v>21754714</v>
      </c>
      <c r="M30" s="1" t="s">
        <v>493</v>
      </c>
      <c r="N30" s="13">
        <v>21367</v>
      </c>
      <c r="O30" s="13">
        <v>21367</v>
      </c>
      <c r="P30" s="1" t="s">
        <v>494</v>
      </c>
    </row>
    <row r="31" spans="1:16" x14ac:dyDescent="0.3">
      <c r="A31" s="1">
        <v>1</v>
      </c>
      <c r="B31" s="11">
        <v>450.15000000000003</v>
      </c>
      <c r="C31" s="11">
        <v>-17.136170653499999</v>
      </c>
      <c r="D31" s="2">
        <f t="shared" si="0"/>
        <v>467.28617065350005</v>
      </c>
      <c r="E31" s="13">
        <v>44896</v>
      </c>
      <c r="F31" s="1" t="s">
        <v>471</v>
      </c>
      <c r="G31" s="1" t="s">
        <v>472</v>
      </c>
      <c r="H31" s="1" t="s">
        <v>480</v>
      </c>
      <c r="I31" s="1" t="s">
        <v>16</v>
      </c>
      <c r="J31" s="1">
        <v>135002</v>
      </c>
      <c r="K31" s="1" t="s">
        <v>24</v>
      </c>
      <c r="L31" s="1">
        <v>21754824</v>
      </c>
      <c r="M31" s="1" t="s">
        <v>493</v>
      </c>
      <c r="N31" s="13">
        <v>21367</v>
      </c>
      <c r="O31" s="13">
        <v>21367</v>
      </c>
      <c r="P31" s="1" t="s">
        <v>494</v>
      </c>
    </row>
    <row r="32" spans="1:16" x14ac:dyDescent="0.3">
      <c r="A32" s="1">
        <v>2</v>
      </c>
      <c r="B32" s="11">
        <v>900.30000000000007</v>
      </c>
      <c r="C32" s="11">
        <v>-34.272341307000005</v>
      </c>
      <c r="D32" s="2">
        <f t="shared" si="0"/>
        <v>934.5723413070001</v>
      </c>
      <c r="E32" s="13">
        <v>44896</v>
      </c>
      <c r="F32" s="1" t="s">
        <v>471</v>
      </c>
      <c r="G32" s="1" t="s">
        <v>472</v>
      </c>
      <c r="H32" s="1" t="s">
        <v>480</v>
      </c>
      <c r="I32" s="1" t="s">
        <v>16</v>
      </c>
      <c r="J32" s="1">
        <v>135002</v>
      </c>
      <c r="K32" s="1" t="s">
        <v>24</v>
      </c>
      <c r="L32" s="1">
        <v>21754686</v>
      </c>
      <c r="M32" s="1" t="s">
        <v>493</v>
      </c>
      <c r="N32" s="13">
        <v>21367</v>
      </c>
      <c r="O32" s="13">
        <v>21367</v>
      </c>
      <c r="P32" s="1" t="s">
        <v>494</v>
      </c>
    </row>
    <row r="33" spans="1:16" x14ac:dyDescent="0.3">
      <c r="A33" s="1">
        <v>1</v>
      </c>
      <c r="B33" s="11">
        <v>450.15000000000003</v>
      </c>
      <c r="C33" s="11">
        <v>-17.136170653499999</v>
      </c>
      <c r="D33" s="2">
        <f t="shared" si="0"/>
        <v>467.28617065350005</v>
      </c>
      <c r="E33" s="13">
        <v>44896</v>
      </c>
      <c r="F33" s="1" t="s">
        <v>471</v>
      </c>
      <c r="G33" s="1" t="s">
        <v>472</v>
      </c>
      <c r="H33" s="1" t="s">
        <v>480</v>
      </c>
      <c r="I33" s="1" t="s">
        <v>16</v>
      </c>
      <c r="J33" s="1">
        <v>135002</v>
      </c>
      <c r="K33" s="1" t="s">
        <v>24</v>
      </c>
      <c r="L33" s="1">
        <v>21754831</v>
      </c>
      <c r="M33" s="1" t="s">
        <v>493</v>
      </c>
      <c r="N33" s="13">
        <v>21367</v>
      </c>
      <c r="O33" s="13">
        <v>21367</v>
      </c>
      <c r="P33" s="1" t="s">
        <v>494</v>
      </c>
    </row>
    <row r="34" spans="1:16" x14ac:dyDescent="0.3">
      <c r="A34" s="1">
        <v>1</v>
      </c>
      <c r="B34" s="11">
        <v>450.15000000000003</v>
      </c>
      <c r="C34" s="11">
        <v>-17.136170653499999</v>
      </c>
      <c r="D34" s="2">
        <f t="shared" si="0"/>
        <v>467.28617065350005</v>
      </c>
      <c r="E34" s="13">
        <v>44896</v>
      </c>
      <c r="F34" s="1" t="s">
        <v>471</v>
      </c>
      <c r="G34" s="1" t="s">
        <v>472</v>
      </c>
      <c r="H34" s="1" t="s">
        <v>480</v>
      </c>
      <c r="I34" s="1" t="s">
        <v>16</v>
      </c>
      <c r="J34" s="1">
        <v>135002</v>
      </c>
      <c r="K34" s="1" t="s">
        <v>24</v>
      </c>
      <c r="L34" s="1">
        <v>21754777</v>
      </c>
      <c r="M34" s="1" t="s">
        <v>493</v>
      </c>
      <c r="N34" s="13">
        <v>21367</v>
      </c>
      <c r="O34" s="13">
        <v>21367</v>
      </c>
      <c r="P34" s="1" t="s">
        <v>494</v>
      </c>
    </row>
    <row r="35" spans="1:16" x14ac:dyDescent="0.3">
      <c r="A35" s="1">
        <v>2</v>
      </c>
      <c r="B35" s="11">
        <v>900.30000000000007</v>
      </c>
      <c r="C35" s="11">
        <v>-34.272341307000005</v>
      </c>
      <c r="D35" s="2">
        <f t="shared" si="0"/>
        <v>934.5723413070001</v>
      </c>
      <c r="E35" s="13">
        <v>44896</v>
      </c>
      <c r="F35" s="1" t="s">
        <v>471</v>
      </c>
      <c r="G35" s="1" t="s">
        <v>472</v>
      </c>
      <c r="H35" s="1" t="s">
        <v>480</v>
      </c>
      <c r="I35" s="1" t="s">
        <v>16</v>
      </c>
      <c r="J35" s="1">
        <v>135002</v>
      </c>
      <c r="K35" s="1" t="s">
        <v>24</v>
      </c>
      <c r="L35" s="1">
        <v>21754805</v>
      </c>
      <c r="M35" s="1" t="s">
        <v>493</v>
      </c>
      <c r="N35" s="13">
        <v>21367</v>
      </c>
      <c r="O35" s="13">
        <v>21367</v>
      </c>
      <c r="P35" s="1" t="s">
        <v>494</v>
      </c>
    </row>
    <row r="36" spans="1:16" x14ac:dyDescent="0.3">
      <c r="A36" s="1">
        <v>1</v>
      </c>
      <c r="B36" s="11">
        <v>450.15000000000003</v>
      </c>
      <c r="C36" s="11">
        <v>-17.136170653499999</v>
      </c>
      <c r="D36" s="2">
        <f t="shared" si="0"/>
        <v>467.28617065350005</v>
      </c>
      <c r="E36" s="13">
        <v>44896</v>
      </c>
      <c r="F36" s="1" t="s">
        <v>471</v>
      </c>
      <c r="G36" s="1" t="s">
        <v>472</v>
      </c>
      <c r="H36" s="1" t="s">
        <v>480</v>
      </c>
      <c r="I36" s="1" t="s">
        <v>16</v>
      </c>
      <c r="J36" s="1">
        <v>135002</v>
      </c>
      <c r="K36" s="1" t="s">
        <v>24</v>
      </c>
      <c r="L36" s="1">
        <v>21754763</v>
      </c>
      <c r="M36" s="1" t="s">
        <v>493</v>
      </c>
      <c r="N36" s="13">
        <v>21367</v>
      </c>
      <c r="O36" s="13">
        <v>21367</v>
      </c>
      <c r="P36" s="1" t="s">
        <v>494</v>
      </c>
    </row>
    <row r="37" spans="1:16" x14ac:dyDescent="0.3">
      <c r="A37" s="1">
        <v>2</v>
      </c>
      <c r="B37" s="11">
        <v>900.30000000000007</v>
      </c>
      <c r="C37" s="11">
        <v>-34.272341307000005</v>
      </c>
      <c r="D37" s="2">
        <f t="shared" si="0"/>
        <v>934.5723413070001</v>
      </c>
      <c r="E37" s="13">
        <v>44896</v>
      </c>
      <c r="F37" s="1" t="s">
        <v>471</v>
      </c>
      <c r="G37" s="1" t="s">
        <v>472</v>
      </c>
      <c r="H37" s="1" t="s">
        <v>480</v>
      </c>
      <c r="I37" s="1" t="s">
        <v>16</v>
      </c>
      <c r="J37" s="1">
        <v>135002</v>
      </c>
      <c r="K37" s="1" t="s">
        <v>24</v>
      </c>
      <c r="L37" s="1">
        <v>21754817</v>
      </c>
      <c r="M37" s="1" t="s">
        <v>493</v>
      </c>
      <c r="N37" s="13">
        <v>21367</v>
      </c>
      <c r="O37" s="13">
        <v>21367</v>
      </c>
      <c r="P37" s="1" t="s">
        <v>494</v>
      </c>
    </row>
    <row r="38" spans="1:16" x14ac:dyDescent="0.3">
      <c r="A38" s="1">
        <v>1</v>
      </c>
      <c r="B38" s="11">
        <v>450.15000000000003</v>
      </c>
      <c r="C38" s="11">
        <v>-17.136170653499999</v>
      </c>
      <c r="D38" s="2">
        <f t="shared" si="0"/>
        <v>467.28617065350005</v>
      </c>
      <c r="E38" s="13">
        <v>44896</v>
      </c>
      <c r="F38" s="1" t="s">
        <v>471</v>
      </c>
      <c r="G38" s="1" t="s">
        <v>472</v>
      </c>
      <c r="H38" s="1" t="s">
        <v>480</v>
      </c>
      <c r="I38" s="1" t="s">
        <v>16</v>
      </c>
      <c r="J38" s="1">
        <v>135002</v>
      </c>
      <c r="K38" s="1" t="s">
        <v>24</v>
      </c>
      <c r="L38" s="1">
        <v>21754784</v>
      </c>
      <c r="M38" s="1" t="s">
        <v>493</v>
      </c>
      <c r="N38" s="13">
        <v>21367</v>
      </c>
      <c r="O38" s="13">
        <v>21367</v>
      </c>
      <c r="P38" s="1" t="s">
        <v>494</v>
      </c>
    </row>
    <row r="39" spans="1:16" x14ac:dyDescent="0.3">
      <c r="A39" s="1">
        <v>1</v>
      </c>
      <c r="B39" s="11">
        <v>450.15000000000003</v>
      </c>
      <c r="C39" s="11">
        <v>-17.136170653499999</v>
      </c>
      <c r="D39" s="2">
        <f t="shared" si="0"/>
        <v>467.28617065350005</v>
      </c>
      <c r="E39" s="13">
        <v>44896</v>
      </c>
      <c r="F39" s="1" t="s">
        <v>471</v>
      </c>
      <c r="G39" s="1" t="s">
        <v>472</v>
      </c>
      <c r="H39" s="1" t="s">
        <v>480</v>
      </c>
      <c r="I39" s="1" t="s">
        <v>16</v>
      </c>
      <c r="J39" s="1">
        <v>135002</v>
      </c>
      <c r="K39" s="1" t="s">
        <v>24</v>
      </c>
      <c r="L39" s="1">
        <v>21754791</v>
      </c>
      <c r="M39" s="1" t="s">
        <v>493</v>
      </c>
      <c r="N39" s="13">
        <v>21367</v>
      </c>
      <c r="O39" s="13">
        <v>21367</v>
      </c>
      <c r="P39" s="1" t="s">
        <v>494</v>
      </c>
    </row>
    <row r="40" spans="1:16" x14ac:dyDescent="0.3">
      <c r="A40" s="1">
        <v>1</v>
      </c>
      <c r="B40" s="11">
        <v>450.15000000000003</v>
      </c>
      <c r="C40" s="11">
        <v>-17.136170653499999</v>
      </c>
      <c r="D40" s="2">
        <f t="shared" si="0"/>
        <v>467.28617065350005</v>
      </c>
      <c r="E40" s="13">
        <v>44896</v>
      </c>
      <c r="F40" s="1" t="s">
        <v>471</v>
      </c>
      <c r="G40" s="1" t="s">
        <v>472</v>
      </c>
      <c r="H40" s="1" t="s">
        <v>480</v>
      </c>
      <c r="I40" s="1" t="s">
        <v>16</v>
      </c>
      <c r="J40" s="1">
        <v>135002</v>
      </c>
      <c r="K40" s="1" t="s">
        <v>24</v>
      </c>
      <c r="L40" s="1">
        <v>21754735</v>
      </c>
      <c r="M40" s="1" t="s">
        <v>493</v>
      </c>
      <c r="N40" s="13">
        <v>21367</v>
      </c>
      <c r="O40" s="13">
        <v>21367</v>
      </c>
      <c r="P40" s="1" t="s">
        <v>494</v>
      </c>
    </row>
    <row r="41" spans="1:16" x14ac:dyDescent="0.3">
      <c r="A41" s="1">
        <v>126</v>
      </c>
      <c r="B41" s="11">
        <v>30109.82</v>
      </c>
      <c r="C41" s="11">
        <v>1945.4186547614001</v>
      </c>
      <c r="D41" s="2">
        <f t="shared" si="0"/>
        <v>28164.401345238599</v>
      </c>
      <c r="E41" s="13">
        <v>44896</v>
      </c>
      <c r="F41" s="1" t="s">
        <v>471</v>
      </c>
      <c r="G41" s="1" t="s">
        <v>472</v>
      </c>
      <c r="H41" s="1" t="s">
        <v>480</v>
      </c>
      <c r="I41" s="1" t="s">
        <v>16</v>
      </c>
      <c r="J41" s="1">
        <v>135500</v>
      </c>
      <c r="K41" s="1" t="s">
        <v>17</v>
      </c>
      <c r="L41" s="1">
        <v>21754672</v>
      </c>
      <c r="M41" s="1" t="s">
        <v>495</v>
      </c>
      <c r="N41" s="13">
        <v>42454</v>
      </c>
      <c r="O41" s="13">
        <v>42370</v>
      </c>
      <c r="P41" s="1" t="s">
        <v>494</v>
      </c>
    </row>
    <row r="42" spans="1:16" x14ac:dyDescent="0.3">
      <c r="A42" s="1">
        <v>16</v>
      </c>
      <c r="B42" s="11">
        <v>2310.37</v>
      </c>
      <c r="C42" s="11">
        <v>470.7896628917</v>
      </c>
      <c r="D42" s="2">
        <f t="shared" si="0"/>
        <v>1839.5803371082998</v>
      </c>
      <c r="E42" s="13">
        <v>44896</v>
      </c>
      <c r="F42" s="1" t="s">
        <v>471</v>
      </c>
      <c r="G42" s="1" t="s">
        <v>472</v>
      </c>
      <c r="H42" s="1" t="s">
        <v>480</v>
      </c>
      <c r="I42" s="1" t="s">
        <v>16</v>
      </c>
      <c r="J42" s="1">
        <v>135500</v>
      </c>
      <c r="K42" s="1" t="s">
        <v>17</v>
      </c>
      <c r="L42" s="1">
        <v>21754897</v>
      </c>
      <c r="M42" s="1" t="s">
        <v>496</v>
      </c>
      <c r="N42" s="13">
        <v>37433</v>
      </c>
      <c r="O42" s="13">
        <v>37257</v>
      </c>
      <c r="P42" s="1" t="s">
        <v>494</v>
      </c>
    </row>
    <row r="43" spans="1:16" x14ac:dyDescent="0.3">
      <c r="A43" s="1">
        <v>7</v>
      </c>
      <c r="B43" s="11">
        <v>64497.43</v>
      </c>
      <c r="C43" s="11">
        <v>5449.4530031042996</v>
      </c>
      <c r="D43" s="2">
        <f t="shared" si="0"/>
        <v>59047.976996895697</v>
      </c>
      <c r="E43" s="13">
        <v>44896</v>
      </c>
      <c r="F43" s="1" t="s">
        <v>471</v>
      </c>
      <c r="G43" s="1" t="s">
        <v>472</v>
      </c>
      <c r="H43" s="1" t="s">
        <v>480</v>
      </c>
      <c r="I43" s="1" t="s">
        <v>16</v>
      </c>
      <c r="J43" s="1">
        <v>135500</v>
      </c>
      <c r="K43" s="1" t="s">
        <v>9</v>
      </c>
      <c r="L43" s="1">
        <v>21754644</v>
      </c>
      <c r="M43" s="1" t="s">
        <v>497</v>
      </c>
      <c r="N43" s="13">
        <v>41778</v>
      </c>
      <c r="O43" s="13">
        <v>41760</v>
      </c>
      <c r="P43" s="1" t="s">
        <v>494</v>
      </c>
    </row>
    <row r="44" spans="1:16" x14ac:dyDescent="0.3">
      <c r="A44" s="1">
        <v>2</v>
      </c>
      <c r="B44" s="11">
        <v>850.35</v>
      </c>
      <c r="C44" s="11">
        <v>240.89859371100002</v>
      </c>
      <c r="D44" s="2">
        <f t="shared" si="0"/>
        <v>609.45140628900003</v>
      </c>
      <c r="E44" s="13">
        <v>44896</v>
      </c>
      <c r="F44" s="1" t="s">
        <v>471</v>
      </c>
      <c r="G44" s="1" t="s">
        <v>472</v>
      </c>
      <c r="H44" s="1" t="s">
        <v>480</v>
      </c>
      <c r="I44" s="1" t="s">
        <v>16</v>
      </c>
      <c r="J44" s="1">
        <v>135500</v>
      </c>
      <c r="K44" s="1" t="s">
        <v>9</v>
      </c>
      <c r="L44" s="1">
        <v>21754855</v>
      </c>
      <c r="M44" s="1" t="s">
        <v>484</v>
      </c>
      <c r="N44" s="13">
        <v>34516</v>
      </c>
      <c r="O44" s="13">
        <v>34516</v>
      </c>
      <c r="P44" s="1" t="s">
        <v>494</v>
      </c>
    </row>
    <row r="45" spans="1:16" x14ac:dyDescent="0.3">
      <c r="A45" s="1">
        <v>1</v>
      </c>
      <c r="B45" s="11">
        <v>32.980000000000004</v>
      </c>
      <c r="C45" s="11">
        <v>19.505623920800002</v>
      </c>
      <c r="D45" s="2">
        <f t="shared" si="0"/>
        <v>13.474376079200002</v>
      </c>
      <c r="E45" s="13">
        <v>44896</v>
      </c>
      <c r="F45" s="1" t="s">
        <v>471</v>
      </c>
      <c r="G45" s="1" t="s">
        <v>472</v>
      </c>
      <c r="H45" s="1" t="s">
        <v>480</v>
      </c>
      <c r="I45" s="1" t="s">
        <v>16</v>
      </c>
      <c r="J45" s="1">
        <v>135500</v>
      </c>
      <c r="K45" s="1" t="s">
        <v>9</v>
      </c>
      <c r="L45" s="1">
        <v>21754838</v>
      </c>
      <c r="M45" s="1" t="s">
        <v>484</v>
      </c>
      <c r="N45" s="13">
        <v>23193</v>
      </c>
      <c r="O45" s="13">
        <v>23193</v>
      </c>
      <c r="P45" s="1" t="s">
        <v>494</v>
      </c>
    </row>
    <row r="46" spans="1:16" x14ac:dyDescent="0.3">
      <c r="A46" s="1">
        <v>33</v>
      </c>
      <c r="B46" s="11">
        <v>1956.8</v>
      </c>
      <c r="C46" s="11">
        <v>1254.5782904959999</v>
      </c>
      <c r="D46" s="2">
        <f t="shared" si="0"/>
        <v>702.22170950400005</v>
      </c>
      <c r="E46" s="13">
        <v>44896</v>
      </c>
      <c r="F46" s="1" t="s">
        <v>471</v>
      </c>
      <c r="G46" s="1" t="s">
        <v>472</v>
      </c>
      <c r="H46" s="1" t="s">
        <v>480</v>
      </c>
      <c r="I46" s="1" t="s">
        <v>16</v>
      </c>
      <c r="J46" s="1">
        <v>135500</v>
      </c>
      <c r="K46" s="1" t="s">
        <v>9</v>
      </c>
      <c r="L46" s="1">
        <v>21754700</v>
      </c>
      <c r="M46" s="1" t="s">
        <v>484</v>
      </c>
      <c r="N46" s="13">
        <v>21367</v>
      </c>
      <c r="O46" s="13">
        <v>21367</v>
      </c>
      <c r="P46" s="1" t="s">
        <v>494</v>
      </c>
    </row>
    <row r="47" spans="1:16" x14ac:dyDescent="0.3">
      <c r="A47" s="1">
        <v>2</v>
      </c>
      <c r="B47" s="11">
        <v>1658.8700000000001</v>
      </c>
      <c r="C47" s="11">
        <v>469.94702199019997</v>
      </c>
      <c r="D47" s="2">
        <f t="shared" si="0"/>
        <v>1188.9229780098001</v>
      </c>
      <c r="E47" s="13">
        <v>44896</v>
      </c>
      <c r="F47" s="1" t="s">
        <v>471</v>
      </c>
      <c r="G47" s="1" t="s">
        <v>472</v>
      </c>
      <c r="H47" s="1" t="s">
        <v>480</v>
      </c>
      <c r="I47" s="1" t="s">
        <v>16</v>
      </c>
      <c r="J47" s="1">
        <v>135500</v>
      </c>
      <c r="K47" s="1" t="s">
        <v>9</v>
      </c>
      <c r="L47" s="1">
        <v>21754862</v>
      </c>
      <c r="M47" s="1" t="s">
        <v>484</v>
      </c>
      <c r="N47" s="13">
        <v>34516</v>
      </c>
      <c r="O47" s="13">
        <v>34516</v>
      </c>
      <c r="P47" s="1" t="s">
        <v>494</v>
      </c>
    </row>
    <row r="48" spans="1:16" x14ac:dyDescent="0.3">
      <c r="A48" s="1">
        <v>2</v>
      </c>
      <c r="B48" s="11">
        <v>61489.25</v>
      </c>
      <c r="C48" s="11">
        <v>1528.0263092749999</v>
      </c>
      <c r="D48" s="2">
        <f t="shared" si="0"/>
        <v>59961.223690724997</v>
      </c>
      <c r="E48" s="13">
        <v>44896</v>
      </c>
      <c r="F48" s="1" t="s">
        <v>471</v>
      </c>
      <c r="G48" s="1" t="s">
        <v>472</v>
      </c>
      <c r="H48" s="1" t="s">
        <v>480</v>
      </c>
      <c r="I48" s="1" t="s">
        <v>16</v>
      </c>
      <c r="J48" s="1">
        <v>135500</v>
      </c>
      <c r="K48" s="1" t="s">
        <v>20</v>
      </c>
      <c r="L48" s="1">
        <v>34775834</v>
      </c>
      <c r="M48" s="1" t="s">
        <v>498</v>
      </c>
      <c r="N48" s="13">
        <v>44105</v>
      </c>
      <c r="O48" s="13">
        <v>43831</v>
      </c>
      <c r="P48" s="1" t="s">
        <v>499</v>
      </c>
    </row>
    <row r="49" spans="1:16" x14ac:dyDescent="0.3">
      <c r="A49" s="1">
        <v>1</v>
      </c>
      <c r="B49" s="11">
        <v>62.17</v>
      </c>
      <c r="C49" s="11">
        <v>6.4887606125000001</v>
      </c>
      <c r="D49" s="2">
        <f t="shared" si="0"/>
        <v>55.6812393875</v>
      </c>
      <c r="E49" s="13">
        <v>44896</v>
      </c>
      <c r="F49" s="1" t="s">
        <v>471</v>
      </c>
      <c r="G49" s="1" t="s">
        <v>472</v>
      </c>
      <c r="H49" s="1" t="s">
        <v>480</v>
      </c>
      <c r="I49" s="1" t="s">
        <v>16</v>
      </c>
      <c r="J49" s="1">
        <v>135500</v>
      </c>
      <c r="K49" s="1" t="s">
        <v>20</v>
      </c>
      <c r="L49" s="1">
        <v>21754616</v>
      </c>
      <c r="M49" s="1" t="s">
        <v>498</v>
      </c>
      <c r="N49" s="13">
        <v>40963</v>
      </c>
      <c r="O49" s="13">
        <v>40909</v>
      </c>
      <c r="P49" s="1" t="s">
        <v>494</v>
      </c>
    </row>
    <row r="50" spans="1:16" x14ac:dyDescent="0.3">
      <c r="A50" s="1">
        <v>2</v>
      </c>
      <c r="B50" s="11">
        <v>711.57</v>
      </c>
      <c r="C50" s="11">
        <v>74.2674503625</v>
      </c>
      <c r="D50" s="2">
        <f t="shared" si="0"/>
        <v>637.30254963750008</v>
      </c>
      <c r="E50" s="13">
        <v>44896</v>
      </c>
      <c r="F50" s="1" t="s">
        <v>471</v>
      </c>
      <c r="G50" s="1" t="s">
        <v>472</v>
      </c>
      <c r="H50" s="1" t="s">
        <v>480</v>
      </c>
      <c r="I50" s="1" t="s">
        <v>16</v>
      </c>
      <c r="J50" s="1">
        <v>135500</v>
      </c>
      <c r="K50" s="1" t="s">
        <v>21</v>
      </c>
      <c r="L50" s="1">
        <v>21754602</v>
      </c>
      <c r="M50" s="1" t="s">
        <v>500</v>
      </c>
      <c r="N50" s="13">
        <v>40948</v>
      </c>
      <c r="O50" s="13">
        <v>40909</v>
      </c>
      <c r="P50" s="1" t="s">
        <v>494</v>
      </c>
    </row>
    <row r="51" spans="1:16" x14ac:dyDescent="0.3">
      <c r="A51" s="1">
        <v>2</v>
      </c>
      <c r="B51" s="11">
        <v>25289.97</v>
      </c>
      <c r="C51" s="11">
        <v>125.6924153985</v>
      </c>
      <c r="D51" s="2">
        <f t="shared" si="0"/>
        <v>25164.277584601503</v>
      </c>
      <c r="E51" s="13">
        <v>44896</v>
      </c>
      <c r="F51" s="1" t="s">
        <v>471</v>
      </c>
      <c r="G51" s="1" t="s">
        <v>472</v>
      </c>
      <c r="H51" s="1" t="s">
        <v>480</v>
      </c>
      <c r="I51" s="1" t="s">
        <v>16</v>
      </c>
      <c r="J51" s="1">
        <v>135500</v>
      </c>
      <c r="K51" s="1" t="s">
        <v>21</v>
      </c>
      <c r="L51" s="1">
        <v>35855312</v>
      </c>
      <c r="M51" s="1" t="s">
        <v>500</v>
      </c>
      <c r="N51" s="13">
        <v>44629</v>
      </c>
      <c r="O51" s="13">
        <v>44562</v>
      </c>
      <c r="P51" s="1" t="s">
        <v>501</v>
      </c>
    </row>
    <row r="52" spans="1:16" x14ac:dyDescent="0.3">
      <c r="A52" s="1">
        <v>43</v>
      </c>
      <c r="B52" s="11">
        <v>326310.25</v>
      </c>
      <c r="C52" s="11">
        <v>21083.156511392503</v>
      </c>
      <c r="D52" s="2">
        <f t="shared" si="0"/>
        <v>305227.0934886075</v>
      </c>
      <c r="E52" s="13">
        <v>44896</v>
      </c>
      <c r="F52" s="1" t="s">
        <v>471</v>
      </c>
      <c r="G52" s="1" t="s">
        <v>472</v>
      </c>
      <c r="H52" s="1" t="s">
        <v>480</v>
      </c>
      <c r="I52" s="1" t="s">
        <v>16</v>
      </c>
      <c r="J52" s="1">
        <v>135500</v>
      </c>
      <c r="K52" s="1" t="s">
        <v>21</v>
      </c>
      <c r="L52" s="1">
        <v>21754651</v>
      </c>
      <c r="M52" s="1" t="s">
        <v>500</v>
      </c>
      <c r="N52" s="13">
        <v>42454</v>
      </c>
      <c r="O52" s="13">
        <v>42370</v>
      </c>
      <c r="P52" s="1" t="s">
        <v>494</v>
      </c>
    </row>
    <row r="53" spans="1:16" x14ac:dyDescent="0.3">
      <c r="A53" s="1">
        <v>3</v>
      </c>
      <c r="B53" s="11">
        <v>23311.83</v>
      </c>
      <c r="C53" s="11">
        <v>1042.7491124600999</v>
      </c>
      <c r="D53" s="2">
        <f t="shared" si="0"/>
        <v>22269.080887539902</v>
      </c>
      <c r="E53" s="13">
        <v>44896</v>
      </c>
      <c r="F53" s="1" t="s">
        <v>471</v>
      </c>
      <c r="G53" s="1" t="s">
        <v>472</v>
      </c>
      <c r="H53" s="1" t="s">
        <v>480</v>
      </c>
      <c r="I53" s="1" t="s">
        <v>16</v>
      </c>
      <c r="J53" s="1">
        <v>135500</v>
      </c>
      <c r="K53" s="1" t="s">
        <v>21</v>
      </c>
      <c r="L53" s="1">
        <v>27510144</v>
      </c>
      <c r="M53" s="1" t="s">
        <v>500</v>
      </c>
      <c r="N53" s="13">
        <v>43129</v>
      </c>
      <c r="O53" s="13">
        <v>43101</v>
      </c>
      <c r="P53" s="1" t="s">
        <v>494</v>
      </c>
    </row>
    <row r="54" spans="1:16" x14ac:dyDescent="0.3">
      <c r="A54" s="1">
        <v>3</v>
      </c>
      <c r="B54" s="11">
        <v>810096.36</v>
      </c>
      <c r="C54" s="11">
        <v>4026.219414018</v>
      </c>
      <c r="D54" s="2">
        <f t="shared" si="0"/>
        <v>806070.14058598201</v>
      </c>
      <c r="E54" s="13">
        <v>44896</v>
      </c>
      <c r="F54" s="1" t="s">
        <v>471</v>
      </c>
      <c r="G54" s="1" t="s">
        <v>472</v>
      </c>
      <c r="H54" s="1" t="s">
        <v>480</v>
      </c>
      <c r="I54" s="1" t="s">
        <v>16</v>
      </c>
      <c r="J54" s="1">
        <v>135500</v>
      </c>
      <c r="K54" s="1" t="s">
        <v>10</v>
      </c>
      <c r="L54" s="1">
        <v>36460711</v>
      </c>
      <c r="M54" s="1" t="s">
        <v>502</v>
      </c>
      <c r="N54" s="13">
        <v>44882</v>
      </c>
      <c r="O54" s="13">
        <v>44896</v>
      </c>
      <c r="P54" s="1" t="s">
        <v>503</v>
      </c>
    </row>
    <row r="55" spans="1:16" x14ac:dyDescent="0.3">
      <c r="A55" s="1">
        <v>46</v>
      </c>
      <c r="B55" s="11">
        <v>2798.05</v>
      </c>
      <c r="C55" s="11">
        <v>570.16539180049995</v>
      </c>
      <c r="D55" s="2">
        <f t="shared" si="0"/>
        <v>2227.8846081995002</v>
      </c>
      <c r="E55" s="13">
        <v>44896</v>
      </c>
      <c r="F55" s="1" t="s">
        <v>471</v>
      </c>
      <c r="G55" s="1" t="s">
        <v>472</v>
      </c>
      <c r="H55" s="1" t="s">
        <v>480</v>
      </c>
      <c r="I55" s="1" t="s">
        <v>16</v>
      </c>
      <c r="J55" s="1">
        <v>135500</v>
      </c>
      <c r="K55" s="1" t="s">
        <v>22</v>
      </c>
      <c r="L55" s="1">
        <v>21754876</v>
      </c>
      <c r="M55" s="1" t="s">
        <v>504</v>
      </c>
      <c r="N55" s="13">
        <v>37433</v>
      </c>
      <c r="O55" s="13">
        <v>37257</v>
      </c>
      <c r="P55" s="1" t="s">
        <v>494</v>
      </c>
    </row>
    <row r="56" spans="1:16" x14ac:dyDescent="0.3">
      <c r="A56" s="1">
        <v>0</v>
      </c>
      <c r="B56" s="11">
        <v>-256.11</v>
      </c>
      <c r="C56" s="11">
        <v>-26.730520837500002</v>
      </c>
      <c r="D56" s="2">
        <f t="shared" si="0"/>
        <v>-229.37947916250002</v>
      </c>
      <c r="E56" s="13">
        <v>44896</v>
      </c>
      <c r="F56" s="1" t="s">
        <v>471</v>
      </c>
      <c r="G56" s="1" t="s">
        <v>472</v>
      </c>
      <c r="H56" s="1" t="s">
        <v>480</v>
      </c>
      <c r="I56" s="1" t="s">
        <v>16</v>
      </c>
      <c r="J56" s="1">
        <v>135500</v>
      </c>
      <c r="K56" s="1" t="s">
        <v>25</v>
      </c>
      <c r="L56" s="1">
        <v>21754630</v>
      </c>
      <c r="M56" s="1" t="s">
        <v>505</v>
      </c>
      <c r="N56" s="13">
        <v>40963</v>
      </c>
      <c r="O56" s="13">
        <v>40909</v>
      </c>
      <c r="P56" s="1" t="s">
        <v>494</v>
      </c>
    </row>
    <row r="57" spans="1:16" x14ac:dyDescent="0.3">
      <c r="A57" s="1">
        <v>2</v>
      </c>
      <c r="B57" s="11">
        <v>14943.17</v>
      </c>
      <c r="C57" s="11">
        <v>1559.6373318625001</v>
      </c>
      <c r="D57" s="2">
        <f t="shared" si="0"/>
        <v>13383.532668137501</v>
      </c>
      <c r="E57" s="13">
        <v>44896</v>
      </c>
      <c r="F57" s="1" t="s">
        <v>471</v>
      </c>
      <c r="G57" s="1" t="s">
        <v>472</v>
      </c>
      <c r="H57" s="1" t="s">
        <v>480</v>
      </c>
      <c r="I57" s="1" t="s">
        <v>16</v>
      </c>
      <c r="J57" s="1">
        <v>135500</v>
      </c>
      <c r="K57" s="1" t="s">
        <v>12</v>
      </c>
      <c r="L57" s="1">
        <v>21754623</v>
      </c>
      <c r="M57" s="1" t="s">
        <v>489</v>
      </c>
      <c r="N57" s="13">
        <v>40963</v>
      </c>
      <c r="O57" s="13">
        <v>40909</v>
      </c>
      <c r="P57" s="1" t="s">
        <v>494</v>
      </c>
    </row>
    <row r="58" spans="1:16" x14ac:dyDescent="0.3">
      <c r="A58" s="1">
        <v>10</v>
      </c>
      <c r="B58" s="11">
        <v>51121.83</v>
      </c>
      <c r="C58" s="11">
        <v>5335.6492993874999</v>
      </c>
      <c r="D58" s="2">
        <f t="shared" si="0"/>
        <v>45786.180700612502</v>
      </c>
      <c r="E58" s="13">
        <v>44896</v>
      </c>
      <c r="F58" s="1" t="s">
        <v>471</v>
      </c>
      <c r="G58" s="1" t="s">
        <v>472</v>
      </c>
      <c r="H58" s="1" t="s">
        <v>480</v>
      </c>
      <c r="I58" s="1" t="s">
        <v>16</v>
      </c>
      <c r="J58" s="1">
        <v>135500</v>
      </c>
      <c r="K58" s="1" t="s">
        <v>26</v>
      </c>
      <c r="L58" s="1">
        <v>21754595</v>
      </c>
      <c r="M58" s="1" t="s">
        <v>506</v>
      </c>
      <c r="N58" s="13">
        <v>40948</v>
      </c>
      <c r="O58" s="13">
        <v>40909</v>
      </c>
      <c r="P58" s="1" t="s">
        <v>494</v>
      </c>
    </row>
    <row r="59" spans="1:16" x14ac:dyDescent="0.3">
      <c r="A59" s="1">
        <v>104</v>
      </c>
      <c r="B59" s="11">
        <v>1417242.29</v>
      </c>
      <c r="C59" s="11">
        <v>91569.115633463298</v>
      </c>
      <c r="D59" s="2">
        <f t="shared" si="0"/>
        <v>1325673.1743665368</v>
      </c>
      <c r="E59" s="13">
        <v>44896</v>
      </c>
      <c r="F59" s="1" t="s">
        <v>471</v>
      </c>
      <c r="G59" s="1" t="s">
        <v>472</v>
      </c>
      <c r="H59" s="1" t="s">
        <v>480</v>
      </c>
      <c r="I59" s="1" t="s">
        <v>16</v>
      </c>
      <c r="J59" s="1">
        <v>135500</v>
      </c>
      <c r="K59" s="1" t="s">
        <v>27</v>
      </c>
      <c r="L59" s="1">
        <v>21754658</v>
      </c>
      <c r="M59" s="1" t="s">
        <v>507</v>
      </c>
      <c r="N59" s="13">
        <v>42454</v>
      </c>
      <c r="O59" s="13">
        <v>42370</v>
      </c>
      <c r="P59" s="1" t="s">
        <v>494</v>
      </c>
    </row>
    <row r="60" spans="1:16" x14ac:dyDescent="0.3">
      <c r="A60" s="1">
        <v>125</v>
      </c>
      <c r="B60" s="11">
        <v>7771.39</v>
      </c>
      <c r="C60" s="11">
        <v>1124.4431185251001</v>
      </c>
      <c r="D60" s="2">
        <f t="shared" si="0"/>
        <v>6646.9468814748998</v>
      </c>
      <c r="E60" s="13">
        <v>44896</v>
      </c>
      <c r="F60" s="1" t="s">
        <v>471</v>
      </c>
      <c r="G60" s="1" t="s">
        <v>472</v>
      </c>
      <c r="H60" s="1" t="s">
        <v>480</v>
      </c>
      <c r="I60" s="1" t="s">
        <v>16</v>
      </c>
      <c r="J60" s="1">
        <v>135600</v>
      </c>
      <c r="K60" s="1" t="s">
        <v>18</v>
      </c>
      <c r="L60" s="1">
        <v>21754637</v>
      </c>
      <c r="M60" s="1" t="s">
        <v>508</v>
      </c>
      <c r="N60" s="13">
        <v>40963</v>
      </c>
      <c r="O60" s="13">
        <v>40909</v>
      </c>
      <c r="P60" s="1" t="s">
        <v>494</v>
      </c>
    </row>
    <row r="61" spans="1:16" x14ac:dyDescent="0.3">
      <c r="A61" s="1">
        <v>14500</v>
      </c>
      <c r="B61" s="11">
        <v>27418.9</v>
      </c>
      <c r="C61" s="11">
        <v>7745.5694480240008</v>
      </c>
      <c r="D61" s="2">
        <f t="shared" si="0"/>
        <v>19673.330551976</v>
      </c>
      <c r="E61" s="13">
        <v>44896</v>
      </c>
      <c r="F61" s="1" t="s">
        <v>471</v>
      </c>
      <c r="G61" s="1" t="s">
        <v>472</v>
      </c>
      <c r="H61" s="1" t="s">
        <v>480</v>
      </c>
      <c r="I61" s="1" t="s">
        <v>16</v>
      </c>
      <c r="J61" s="1">
        <v>135600</v>
      </c>
      <c r="K61" s="1" t="s">
        <v>19</v>
      </c>
      <c r="L61" s="1">
        <v>21754869</v>
      </c>
      <c r="M61" s="1" t="s">
        <v>509</v>
      </c>
      <c r="N61" s="13">
        <v>37433</v>
      </c>
      <c r="O61" s="13">
        <v>37257</v>
      </c>
      <c r="P61" s="1" t="s">
        <v>494</v>
      </c>
    </row>
    <row r="62" spans="1:16" x14ac:dyDescent="0.3">
      <c r="A62" s="1">
        <v>357917</v>
      </c>
      <c r="B62" s="11">
        <v>149192.88</v>
      </c>
      <c r="C62" s="11">
        <v>132604.205728884</v>
      </c>
      <c r="D62" s="2">
        <f t="shared" si="0"/>
        <v>16588.674271116004</v>
      </c>
      <c r="E62" s="13">
        <v>44896</v>
      </c>
      <c r="F62" s="1" t="s">
        <v>471</v>
      </c>
      <c r="G62" s="1" t="s">
        <v>472</v>
      </c>
      <c r="H62" s="1" t="s">
        <v>480</v>
      </c>
      <c r="I62" s="1" t="s">
        <v>16</v>
      </c>
      <c r="J62" s="1">
        <v>135600</v>
      </c>
      <c r="K62" s="1" t="s">
        <v>8</v>
      </c>
      <c r="L62" s="1">
        <v>21754798</v>
      </c>
      <c r="M62" s="1" t="s">
        <v>491</v>
      </c>
      <c r="N62" s="13">
        <v>21367</v>
      </c>
      <c r="O62" s="13">
        <v>21367</v>
      </c>
      <c r="P62" s="1" t="s">
        <v>494</v>
      </c>
    </row>
    <row r="63" spans="1:16" x14ac:dyDescent="0.3">
      <c r="A63" s="1">
        <v>3</v>
      </c>
      <c r="B63" s="11">
        <v>405048.19</v>
      </c>
      <c r="C63" s="11">
        <v>2790.7820290999998</v>
      </c>
      <c r="D63" s="2">
        <f t="shared" si="0"/>
        <v>402257.40797090001</v>
      </c>
      <c r="E63" s="13">
        <v>44896</v>
      </c>
      <c r="F63" s="1" t="s">
        <v>471</v>
      </c>
      <c r="G63" s="1" t="s">
        <v>472</v>
      </c>
      <c r="H63" s="1" t="s">
        <v>480</v>
      </c>
      <c r="I63" s="1" t="s">
        <v>16</v>
      </c>
      <c r="J63" s="1">
        <v>135600</v>
      </c>
      <c r="K63" s="1" t="s">
        <v>10</v>
      </c>
      <c r="L63" s="1">
        <v>36460719</v>
      </c>
      <c r="M63" s="1" t="s">
        <v>502</v>
      </c>
      <c r="N63" s="13">
        <v>44882</v>
      </c>
      <c r="O63" s="13">
        <v>44896</v>
      </c>
      <c r="P63" s="1" t="s">
        <v>503</v>
      </c>
    </row>
    <row r="64" spans="1:16" x14ac:dyDescent="0.3">
      <c r="A64" s="1">
        <v>103</v>
      </c>
      <c r="B64" s="11">
        <v>62788.81</v>
      </c>
      <c r="C64" s="11">
        <v>9084.9185698928995</v>
      </c>
      <c r="D64" s="2">
        <f t="shared" si="0"/>
        <v>53703.891430107098</v>
      </c>
      <c r="E64" s="13">
        <v>44896</v>
      </c>
      <c r="F64" s="1" t="s">
        <v>471</v>
      </c>
      <c r="G64" s="1" t="s">
        <v>472</v>
      </c>
      <c r="H64" s="1" t="s">
        <v>480</v>
      </c>
      <c r="I64" s="1" t="s">
        <v>16</v>
      </c>
      <c r="J64" s="1">
        <v>135600</v>
      </c>
      <c r="K64" s="1" t="s">
        <v>23</v>
      </c>
      <c r="L64" s="1">
        <v>21754609</v>
      </c>
      <c r="M64" s="1" t="s">
        <v>510</v>
      </c>
      <c r="N64" s="13">
        <v>40948</v>
      </c>
      <c r="O64" s="13">
        <v>40909</v>
      </c>
      <c r="P64" s="1" t="s">
        <v>494</v>
      </c>
    </row>
    <row r="65" spans="1:16" x14ac:dyDescent="0.3">
      <c r="A65" s="1">
        <v>1</v>
      </c>
      <c r="B65" s="11">
        <v>691.13</v>
      </c>
      <c r="C65" s="11">
        <v>195.23742428080001</v>
      </c>
      <c r="D65" s="2">
        <f t="shared" si="0"/>
        <v>495.89257571919995</v>
      </c>
      <c r="E65" s="13">
        <v>44896</v>
      </c>
      <c r="F65" s="1" t="s">
        <v>471</v>
      </c>
      <c r="G65" s="1" t="s">
        <v>472</v>
      </c>
      <c r="H65" s="1" t="s">
        <v>480</v>
      </c>
      <c r="I65" s="1" t="s">
        <v>16</v>
      </c>
      <c r="J65" s="1">
        <v>135600</v>
      </c>
      <c r="K65" s="1" t="s">
        <v>28</v>
      </c>
      <c r="L65" s="1">
        <v>21754890</v>
      </c>
      <c r="M65" s="1" t="s">
        <v>511</v>
      </c>
      <c r="N65" s="13">
        <v>37433</v>
      </c>
      <c r="O65" s="13">
        <v>37257</v>
      </c>
      <c r="P65" s="1" t="s">
        <v>494</v>
      </c>
    </row>
    <row r="66" spans="1:16" x14ac:dyDescent="0.3">
      <c r="A66" s="1">
        <v>196839</v>
      </c>
      <c r="B66" s="11">
        <v>30615.48</v>
      </c>
      <c r="C66" s="11">
        <v>27211.361617314</v>
      </c>
      <c r="D66" s="2">
        <f t="shared" si="0"/>
        <v>3404.1183826859997</v>
      </c>
      <c r="E66" s="13">
        <v>44896</v>
      </c>
      <c r="F66" s="1" t="s">
        <v>471</v>
      </c>
      <c r="G66" s="1" t="s">
        <v>472</v>
      </c>
      <c r="H66" s="1" t="s">
        <v>480</v>
      </c>
      <c r="I66" s="1" t="s">
        <v>16</v>
      </c>
      <c r="J66" s="1">
        <v>135600</v>
      </c>
      <c r="K66" s="1" t="s">
        <v>14</v>
      </c>
      <c r="L66" s="1">
        <v>21754770</v>
      </c>
      <c r="M66" s="1" t="s">
        <v>492</v>
      </c>
      <c r="N66" s="13">
        <v>21367</v>
      </c>
      <c r="O66" s="13">
        <v>21367</v>
      </c>
      <c r="P66" s="1" t="s">
        <v>494</v>
      </c>
    </row>
    <row r="67" spans="1:16" x14ac:dyDescent="0.3">
      <c r="A67" s="1">
        <v>4300</v>
      </c>
      <c r="B67" s="11">
        <v>2595.09</v>
      </c>
      <c r="C67" s="11">
        <v>733.08738931440007</v>
      </c>
      <c r="D67" s="2">
        <f t="shared" ref="D67:D130" si="1">+B67-C67</f>
        <v>1862.0026106856001</v>
      </c>
      <c r="E67" s="13">
        <v>44896</v>
      </c>
      <c r="F67" s="1" t="s">
        <v>471</v>
      </c>
      <c r="G67" s="1" t="s">
        <v>472</v>
      </c>
      <c r="H67" s="1" t="s">
        <v>480</v>
      </c>
      <c r="I67" s="1" t="s">
        <v>16</v>
      </c>
      <c r="J67" s="1">
        <v>135600</v>
      </c>
      <c r="K67" s="1" t="s">
        <v>14</v>
      </c>
      <c r="L67" s="1">
        <v>21754909</v>
      </c>
      <c r="M67" s="1" t="s">
        <v>492</v>
      </c>
      <c r="N67" s="13">
        <v>37433</v>
      </c>
      <c r="O67" s="13">
        <v>37257</v>
      </c>
      <c r="P67" s="1" t="s">
        <v>494</v>
      </c>
    </row>
    <row r="68" spans="1:16" x14ac:dyDescent="0.3">
      <c r="A68" s="1">
        <v>147</v>
      </c>
      <c r="B68" s="11">
        <v>16775.86</v>
      </c>
      <c r="C68" s="11">
        <v>1502.6147867516001</v>
      </c>
      <c r="D68" s="2">
        <f t="shared" si="1"/>
        <v>15273.2452132484</v>
      </c>
      <c r="E68" s="13">
        <v>44896</v>
      </c>
      <c r="F68" s="1" t="s">
        <v>471</v>
      </c>
      <c r="G68" s="1" t="s">
        <v>472</v>
      </c>
      <c r="H68" s="1" t="s">
        <v>480</v>
      </c>
      <c r="I68" s="1" t="s">
        <v>16</v>
      </c>
      <c r="J68" s="1">
        <v>135600</v>
      </c>
      <c r="K68" s="1" t="s">
        <v>29</v>
      </c>
      <c r="L68" s="1">
        <v>21754665</v>
      </c>
      <c r="M68" s="1" t="s">
        <v>512</v>
      </c>
      <c r="N68" s="13">
        <v>42454</v>
      </c>
      <c r="O68" s="13">
        <v>42370</v>
      </c>
      <c r="P68" s="1" t="s">
        <v>494</v>
      </c>
    </row>
    <row r="69" spans="1:16" x14ac:dyDescent="0.3">
      <c r="A69" s="1">
        <v>12</v>
      </c>
      <c r="B69" s="11">
        <v>1392.4</v>
      </c>
      <c r="C69" s="11">
        <v>47.968207847999999</v>
      </c>
      <c r="D69" s="2">
        <f t="shared" si="1"/>
        <v>1344.4317921520001</v>
      </c>
      <c r="E69" s="13">
        <v>44896</v>
      </c>
      <c r="F69" s="1" t="s">
        <v>471</v>
      </c>
      <c r="G69" s="1" t="s">
        <v>472</v>
      </c>
      <c r="H69" s="1" t="s">
        <v>480</v>
      </c>
      <c r="I69" s="1" t="s">
        <v>16</v>
      </c>
      <c r="J69" s="1">
        <v>135600</v>
      </c>
      <c r="K69" s="1" t="s">
        <v>29</v>
      </c>
      <c r="L69" s="1">
        <v>34776452</v>
      </c>
      <c r="M69" s="1" t="s">
        <v>512</v>
      </c>
      <c r="N69" s="13">
        <v>44013</v>
      </c>
      <c r="O69" s="13">
        <v>43831</v>
      </c>
      <c r="P69" s="1" t="s">
        <v>513</v>
      </c>
    </row>
    <row r="70" spans="1:16" x14ac:dyDescent="0.3">
      <c r="A70" s="1">
        <v>1</v>
      </c>
      <c r="B70" s="11">
        <v>5362.3</v>
      </c>
      <c r="C70" s="11">
        <v>79.952858214000003</v>
      </c>
      <c r="D70" s="2">
        <f t="shared" si="1"/>
        <v>5282.3471417860001</v>
      </c>
      <c r="E70" s="13">
        <v>44896</v>
      </c>
      <c r="F70" s="1" t="s">
        <v>471</v>
      </c>
      <c r="G70" s="1" t="s">
        <v>472</v>
      </c>
      <c r="H70" s="1" t="s">
        <v>480</v>
      </c>
      <c r="I70" s="1" t="s">
        <v>30</v>
      </c>
      <c r="J70" s="1">
        <v>135500</v>
      </c>
      <c r="K70" s="1" t="s">
        <v>9</v>
      </c>
      <c r="L70" s="1">
        <v>34777985</v>
      </c>
      <c r="M70" s="1" t="s">
        <v>514</v>
      </c>
      <c r="N70" s="13">
        <v>44506</v>
      </c>
      <c r="O70" s="13">
        <v>44501</v>
      </c>
      <c r="P70" s="1" t="s">
        <v>515</v>
      </c>
    </row>
    <row r="71" spans="1:16" x14ac:dyDescent="0.3">
      <c r="A71" s="1">
        <v>49</v>
      </c>
      <c r="B71" s="11">
        <v>830.7</v>
      </c>
      <c r="C71" s="11">
        <v>516.07860525000001</v>
      </c>
      <c r="D71" s="2">
        <f t="shared" si="1"/>
        <v>314.62139475000004</v>
      </c>
      <c r="E71" s="13">
        <v>44896</v>
      </c>
      <c r="F71" s="1" t="s">
        <v>471</v>
      </c>
      <c r="G71" s="1" t="s">
        <v>472</v>
      </c>
      <c r="H71" s="1" t="s">
        <v>480</v>
      </c>
      <c r="I71" s="1" t="s">
        <v>30</v>
      </c>
      <c r="J71" s="1">
        <v>135500</v>
      </c>
      <c r="K71" s="1" t="s">
        <v>9</v>
      </c>
      <c r="L71" s="1">
        <v>21747733</v>
      </c>
      <c r="M71" s="1" t="s">
        <v>484</v>
      </c>
      <c r="N71" s="13">
        <v>22098</v>
      </c>
      <c r="O71" s="13">
        <v>22098</v>
      </c>
      <c r="P71" s="1" t="s">
        <v>485</v>
      </c>
    </row>
    <row r="72" spans="1:16" x14ac:dyDescent="0.3">
      <c r="A72" s="1">
        <v>1</v>
      </c>
      <c r="B72" s="11">
        <v>21801.95</v>
      </c>
      <c r="C72" s="11">
        <v>325.07099885100001</v>
      </c>
      <c r="D72" s="2">
        <f t="shared" si="1"/>
        <v>21476.879001149002</v>
      </c>
      <c r="E72" s="13">
        <v>44896</v>
      </c>
      <c r="F72" s="1" t="s">
        <v>471</v>
      </c>
      <c r="G72" s="1" t="s">
        <v>472</v>
      </c>
      <c r="H72" s="1" t="s">
        <v>480</v>
      </c>
      <c r="I72" s="1" t="s">
        <v>30</v>
      </c>
      <c r="J72" s="1">
        <v>135500</v>
      </c>
      <c r="K72" s="1" t="s">
        <v>9</v>
      </c>
      <c r="L72" s="1">
        <v>34777988</v>
      </c>
      <c r="M72" s="1" t="s">
        <v>514</v>
      </c>
      <c r="N72" s="13">
        <v>44506</v>
      </c>
      <c r="O72" s="13">
        <v>44501</v>
      </c>
      <c r="P72" s="1" t="s">
        <v>515</v>
      </c>
    </row>
    <row r="73" spans="1:16" x14ac:dyDescent="0.3">
      <c r="A73" s="1">
        <v>2</v>
      </c>
      <c r="B73" s="11">
        <v>45377.35</v>
      </c>
      <c r="C73" s="11">
        <v>676.58445642300001</v>
      </c>
      <c r="D73" s="2">
        <f t="shared" si="1"/>
        <v>44700.765543576999</v>
      </c>
      <c r="E73" s="13">
        <v>44896</v>
      </c>
      <c r="F73" s="1" t="s">
        <v>471</v>
      </c>
      <c r="G73" s="1" t="s">
        <v>472</v>
      </c>
      <c r="H73" s="1" t="s">
        <v>480</v>
      </c>
      <c r="I73" s="1" t="s">
        <v>30</v>
      </c>
      <c r="J73" s="1">
        <v>135500</v>
      </c>
      <c r="K73" s="1" t="s">
        <v>26</v>
      </c>
      <c r="L73" s="1">
        <v>34777980</v>
      </c>
      <c r="M73" s="1" t="s">
        <v>506</v>
      </c>
      <c r="N73" s="13">
        <v>44506</v>
      </c>
      <c r="O73" s="13">
        <v>44197</v>
      </c>
      <c r="P73" s="1" t="s">
        <v>515</v>
      </c>
    </row>
    <row r="74" spans="1:16" x14ac:dyDescent="0.3">
      <c r="A74" s="1">
        <v>49</v>
      </c>
      <c r="B74" s="11">
        <v>7534.88</v>
      </c>
      <c r="C74" s="11">
        <v>4681.1007116000001</v>
      </c>
      <c r="D74" s="2">
        <f t="shared" si="1"/>
        <v>2853.7792884</v>
      </c>
      <c r="E74" s="13">
        <v>44896</v>
      </c>
      <c r="F74" s="1" t="s">
        <v>471</v>
      </c>
      <c r="G74" s="1" t="s">
        <v>472</v>
      </c>
      <c r="H74" s="1" t="s">
        <v>480</v>
      </c>
      <c r="I74" s="1" t="s">
        <v>30</v>
      </c>
      <c r="J74" s="1">
        <v>135500</v>
      </c>
      <c r="K74" s="1" t="s">
        <v>13</v>
      </c>
      <c r="L74" s="1">
        <v>21747740</v>
      </c>
      <c r="M74" s="1" t="s">
        <v>507</v>
      </c>
      <c r="N74" s="13">
        <v>22098</v>
      </c>
      <c r="O74" s="13">
        <v>22098</v>
      </c>
      <c r="P74" s="1" t="s">
        <v>485</v>
      </c>
    </row>
    <row r="75" spans="1:16" x14ac:dyDescent="0.3">
      <c r="A75" s="1">
        <v>1</v>
      </c>
      <c r="B75" s="11">
        <v>78.63</v>
      </c>
      <c r="C75" s="11">
        <v>-3.1789102535999998</v>
      </c>
      <c r="D75" s="2">
        <f t="shared" si="1"/>
        <v>81.80891025359999</v>
      </c>
      <c r="E75" s="13">
        <v>44896</v>
      </c>
      <c r="F75" s="1" t="s">
        <v>471</v>
      </c>
      <c r="G75" s="1" t="s">
        <v>472</v>
      </c>
      <c r="H75" s="1" t="s">
        <v>480</v>
      </c>
      <c r="I75" s="1" t="s">
        <v>31</v>
      </c>
      <c r="J75" s="1">
        <v>135002</v>
      </c>
      <c r="K75" s="1" t="s">
        <v>24</v>
      </c>
      <c r="L75" s="1">
        <v>21755400</v>
      </c>
      <c r="M75" s="1" t="s">
        <v>516</v>
      </c>
      <c r="N75" s="13">
        <v>19906</v>
      </c>
      <c r="O75" s="13">
        <v>19906</v>
      </c>
      <c r="P75" s="1" t="s">
        <v>517</v>
      </c>
    </row>
    <row r="76" spans="1:16" x14ac:dyDescent="0.3">
      <c r="A76" s="1">
        <v>1</v>
      </c>
      <c r="B76" s="11">
        <v>24.57</v>
      </c>
      <c r="C76" s="11">
        <v>-0.99333365039999999</v>
      </c>
      <c r="D76" s="2">
        <f t="shared" si="1"/>
        <v>25.563333650400001</v>
      </c>
      <c r="E76" s="13">
        <v>44896</v>
      </c>
      <c r="F76" s="1" t="s">
        <v>471</v>
      </c>
      <c r="G76" s="1" t="s">
        <v>472</v>
      </c>
      <c r="H76" s="1" t="s">
        <v>480</v>
      </c>
      <c r="I76" s="1" t="s">
        <v>31</v>
      </c>
      <c r="J76" s="1">
        <v>135002</v>
      </c>
      <c r="K76" s="1" t="s">
        <v>24</v>
      </c>
      <c r="L76" s="1">
        <v>21755163</v>
      </c>
      <c r="M76" s="1" t="s">
        <v>518</v>
      </c>
      <c r="N76" s="13">
        <v>19906</v>
      </c>
      <c r="O76" s="13">
        <v>19906</v>
      </c>
      <c r="P76" s="1" t="s">
        <v>517</v>
      </c>
    </row>
    <row r="77" spans="1:16" x14ac:dyDescent="0.3">
      <c r="A77" s="1">
        <v>1</v>
      </c>
      <c r="B77" s="11">
        <v>50</v>
      </c>
      <c r="C77" s="11">
        <v>-1.96</v>
      </c>
      <c r="D77" s="2">
        <f t="shared" si="1"/>
        <v>51.96</v>
      </c>
      <c r="E77" s="13">
        <v>44896</v>
      </c>
      <c r="F77" s="1" t="s">
        <v>471</v>
      </c>
      <c r="G77" s="1" t="s">
        <v>472</v>
      </c>
      <c r="H77" s="1" t="s">
        <v>480</v>
      </c>
      <c r="I77" s="1" t="s">
        <v>31</v>
      </c>
      <c r="J77" s="1">
        <v>135002</v>
      </c>
      <c r="K77" s="1" t="s">
        <v>24</v>
      </c>
      <c r="L77" s="1">
        <v>21755168</v>
      </c>
      <c r="M77" s="1" t="s">
        <v>519</v>
      </c>
      <c r="N77" s="13">
        <v>20637</v>
      </c>
      <c r="O77" s="13">
        <v>20637</v>
      </c>
      <c r="P77" s="1" t="s">
        <v>517</v>
      </c>
    </row>
    <row r="78" spans="1:16" x14ac:dyDescent="0.3">
      <c r="A78" s="1">
        <v>1</v>
      </c>
      <c r="B78" s="11">
        <v>24.57</v>
      </c>
      <c r="C78" s="11">
        <v>-0.99333365039999999</v>
      </c>
      <c r="D78" s="2">
        <f t="shared" si="1"/>
        <v>25.563333650400001</v>
      </c>
      <c r="E78" s="13">
        <v>44896</v>
      </c>
      <c r="F78" s="1" t="s">
        <v>471</v>
      </c>
      <c r="G78" s="1" t="s">
        <v>472</v>
      </c>
      <c r="H78" s="1" t="s">
        <v>480</v>
      </c>
      <c r="I78" s="1" t="s">
        <v>31</v>
      </c>
      <c r="J78" s="1">
        <v>135002</v>
      </c>
      <c r="K78" s="1" t="s">
        <v>24</v>
      </c>
      <c r="L78" s="1">
        <v>21755438</v>
      </c>
      <c r="M78" s="1" t="s">
        <v>520</v>
      </c>
      <c r="N78" s="13">
        <v>19906</v>
      </c>
      <c r="O78" s="13">
        <v>19906</v>
      </c>
      <c r="P78" s="1" t="s">
        <v>517</v>
      </c>
    </row>
    <row r="79" spans="1:16" x14ac:dyDescent="0.3">
      <c r="A79" s="1">
        <v>1</v>
      </c>
      <c r="B79" s="11">
        <v>75</v>
      </c>
      <c r="C79" s="11">
        <v>-2.8550767500000003</v>
      </c>
      <c r="D79" s="2">
        <f t="shared" si="1"/>
        <v>77.855076749999995</v>
      </c>
      <c r="E79" s="13">
        <v>44896</v>
      </c>
      <c r="F79" s="1" t="s">
        <v>471</v>
      </c>
      <c r="G79" s="1" t="s">
        <v>472</v>
      </c>
      <c r="H79" s="1" t="s">
        <v>480</v>
      </c>
      <c r="I79" s="1" t="s">
        <v>31</v>
      </c>
      <c r="J79" s="1">
        <v>135002</v>
      </c>
      <c r="K79" s="1" t="s">
        <v>24</v>
      </c>
      <c r="L79" s="1">
        <v>21755173</v>
      </c>
      <c r="M79" s="1" t="s">
        <v>521</v>
      </c>
      <c r="N79" s="13">
        <v>21367</v>
      </c>
      <c r="O79" s="13">
        <v>21367</v>
      </c>
      <c r="P79" s="1" t="s">
        <v>517</v>
      </c>
    </row>
    <row r="80" spans="1:16" x14ac:dyDescent="0.3">
      <c r="A80" s="1">
        <v>1</v>
      </c>
      <c r="B80" s="11">
        <v>541</v>
      </c>
      <c r="C80" s="11">
        <v>-16.439999969999999</v>
      </c>
      <c r="D80" s="2">
        <f t="shared" si="1"/>
        <v>557.43999997000003</v>
      </c>
      <c r="E80" s="13">
        <v>44896</v>
      </c>
      <c r="F80" s="1" t="s">
        <v>471</v>
      </c>
      <c r="G80" s="1" t="s">
        <v>472</v>
      </c>
      <c r="H80" s="1" t="s">
        <v>480</v>
      </c>
      <c r="I80" s="1" t="s">
        <v>31</v>
      </c>
      <c r="J80" s="1">
        <v>135002</v>
      </c>
      <c r="K80" s="1" t="s">
        <v>24</v>
      </c>
      <c r="L80" s="1">
        <v>21755274</v>
      </c>
      <c r="M80" s="1" t="s">
        <v>522</v>
      </c>
      <c r="N80" s="13">
        <v>26115</v>
      </c>
      <c r="O80" s="13">
        <v>26115</v>
      </c>
      <c r="P80" s="1" t="s">
        <v>517</v>
      </c>
    </row>
    <row r="81" spans="1:16" x14ac:dyDescent="0.3">
      <c r="A81" s="1">
        <v>3</v>
      </c>
      <c r="B81" s="11">
        <v>231.65</v>
      </c>
      <c r="C81" s="11">
        <v>-9.3653129879999995</v>
      </c>
      <c r="D81" s="2">
        <f t="shared" si="1"/>
        <v>241.01531298800001</v>
      </c>
      <c r="E81" s="13">
        <v>44896</v>
      </c>
      <c r="F81" s="1" t="s">
        <v>471</v>
      </c>
      <c r="G81" s="1" t="s">
        <v>472</v>
      </c>
      <c r="H81" s="1" t="s">
        <v>480</v>
      </c>
      <c r="I81" s="1" t="s">
        <v>31</v>
      </c>
      <c r="J81" s="1">
        <v>135002</v>
      </c>
      <c r="K81" s="1" t="s">
        <v>24</v>
      </c>
      <c r="L81" s="1">
        <v>21755393</v>
      </c>
      <c r="M81" s="1" t="s">
        <v>523</v>
      </c>
      <c r="N81" s="13">
        <v>19906</v>
      </c>
      <c r="O81" s="13">
        <v>19906</v>
      </c>
      <c r="P81" s="1" t="s">
        <v>517</v>
      </c>
    </row>
    <row r="82" spans="1:16" x14ac:dyDescent="0.3">
      <c r="A82" s="1">
        <v>1</v>
      </c>
      <c r="B82" s="11">
        <v>245.71</v>
      </c>
      <c r="C82" s="11">
        <v>-9.9337407912</v>
      </c>
      <c r="D82" s="2">
        <f t="shared" si="1"/>
        <v>255.6437407912</v>
      </c>
      <c r="E82" s="13">
        <v>44896</v>
      </c>
      <c r="F82" s="1" t="s">
        <v>471</v>
      </c>
      <c r="G82" s="1" t="s">
        <v>472</v>
      </c>
      <c r="H82" s="1" t="s">
        <v>480</v>
      </c>
      <c r="I82" s="1" t="s">
        <v>31</v>
      </c>
      <c r="J82" s="1">
        <v>135002</v>
      </c>
      <c r="K82" s="1" t="s">
        <v>24</v>
      </c>
      <c r="L82" s="1">
        <v>21755405</v>
      </c>
      <c r="M82" s="1" t="s">
        <v>524</v>
      </c>
      <c r="N82" s="13">
        <v>19906</v>
      </c>
      <c r="O82" s="13">
        <v>19906</v>
      </c>
      <c r="P82" s="1" t="s">
        <v>517</v>
      </c>
    </row>
    <row r="83" spans="1:16" x14ac:dyDescent="0.3">
      <c r="A83" s="1">
        <v>2</v>
      </c>
      <c r="B83" s="11">
        <v>184.27</v>
      </c>
      <c r="C83" s="11">
        <v>-7.4498002344000005</v>
      </c>
      <c r="D83" s="2">
        <f t="shared" si="1"/>
        <v>191.7198002344</v>
      </c>
      <c r="E83" s="13">
        <v>44896</v>
      </c>
      <c r="F83" s="1" t="s">
        <v>471</v>
      </c>
      <c r="G83" s="1" t="s">
        <v>472</v>
      </c>
      <c r="H83" s="1" t="s">
        <v>480</v>
      </c>
      <c r="I83" s="1" t="s">
        <v>31</v>
      </c>
      <c r="J83" s="1">
        <v>135002</v>
      </c>
      <c r="K83" s="1" t="s">
        <v>24</v>
      </c>
      <c r="L83" s="1">
        <v>21755443</v>
      </c>
      <c r="M83" s="1" t="s">
        <v>521</v>
      </c>
      <c r="N83" s="13">
        <v>19906</v>
      </c>
      <c r="O83" s="13">
        <v>19906</v>
      </c>
      <c r="P83" s="1" t="s">
        <v>517</v>
      </c>
    </row>
    <row r="84" spans="1:16" x14ac:dyDescent="0.3">
      <c r="A84" s="1">
        <v>1</v>
      </c>
      <c r="B84" s="11">
        <v>100</v>
      </c>
      <c r="C84" s="11">
        <v>-3.8067689999999996</v>
      </c>
      <c r="D84" s="2">
        <f t="shared" si="1"/>
        <v>103.806769</v>
      </c>
      <c r="E84" s="13">
        <v>44896</v>
      </c>
      <c r="F84" s="1" t="s">
        <v>471</v>
      </c>
      <c r="G84" s="1" t="s">
        <v>472</v>
      </c>
      <c r="H84" s="1" t="s">
        <v>480</v>
      </c>
      <c r="I84" s="1" t="s">
        <v>31</v>
      </c>
      <c r="J84" s="1">
        <v>135002</v>
      </c>
      <c r="K84" s="1" t="s">
        <v>24</v>
      </c>
      <c r="L84" s="1">
        <v>21755178</v>
      </c>
      <c r="M84" s="1" t="s">
        <v>524</v>
      </c>
      <c r="N84" s="13">
        <v>21367</v>
      </c>
      <c r="O84" s="13">
        <v>21367</v>
      </c>
      <c r="P84" s="1" t="s">
        <v>517</v>
      </c>
    </row>
    <row r="85" spans="1:16" x14ac:dyDescent="0.3">
      <c r="A85" s="1">
        <v>2</v>
      </c>
      <c r="B85" s="11">
        <v>188.38</v>
      </c>
      <c r="C85" s="11">
        <v>-7.6159622736000001</v>
      </c>
      <c r="D85" s="2">
        <f t="shared" si="1"/>
        <v>195.99596227359999</v>
      </c>
      <c r="E85" s="13">
        <v>44896</v>
      </c>
      <c r="F85" s="1" t="s">
        <v>471</v>
      </c>
      <c r="G85" s="1" t="s">
        <v>472</v>
      </c>
      <c r="H85" s="1" t="s">
        <v>480</v>
      </c>
      <c r="I85" s="1" t="s">
        <v>31</v>
      </c>
      <c r="J85" s="1">
        <v>135002</v>
      </c>
      <c r="K85" s="1" t="s">
        <v>24</v>
      </c>
      <c r="L85" s="1">
        <v>21755431</v>
      </c>
      <c r="M85" s="1" t="s">
        <v>525</v>
      </c>
      <c r="N85" s="13">
        <v>19906</v>
      </c>
      <c r="O85" s="13">
        <v>19906</v>
      </c>
      <c r="P85" s="1" t="s">
        <v>517</v>
      </c>
    </row>
    <row r="86" spans="1:16" x14ac:dyDescent="0.3">
      <c r="A86" s="1">
        <v>2</v>
      </c>
      <c r="B86" s="11">
        <v>114.66</v>
      </c>
      <c r="C86" s="11">
        <v>-4.6355570351999997</v>
      </c>
      <c r="D86" s="2">
        <f t="shared" si="1"/>
        <v>119.29555703519999</v>
      </c>
      <c r="E86" s="13">
        <v>44896</v>
      </c>
      <c r="F86" s="1" t="s">
        <v>471</v>
      </c>
      <c r="G86" s="1" t="s">
        <v>472</v>
      </c>
      <c r="H86" s="1" t="s">
        <v>480</v>
      </c>
      <c r="I86" s="1" t="s">
        <v>31</v>
      </c>
      <c r="J86" s="1">
        <v>135002</v>
      </c>
      <c r="K86" s="1" t="s">
        <v>24</v>
      </c>
      <c r="L86" s="1">
        <v>21755419</v>
      </c>
      <c r="M86" s="1" t="s">
        <v>526</v>
      </c>
      <c r="N86" s="13">
        <v>19906</v>
      </c>
      <c r="O86" s="13">
        <v>19906</v>
      </c>
      <c r="P86" s="1" t="s">
        <v>517</v>
      </c>
    </row>
    <row r="87" spans="1:16" x14ac:dyDescent="0.3">
      <c r="A87" s="1">
        <v>1</v>
      </c>
      <c r="B87" s="11">
        <v>7997</v>
      </c>
      <c r="C87" s="11">
        <v>-403.54677319000001</v>
      </c>
      <c r="D87" s="2">
        <f t="shared" si="1"/>
        <v>8400.5467731900007</v>
      </c>
      <c r="E87" s="13">
        <v>44896</v>
      </c>
      <c r="F87" s="1" t="s">
        <v>471</v>
      </c>
      <c r="G87" s="1" t="s">
        <v>472</v>
      </c>
      <c r="H87" s="1" t="s">
        <v>480</v>
      </c>
      <c r="I87" s="1" t="s">
        <v>31</v>
      </c>
      <c r="J87" s="1">
        <v>135002</v>
      </c>
      <c r="K87" s="1" t="s">
        <v>24</v>
      </c>
      <c r="L87" s="1">
        <v>21755365</v>
      </c>
      <c r="M87" s="1" t="s">
        <v>527</v>
      </c>
      <c r="N87" s="13">
        <v>13697</v>
      </c>
      <c r="O87" s="13">
        <v>13697</v>
      </c>
      <c r="P87" s="1" t="s">
        <v>517</v>
      </c>
    </row>
    <row r="88" spans="1:16" x14ac:dyDescent="0.3">
      <c r="A88" s="1">
        <v>4</v>
      </c>
      <c r="B88" s="11">
        <v>536.46</v>
      </c>
      <c r="C88" s="11">
        <v>-21.6883911312</v>
      </c>
      <c r="D88" s="2">
        <f t="shared" si="1"/>
        <v>558.14839113120001</v>
      </c>
      <c r="E88" s="13">
        <v>44896</v>
      </c>
      <c r="F88" s="1" t="s">
        <v>471</v>
      </c>
      <c r="G88" s="1" t="s">
        <v>472</v>
      </c>
      <c r="H88" s="1" t="s">
        <v>480</v>
      </c>
      <c r="I88" s="1" t="s">
        <v>31</v>
      </c>
      <c r="J88" s="1">
        <v>135002</v>
      </c>
      <c r="K88" s="1" t="s">
        <v>24</v>
      </c>
      <c r="L88" s="1">
        <v>21755424</v>
      </c>
      <c r="M88" s="1" t="s">
        <v>528</v>
      </c>
      <c r="N88" s="13">
        <v>19906</v>
      </c>
      <c r="O88" s="13">
        <v>19906</v>
      </c>
      <c r="P88" s="1" t="s">
        <v>517</v>
      </c>
    </row>
    <row r="89" spans="1:16" x14ac:dyDescent="0.3">
      <c r="A89" s="1">
        <v>1</v>
      </c>
      <c r="B89" s="11">
        <v>945.59</v>
      </c>
      <c r="C89" s="11">
        <v>-27.070000651699999</v>
      </c>
      <c r="D89" s="2">
        <f t="shared" si="1"/>
        <v>972.66000065169999</v>
      </c>
      <c r="E89" s="13">
        <v>44896</v>
      </c>
      <c r="F89" s="1" t="s">
        <v>471</v>
      </c>
      <c r="G89" s="1" t="s">
        <v>472</v>
      </c>
      <c r="H89" s="1" t="s">
        <v>480</v>
      </c>
      <c r="I89" s="1" t="s">
        <v>31</v>
      </c>
      <c r="J89" s="1">
        <v>135002</v>
      </c>
      <c r="K89" s="1" t="s">
        <v>24</v>
      </c>
      <c r="L89" s="1">
        <v>21755288</v>
      </c>
      <c r="M89" s="1" t="s">
        <v>527</v>
      </c>
      <c r="N89" s="13">
        <v>27211</v>
      </c>
      <c r="O89" s="13">
        <v>27211</v>
      </c>
      <c r="P89" s="1" t="s">
        <v>517</v>
      </c>
    </row>
    <row r="90" spans="1:16" x14ac:dyDescent="0.3">
      <c r="A90" s="1">
        <v>1</v>
      </c>
      <c r="B90" s="11">
        <v>876.01</v>
      </c>
      <c r="C90" s="11">
        <v>-31.2786553782</v>
      </c>
      <c r="D90" s="2">
        <f t="shared" si="1"/>
        <v>907.28865537820002</v>
      </c>
      <c r="E90" s="13">
        <v>44896</v>
      </c>
      <c r="F90" s="1" t="s">
        <v>471</v>
      </c>
      <c r="G90" s="1" t="s">
        <v>472</v>
      </c>
      <c r="H90" s="1" t="s">
        <v>480</v>
      </c>
      <c r="I90" s="1" t="s">
        <v>31</v>
      </c>
      <c r="J90" s="1">
        <v>135002</v>
      </c>
      <c r="K90" s="1" t="s">
        <v>24</v>
      </c>
      <c r="L90" s="1">
        <v>21755211</v>
      </c>
      <c r="M90" s="1" t="s">
        <v>529</v>
      </c>
      <c r="N90" s="13">
        <v>22828</v>
      </c>
      <c r="O90" s="13">
        <v>22828</v>
      </c>
      <c r="P90" s="1" t="s">
        <v>517</v>
      </c>
    </row>
    <row r="91" spans="1:16" x14ac:dyDescent="0.3">
      <c r="A91" s="1">
        <v>1</v>
      </c>
      <c r="B91" s="11">
        <v>1601.49</v>
      </c>
      <c r="C91" s="11">
        <v>-64.746190792799993</v>
      </c>
      <c r="D91" s="2">
        <f t="shared" si="1"/>
        <v>1666.2361907928</v>
      </c>
      <c r="E91" s="13">
        <v>44896</v>
      </c>
      <c r="F91" s="1" t="s">
        <v>471</v>
      </c>
      <c r="G91" s="1" t="s">
        <v>472</v>
      </c>
      <c r="H91" s="1" t="s">
        <v>480</v>
      </c>
      <c r="I91" s="1" t="s">
        <v>31</v>
      </c>
      <c r="J91" s="1">
        <v>135002</v>
      </c>
      <c r="K91" s="1" t="s">
        <v>24</v>
      </c>
      <c r="L91" s="1">
        <v>21755379</v>
      </c>
      <c r="M91" s="1" t="s">
        <v>530</v>
      </c>
      <c r="N91" s="13">
        <v>19906</v>
      </c>
      <c r="O91" s="13">
        <v>19906</v>
      </c>
      <c r="P91" s="1" t="s">
        <v>517</v>
      </c>
    </row>
    <row r="92" spans="1:16" x14ac:dyDescent="0.3">
      <c r="A92" s="1">
        <v>3</v>
      </c>
      <c r="B92" s="11">
        <v>299.76</v>
      </c>
      <c r="C92" s="11">
        <v>-12.118913107199999</v>
      </c>
      <c r="D92" s="2">
        <f t="shared" si="1"/>
        <v>311.87891310719999</v>
      </c>
      <c r="E92" s="13">
        <v>44896</v>
      </c>
      <c r="F92" s="1" t="s">
        <v>471</v>
      </c>
      <c r="G92" s="1" t="s">
        <v>472</v>
      </c>
      <c r="H92" s="1" t="s">
        <v>480</v>
      </c>
      <c r="I92" s="1" t="s">
        <v>31</v>
      </c>
      <c r="J92" s="1">
        <v>135002</v>
      </c>
      <c r="K92" s="1" t="s">
        <v>24</v>
      </c>
      <c r="L92" s="1">
        <v>21755372</v>
      </c>
      <c r="M92" s="1" t="s">
        <v>531</v>
      </c>
      <c r="N92" s="13">
        <v>19906</v>
      </c>
      <c r="O92" s="13">
        <v>19906</v>
      </c>
      <c r="P92" s="1" t="s">
        <v>517</v>
      </c>
    </row>
    <row r="93" spans="1:16" x14ac:dyDescent="0.3">
      <c r="A93" s="1">
        <v>3</v>
      </c>
      <c r="B93" s="11">
        <v>819.02</v>
      </c>
      <c r="C93" s="11">
        <v>-33.111930254400001</v>
      </c>
      <c r="D93" s="2">
        <f t="shared" si="1"/>
        <v>852.1319302544</v>
      </c>
      <c r="E93" s="13">
        <v>44896</v>
      </c>
      <c r="F93" s="1" t="s">
        <v>471</v>
      </c>
      <c r="G93" s="1" t="s">
        <v>472</v>
      </c>
      <c r="H93" s="1" t="s">
        <v>480</v>
      </c>
      <c r="I93" s="1" t="s">
        <v>31</v>
      </c>
      <c r="J93" s="1">
        <v>135002</v>
      </c>
      <c r="K93" s="1" t="s">
        <v>24</v>
      </c>
      <c r="L93" s="1">
        <v>21755412</v>
      </c>
      <c r="M93" s="1" t="s">
        <v>527</v>
      </c>
      <c r="N93" s="13">
        <v>19906</v>
      </c>
      <c r="O93" s="13">
        <v>19906</v>
      </c>
      <c r="P93" s="1" t="s">
        <v>517</v>
      </c>
    </row>
    <row r="94" spans="1:16" x14ac:dyDescent="0.3">
      <c r="A94" s="1">
        <v>1</v>
      </c>
      <c r="B94" s="11">
        <v>429.98</v>
      </c>
      <c r="C94" s="11">
        <v>-17.3835410256</v>
      </c>
      <c r="D94" s="2">
        <f t="shared" si="1"/>
        <v>447.3635410256</v>
      </c>
      <c r="E94" s="13">
        <v>44896</v>
      </c>
      <c r="F94" s="1" t="s">
        <v>471</v>
      </c>
      <c r="G94" s="1" t="s">
        <v>472</v>
      </c>
      <c r="H94" s="1" t="s">
        <v>480</v>
      </c>
      <c r="I94" s="1" t="s">
        <v>31</v>
      </c>
      <c r="J94" s="1">
        <v>135002</v>
      </c>
      <c r="K94" s="1" t="s">
        <v>24</v>
      </c>
      <c r="L94" s="1">
        <v>21755386</v>
      </c>
      <c r="M94" s="1" t="s">
        <v>532</v>
      </c>
      <c r="N94" s="13">
        <v>19906</v>
      </c>
      <c r="O94" s="13">
        <v>19906</v>
      </c>
      <c r="P94" s="1" t="s">
        <v>517</v>
      </c>
    </row>
    <row r="95" spans="1:16" x14ac:dyDescent="0.3">
      <c r="A95" s="1">
        <v>15</v>
      </c>
      <c r="B95" s="11">
        <v>912.58</v>
      </c>
      <c r="C95" s="11">
        <v>439.95123156059998</v>
      </c>
      <c r="D95" s="2">
        <f t="shared" si="1"/>
        <v>472.62876843940006</v>
      </c>
      <c r="E95" s="13">
        <v>44896</v>
      </c>
      <c r="F95" s="1" t="s">
        <v>471</v>
      </c>
      <c r="G95" s="1" t="s">
        <v>472</v>
      </c>
      <c r="H95" s="1" t="s">
        <v>480</v>
      </c>
      <c r="I95" s="1" t="s">
        <v>31</v>
      </c>
      <c r="J95" s="1">
        <v>135500</v>
      </c>
      <c r="K95" s="1" t="s">
        <v>9</v>
      </c>
      <c r="L95" s="1">
        <v>21755295</v>
      </c>
      <c r="M95" s="1" t="s">
        <v>484</v>
      </c>
      <c r="N95" s="13">
        <v>27211</v>
      </c>
      <c r="O95" s="13">
        <v>27211</v>
      </c>
      <c r="P95" s="1" t="s">
        <v>517</v>
      </c>
    </row>
    <row r="96" spans="1:16" x14ac:dyDescent="0.3">
      <c r="A96" s="1">
        <v>2</v>
      </c>
      <c r="B96" s="11">
        <v>50.4</v>
      </c>
      <c r="C96" s="11">
        <v>22.794678143999999</v>
      </c>
      <c r="D96" s="2">
        <f t="shared" si="1"/>
        <v>27.605321856</v>
      </c>
      <c r="E96" s="13">
        <v>44896</v>
      </c>
      <c r="F96" s="1" t="s">
        <v>471</v>
      </c>
      <c r="G96" s="1" t="s">
        <v>472</v>
      </c>
      <c r="H96" s="1" t="s">
        <v>480</v>
      </c>
      <c r="I96" s="1" t="s">
        <v>31</v>
      </c>
      <c r="J96" s="1">
        <v>135500</v>
      </c>
      <c r="K96" s="1" t="s">
        <v>9</v>
      </c>
      <c r="L96" s="1">
        <v>21754937</v>
      </c>
      <c r="M96" s="1" t="s">
        <v>484</v>
      </c>
      <c r="N96" s="13">
        <v>28307</v>
      </c>
      <c r="O96" s="13">
        <v>28307</v>
      </c>
      <c r="P96" s="1" t="s">
        <v>517</v>
      </c>
    </row>
    <row r="97" spans="1:16" x14ac:dyDescent="0.3">
      <c r="A97" s="1">
        <v>1</v>
      </c>
      <c r="B97" s="11">
        <v>15268.7</v>
      </c>
      <c r="C97" s="11">
        <v>682.97612728900003</v>
      </c>
      <c r="D97" s="2">
        <f t="shared" si="1"/>
        <v>14585.723872711002</v>
      </c>
      <c r="E97" s="13">
        <v>44896</v>
      </c>
      <c r="F97" s="1" t="s">
        <v>471</v>
      </c>
      <c r="G97" s="1" t="s">
        <v>472</v>
      </c>
      <c r="H97" s="1" t="s">
        <v>480</v>
      </c>
      <c r="I97" s="1" t="s">
        <v>31</v>
      </c>
      <c r="J97" s="1">
        <v>135500</v>
      </c>
      <c r="K97" s="1" t="s">
        <v>9</v>
      </c>
      <c r="L97" s="1">
        <v>27833082</v>
      </c>
      <c r="M97" s="1" t="s">
        <v>514</v>
      </c>
      <c r="N97" s="13">
        <v>43129</v>
      </c>
      <c r="O97" s="13">
        <v>43101</v>
      </c>
      <c r="P97" s="1" t="s">
        <v>517</v>
      </c>
    </row>
    <row r="98" spans="1:16" x14ac:dyDescent="0.3">
      <c r="A98" s="1">
        <v>4</v>
      </c>
      <c r="B98" s="11">
        <v>1390.39</v>
      </c>
      <c r="C98" s="11">
        <v>435.35022686250005</v>
      </c>
      <c r="D98" s="2">
        <f t="shared" si="1"/>
        <v>955.03977313750011</v>
      </c>
      <c r="E98" s="13">
        <v>44896</v>
      </c>
      <c r="F98" s="1" t="s">
        <v>471</v>
      </c>
      <c r="G98" s="1" t="s">
        <v>472</v>
      </c>
      <c r="H98" s="1" t="s">
        <v>480</v>
      </c>
      <c r="I98" s="1" t="s">
        <v>31</v>
      </c>
      <c r="J98" s="1">
        <v>135500</v>
      </c>
      <c r="K98" s="1" t="s">
        <v>9</v>
      </c>
      <c r="L98" s="1">
        <v>21755028</v>
      </c>
      <c r="M98" s="1" t="s">
        <v>484</v>
      </c>
      <c r="N98" s="13">
        <v>33420</v>
      </c>
      <c r="O98" s="13">
        <v>33420</v>
      </c>
      <c r="P98" s="1" t="s">
        <v>517</v>
      </c>
    </row>
    <row r="99" spans="1:16" x14ac:dyDescent="0.3">
      <c r="A99" s="1">
        <v>1</v>
      </c>
      <c r="B99" s="11">
        <v>255.04</v>
      </c>
      <c r="C99" s="11">
        <v>112.81279960000001</v>
      </c>
      <c r="D99" s="2">
        <f t="shared" si="1"/>
        <v>142.22720039999999</v>
      </c>
      <c r="E99" s="13">
        <v>44896</v>
      </c>
      <c r="F99" s="1" t="s">
        <v>471</v>
      </c>
      <c r="G99" s="1" t="s">
        <v>472</v>
      </c>
      <c r="H99" s="1" t="s">
        <v>480</v>
      </c>
      <c r="I99" s="1" t="s">
        <v>31</v>
      </c>
      <c r="J99" s="1">
        <v>135500</v>
      </c>
      <c r="K99" s="1" t="s">
        <v>9</v>
      </c>
      <c r="L99" s="1">
        <v>21754986</v>
      </c>
      <c r="M99" s="1" t="s">
        <v>484</v>
      </c>
      <c r="N99" s="13">
        <v>28672</v>
      </c>
      <c r="O99" s="13">
        <v>28672</v>
      </c>
      <c r="P99" s="1" t="s">
        <v>517</v>
      </c>
    </row>
    <row r="100" spans="1:16" x14ac:dyDescent="0.3">
      <c r="A100" s="1">
        <v>1</v>
      </c>
      <c r="B100" s="11">
        <v>299.42</v>
      </c>
      <c r="C100" s="11">
        <v>168.15946993119999</v>
      </c>
      <c r="D100" s="2">
        <f t="shared" si="1"/>
        <v>131.26053006880002</v>
      </c>
      <c r="E100" s="13">
        <v>44896</v>
      </c>
      <c r="F100" s="1" t="s">
        <v>471</v>
      </c>
      <c r="G100" s="1" t="s">
        <v>472</v>
      </c>
      <c r="H100" s="1" t="s">
        <v>480</v>
      </c>
      <c r="I100" s="1" t="s">
        <v>31</v>
      </c>
      <c r="J100" s="1">
        <v>135500</v>
      </c>
      <c r="K100" s="1" t="s">
        <v>9</v>
      </c>
      <c r="L100" s="1">
        <v>21755246</v>
      </c>
      <c r="M100" s="1" t="s">
        <v>484</v>
      </c>
      <c r="N100" s="13">
        <v>24289</v>
      </c>
      <c r="O100" s="13">
        <v>24289</v>
      </c>
      <c r="P100" s="1" t="s">
        <v>517</v>
      </c>
    </row>
    <row r="101" spans="1:16" x14ac:dyDescent="0.3">
      <c r="A101" s="1">
        <v>8</v>
      </c>
      <c r="B101" s="11">
        <v>2725.64</v>
      </c>
      <c r="C101" s="11">
        <v>745.06516894440006</v>
      </c>
      <c r="D101" s="2">
        <f t="shared" si="1"/>
        <v>1980.5748310555998</v>
      </c>
      <c r="E101" s="13">
        <v>44896</v>
      </c>
      <c r="F101" s="1" t="s">
        <v>471</v>
      </c>
      <c r="G101" s="1" t="s">
        <v>472</v>
      </c>
      <c r="H101" s="1" t="s">
        <v>480</v>
      </c>
      <c r="I101" s="1" t="s">
        <v>31</v>
      </c>
      <c r="J101" s="1">
        <v>135500</v>
      </c>
      <c r="K101" s="1" t="s">
        <v>9</v>
      </c>
      <c r="L101" s="1">
        <v>21755056</v>
      </c>
      <c r="M101" s="1" t="s">
        <v>484</v>
      </c>
      <c r="N101" s="13">
        <v>34881</v>
      </c>
      <c r="O101" s="13">
        <v>34881</v>
      </c>
      <c r="P101" s="1" t="s">
        <v>517</v>
      </c>
    </row>
    <row r="102" spans="1:16" x14ac:dyDescent="0.3">
      <c r="A102" s="1">
        <v>1</v>
      </c>
      <c r="B102" s="11">
        <v>325.61</v>
      </c>
      <c r="C102" s="11">
        <v>182.86822858960002</v>
      </c>
      <c r="D102" s="2">
        <f t="shared" si="1"/>
        <v>142.74177141039999</v>
      </c>
      <c r="E102" s="13">
        <v>44896</v>
      </c>
      <c r="F102" s="1" t="s">
        <v>471</v>
      </c>
      <c r="G102" s="1" t="s">
        <v>472</v>
      </c>
      <c r="H102" s="1" t="s">
        <v>480</v>
      </c>
      <c r="I102" s="1" t="s">
        <v>31</v>
      </c>
      <c r="J102" s="1">
        <v>135500</v>
      </c>
      <c r="K102" s="1" t="s">
        <v>9</v>
      </c>
      <c r="L102" s="1">
        <v>21755239</v>
      </c>
      <c r="M102" s="1" t="s">
        <v>484</v>
      </c>
      <c r="N102" s="13">
        <v>24289</v>
      </c>
      <c r="O102" s="13">
        <v>24289</v>
      </c>
      <c r="P102" s="1" t="s">
        <v>517</v>
      </c>
    </row>
    <row r="103" spans="1:16" x14ac:dyDescent="0.3">
      <c r="A103" s="1">
        <v>2</v>
      </c>
      <c r="B103" s="11">
        <v>407.26</v>
      </c>
      <c r="C103" s="11">
        <v>147.75976810840001</v>
      </c>
      <c r="D103" s="2">
        <f t="shared" si="1"/>
        <v>259.50023189159998</v>
      </c>
      <c r="E103" s="13">
        <v>44896</v>
      </c>
      <c r="F103" s="1" t="s">
        <v>471</v>
      </c>
      <c r="G103" s="1" t="s">
        <v>472</v>
      </c>
      <c r="H103" s="1" t="s">
        <v>480</v>
      </c>
      <c r="I103" s="1" t="s">
        <v>31</v>
      </c>
      <c r="J103" s="1">
        <v>135500</v>
      </c>
      <c r="K103" s="1" t="s">
        <v>9</v>
      </c>
      <c r="L103" s="1">
        <v>21755000</v>
      </c>
      <c r="M103" s="1" t="s">
        <v>484</v>
      </c>
      <c r="N103" s="13">
        <v>31594</v>
      </c>
      <c r="O103" s="13">
        <v>31594</v>
      </c>
      <c r="P103" s="1" t="s">
        <v>517</v>
      </c>
    </row>
    <row r="104" spans="1:16" x14ac:dyDescent="0.3">
      <c r="A104" s="1">
        <v>2</v>
      </c>
      <c r="B104" s="11">
        <v>238.01</v>
      </c>
      <c r="C104" s="11">
        <v>131.30454756600002</v>
      </c>
      <c r="D104" s="2">
        <f t="shared" si="1"/>
        <v>106.70545243399997</v>
      </c>
      <c r="E104" s="13">
        <v>44896</v>
      </c>
      <c r="F104" s="1" t="s">
        <v>471</v>
      </c>
      <c r="G104" s="1" t="s">
        <v>472</v>
      </c>
      <c r="H104" s="1" t="s">
        <v>480</v>
      </c>
      <c r="I104" s="1" t="s">
        <v>31</v>
      </c>
      <c r="J104" s="1">
        <v>135500</v>
      </c>
      <c r="K104" s="1" t="s">
        <v>9</v>
      </c>
      <c r="L104" s="1">
        <v>21755260</v>
      </c>
      <c r="M104" s="1" t="s">
        <v>484</v>
      </c>
      <c r="N104" s="13">
        <v>24654</v>
      </c>
      <c r="O104" s="13">
        <v>24654</v>
      </c>
      <c r="P104" s="1" t="s">
        <v>517</v>
      </c>
    </row>
    <row r="105" spans="1:16" x14ac:dyDescent="0.3">
      <c r="A105" s="1">
        <v>18</v>
      </c>
      <c r="B105" s="11">
        <v>806.93000000000006</v>
      </c>
      <c r="C105" s="11">
        <v>389.01778176509998</v>
      </c>
      <c r="D105" s="2">
        <f t="shared" si="1"/>
        <v>417.91221823490008</v>
      </c>
      <c r="E105" s="13">
        <v>44896</v>
      </c>
      <c r="F105" s="1" t="s">
        <v>471</v>
      </c>
      <c r="G105" s="1" t="s">
        <v>472</v>
      </c>
      <c r="H105" s="1" t="s">
        <v>480</v>
      </c>
      <c r="I105" s="1" t="s">
        <v>31</v>
      </c>
      <c r="J105" s="1">
        <v>135500</v>
      </c>
      <c r="K105" s="1" t="s">
        <v>9</v>
      </c>
      <c r="L105" s="1">
        <v>21755344</v>
      </c>
      <c r="M105" s="1" t="s">
        <v>484</v>
      </c>
      <c r="N105" s="13">
        <v>27211</v>
      </c>
      <c r="O105" s="13">
        <v>27211</v>
      </c>
      <c r="P105" s="1" t="s">
        <v>517</v>
      </c>
    </row>
    <row r="106" spans="1:16" x14ac:dyDescent="0.3">
      <c r="A106" s="1">
        <v>3</v>
      </c>
      <c r="B106" s="11">
        <v>123.65</v>
      </c>
      <c r="C106" s="11">
        <v>59.611179055500003</v>
      </c>
      <c r="D106" s="2">
        <f t="shared" si="1"/>
        <v>64.038820944500003</v>
      </c>
      <c r="E106" s="13">
        <v>44896</v>
      </c>
      <c r="F106" s="1" t="s">
        <v>471</v>
      </c>
      <c r="G106" s="1" t="s">
        <v>472</v>
      </c>
      <c r="H106" s="1" t="s">
        <v>480</v>
      </c>
      <c r="I106" s="1" t="s">
        <v>31</v>
      </c>
      <c r="J106" s="1">
        <v>135500</v>
      </c>
      <c r="K106" s="1" t="s">
        <v>9</v>
      </c>
      <c r="L106" s="1">
        <v>21755323</v>
      </c>
      <c r="M106" s="1" t="s">
        <v>484</v>
      </c>
      <c r="N106" s="13">
        <v>27211</v>
      </c>
      <c r="O106" s="13">
        <v>27211</v>
      </c>
      <c r="P106" s="1" t="s">
        <v>517</v>
      </c>
    </row>
    <row r="107" spans="1:16" x14ac:dyDescent="0.3">
      <c r="A107" s="1">
        <v>2</v>
      </c>
      <c r="B107" s="11">
        <v>55.34</v>
      </c>
      <c r="C107" s="11">
        <v>25.0289184224</v>
      </c>
      <c r="D107" s="2">
        <f t="shared" si="1"/>
        <v>30.311081577600003</v>
      </c>
      <c r="E107" s="13">
        <v>44896</v>
      </c>
      <c r="F107" s="1" t="s">
        <v>471</v>
      </c>
      <c r="G107" s="1" t="s">
        <v>472</v>
      </c>
      <c r="H107" s="1" t="s">
        <v>480</v>
      </c>
      <c r="I107" s="1" t="s">
        <v>31</v>
      </c>
      <c r="J107" s="1">
        <v>135500</v>
      </c>
      <c r="K107" s="1" t="s">
        <v>9</v>
      </c>
      <c r="L107" s="1">
        <v>21754958</v>
      </c>
      <c r="M107" s="1" t="s">
        <v>484</v>
      </c>
      <c r="N107" s="13">
        <v>28307</v>
      </c>
      <c r="O107" s="13">
        <v>28307</v>
      </c>
      <c r="P107" s="1" t="s">
        <v>517</v>
      </c>
    </row>
    <row r="108" spans="1:16" x14ac:dyDescent="0.3">
      <c r="A108" s="1">
        <v>2</v>
      </c>
      <c r="B108" s="11">
        <v>532.61</v>
      </c>
      <c r="C108" s="11">
        <v>187.94426374880001</v>
      </c>
      <c r="D108" s="2">
        <f t="shared" si="1"/>
        <v>344.66573625119997</v>
      </c>
      <c r="E108" s="13">
        <v>44896</v>
      </c>
      <c r="F108" s="1" t="s">
        <v>471</v>
      </c>
      <c r="G108" s="1" t="s">
        <v>472</v>
      </c>
      <c r="H108" s="1" t="s">
        <v>480</v>
      </c>
      <c r="I108" s="1" t="s">
        <v>31</v>
      </c>
      <c r="J108" s="1">
        <v>135500</v>
      </c>
      <c r="K108" s="1" t="s">
        <v>9</v>
      </c>
      <c r="L108" s="1">
        <v>21755014</v>
      </c>
      <c r="M108" s="1" t="s">
        <v>484</v>
      </c>
      <c r="N108" s="13">
        <v>31959</v>
      </c>
      <c r="O108" s="13">
        <v>31959</v>
      </c>
      <c r="P108" s="1" t="s">
        <v>517</v>
      </c>
    </row>
    <row r="109" spans="1:16" x14ac:dyDescent="0.3">
      <c r="A109" s="1">
        <v>56</v>
      </c>
      <c r="B109" s="11">
        <v>949.38</v>
      </c>
      <c r="C109" s="11">
        <v>589.80944535000003</v>
      </c>
      <c r="D109" s="2">
        <f t="shared" si="1"/>
        <v>359.57055464999996</v>
      </c>
      <c r="E109" s="13">
        <v>44896</v>
      </c>
      <c r="F109" s="1" t="s">
        <v>471</v>
      </c>
      <c r="G109" s="1" t="s">
        <v>472</v>
      </c>
      <c r="H109" s="1" t="s">
        <v>480</v>
      </c>
      <c r="I109" s="1" t="s">
        <v>31</v>
      </c>
      <c r="J109" s="1">
        <v>135500</v>
      </c>
      <c r="K109" s="1" t="s">
        <v>9</v>
      </c>
      <c r="L109" s="1">
        <v>21755204</v>
      </c>
      <c r="M109" s="1" t="s">
        <v>484</v>
      </c>
      <c r="N109" s="13">
        <v>22098</v>
      </c>
      <c r="O109" s="13">
        <v>22098</v>
      </c>
      <c r="P109" s="1" t="s">
        <v>517</v>
      </c>
    </row>
    <row r="110" spans="1:16" x14ac:dyDescent="0.3">
      <c r="A110" s="1">
        <v>1</v>
      </c>
      <c r="B110" s="11">
        <v>27.91</v>
      </c>
      <c r="C110" s="11">
        <v>17.6167233414</v>
      </c>
      <c r="D110" s="2">
        <f t="shared" si="1"/>
        <v>10.2932766586</v>
      </c>
      <c r="E110" s="13">
        <v>44896</v>
      </c>
      <c r="F110" s="1" t="s">
        <v>471</v>
      </c>
      <c r="G110" s="1" t="s">
        <v>472</v>
      </c>
      <c r="H110" s="1" t="s">
        <v>480</v>
      </c>
      <c r="I110" s="1" t="s">
        <v>31</v>
      </c>
      <c r="J110" s="1">
        <v>135500</v>
      </c>
      <c r="K110" s="1" t="s">
        <v>9</v>
      </c>
      <c r="L110" s="1">
        <v>21755190</v>
      </c>
      <c r="M110" s="1" t="s">
        <v>484</v>
      </c>
      <c r="N110" s="13">
        <v>21732</v>
      </c>
      <c r="O110" s="13">
        <v>21732</v>
      </c>
      <c r="P110" s="1" t="s">
        <v>517</v>
      </c>
    </row>
    <row r="111" spans="1:16" x14ac:dyDescent="0.3">
      <c r="A111" s="1">
        <v>5</v>
      </c>
      <c r="B111" s="11">
        <v>318.85000000000002</v>
      </c>
      <c r="C111" s="11">
        <v>153.71633191950002</v>
      </c>
      <c r="D111" s="2">
        <f t="shared" si="1"/>
        <v>165.1336680805</v>
      </c>
      <c r="E111" s="13">
        <v>44896</v>
      </c>
      <c r="F111" s="1" t="s">
        <v>471</v>
      </c>
      <c r="G111" s="1" t="s">
        <v>472</v>
      </c>
      <c r="H111" s="1" t="s">
        <v>480</v>
      </c>
      <c r="I111" s="1" t="s">
        <v>31</v>
      </c>
      <c r="J111" s="1">
        <v>135500</v>
      </c>
      <c r="K111" s="1" t="s">
        <v>9</v>
      </c>
      <c r="L111" s="1">
        <v>21755330</v>
      </c>
      <c r="M111" s="1" t="s">
        <v>484</v>
      </c>
      <c r="N111" s="13">
        <v>27211</v>
      </c>
      <c r="O111" s="13">
        <v>27211</v>
      </c>
      <c r="P111" s="1" t="s">
        <v>517</v>
      </c>
    </row>
    <row r="112" spans="1:16" x14ac:dyDescent="0.3">
      <c r="A112" s="1">
        <v>2</v>
      </c>
      <c r="B112" s="11">
        <v>147.65</v>
      </c>
      <c r="C112" s="11">
        <v>66.778456903999995</v>
      </c>
      <c r="D112" s="2">
        <f t="shared" si="1"/>
        <v>80.871543096000011</v>
      </c>
      <c r="E112" s="13">
        <v>44896</v>
      </c>
      <c r="F112" s="1" t="s">
        <v>471</v>
      </c>
      <c r="G112" s="1" t="s">
        <v>472</v>
      </c>
      <c r="H112" s="1" t="s">
        <v>480</v>
      </c>
      <c r="I112" s="1" t="s">
        <v>31</v>
      </c>
      <c r="J112" s="1">
        <v>135500</v>
      </c>
      <c r="K112" s="1" t="s">
        <v>9</v>
      </c>
      <c r="L112" s="1">
        <v>21754972</v>
      </c>
      <c r="M112" s="1" t="s">
        <v>484</v>
      </c>
      <c r="N112" s="13">
        <v>28307</v>
      </c>
      <c r="O112" s="13">
        <v>28307</v>
      </c>
      <c r="P112" s="1" t="s">
        <v>517</v>
      </c>
    </row>
    <row r="113" spans="1:16" x14ac:dyDescent="0.3">
      <c r="A113" s="1">
        <v>2</v>
      </c>
      <c r="B113" s="11">
        <v>11789.18</v>
      </c>
      <c r="C113" s="11">
        <v>2167.9383642877997</v>
      </c>
      <c r="D113" s="2">
        <f t="shared" si="1"/>
        <v>9621.2416357122002</v>
      </c>
      <c r="E113" s="13">
        <v>44896</v>
      </c>
      <c r="F113" s="1" t="s">
        <v>471</v>
      </c>
      <c r="G113" s="1" t="s">
        <v>472</v>
      </c>
      <c r="H113" s="1" t="s">
        <v>480</v>
      </c>
      <c r="I113" s="1" t="s">
        <v>31</v>
      </c>
      <c r="J113" s="1">
        <v>135500</v>
      </c>
      <c r="K113" s="1" t="s">
        <v>9</v>
      </c>
      <c r="L113" s="1">
        <v>21755094</v>
      </c>
      <c r="M113" s="1" t="s">
        <v>484</v>
      </c>
      <c r="N113" s="13">
        <v>38306</v>
      </c>
      <c r="O113" s="13">
        <v>38353</v>
      </c>
      <c r="P113" s="1" t="s">
        <v>517</v>
      </c>
    </row>
    <row r="114" spans="1:16" x14ac:dyDescent="0.3">
      <c r="A114" s="1">
        <v>1</v>
      </c>
      <c r="B114" s="11">
        <v>34.660000000000004</v>
      </c>
      <c r="C114" s="11">
        <v>19.810235286599998</v>
      </c>
      <c r="D114" s="2">
        <f t="shared" si="1"/>
        <v>14.849764713400006</v>
      </c>
      <c r="E114" s="13">
        <v>44896</v>
      </c>
      <c r="F114" s="1" t="s">
        <v>471</v>
      </c>
      <c r="G114" s="1" t="s">
        <v>472</v>
      </c>
      <c r="H114" s="1" t="s">
        <v>480</v>
      </c>
      <c r="I114" s="1" t="s">
        <v>31</v>
      </c>
      <c r="J114" s="1">
        <v>135500</v>
      </c>
      <c r="K114" s="1" t="s">
        <v>9</v>
      </c>
      <c r="L114" s="1">
        <v>21755225</v>
      </c>
      <c r="M114" s="1" t="s">
        <v>484</v>
      </c>
      <c r="N114" s="13">
        <v>23924</v>
      </c>
      <c r="O114" s="13">
        <v>23924</v>
      </c>
      <c r="P114" s="1" t="s">
        <v>517</v>
      </c>
    </row>
    <row r="115" spans="1:16" x14ac:dyDescent="0.3">
      <c r="A115" s="1">
        <v>3</v>
      </c>
      <c r="B115" s="11">
        <v>180</v>
      </c>
      <c r="C115" s="11">
        <v>84.988045799999995</v>
      </c>
      <c r="D115" s="2">
        <f t="shared" si="1"/>
        <v>95.011954200000005</v>
      </c>
      <c r="E115" s="13">
        <v>44896</v>
      </c>
      <c r="F115" s="1" t="s">
        <v>471</v>
      </c>
      <c r="G115" s="1" t="s">
        <v>472</v>
      </c>
      <c r="H115" s="1" t="s">
        <v>480</v>
      </c>
      <c r="I115" s="1" t="s">
        <v>31</v>
      </c>
      <c r="J115" s="1">
        <v>135500</v>
      </c>
      <c r="K115" s="1" t="s">
        <v>9</v>
      </c>
      <c r="L115" s="1">
        <v>21755351</v>
      </c>
      <c r="M115" s="1" t="s">
        <v>484</v>
      </c>
      <c r="N115" s="13">
        <v>27576</v>
      </c>
      <c r="O115" s="13">
        <v>27576</v>
      </c>
      <c r="P115" s="1" t="s">
        <v>517</v>
      </c>
    </row>
    <row r="116" spans="1:16" x14ac:dyDescent="0.3">
      <c r="A116" s="1">
        <v>5</v>
      </c>
      <c r="B116" s="11">
        <v>185.17000000000002</v>
      </c>
      <c r="C116" s="11">
        <v>89.269729281899998</v>
      </c>
      <c r="D116" s="2">
        <f t="shared" si="1"/>
        <v>95.900270718100018</v>
      </c>
      <c r="E116" s="13">
        <v>44896</v>
      </c>
      <c r="F116" s="1" t="s">
        <v>471</v>
      </c>
      <c r="G116" s="1" t="s">
        <v>472</v>
      </c>
      <c r="H116" s="1" t="s">
        <v>480</v>
      </c>
      <c r="I116" s="1" t="s">
        <v>31</v>
      </c>
      <c r="J116" s="1">
        <v>135500</v>
      </c>
      <c r="K116" s="1" t="s">
        <v>9</v>
      </c>
      <c r="L116" s="1">
        <v>21755309</v>
      </c>
      <c r="M116" s="1" t="s">
        <v>484</v>
      </c>
      <c r="N116" s="13">
        <v>27211</v>
      </c>
      <c r="O116" s="13">
        <v>27211</v>
      </c>
      <c r="P116" s="1" t="s">
        <v>517</v>
      </c>
    </row>
    <row r="117" spans="1:16" x14ac:dyDescent="0.3">
      <c r="A117" s="1">
        <v>6</v>
      </c>
      <c r="B117" s="11">
        <v>33005.74</v>
      </c>
      <c r="C117" s="11">
        <v>3444.8503409750001</v>
      </c>
      <c r="D117" s="2">
        <f t="shared" si="1"/>
        <v>29560.889659024997</v>
      </c>
      <c r="E117" s="13">
        <v>44896</v>
      </c>
      <c r="F117" s="1" t="s">
        <v>471</v>
      </c>
      <c r="G117" s="1" t="s">
        <v>472</v>
      </c>
      <c r="H117" s="1" t="s">
        <v>480</v>
      </c>
      <c r="I117" s="1" t="s">
        <v>31</v>
      </c>
      <c r="J117" s="1">
        <v>135500</v>
      </c>
      <c r="K117" s="1" t="s">
        <v>20</v>
      </c>
      <c r="L117" s="1">
        <v>21755108</v>
      </c>
      <c r="M117" s="1" t="s">
        <v>498</v>
      </c>
      <c r="N117" s="13">
        <v>41085</v>
      </c>
      <c r="O117" s="13">
        <v>40909</v>
      </c>
      <c r="P117" s="1" t="s">
        <v>517</v>
      </c>
    </row>
    <row r="118" spans="1:16" x14ac:dyDescent="0.3">
      <c r="A118" s="1">
        <v>4</v>
      </c>
      <c r="B118" s="11">
        <v>9935.65</v>
      </c>
      <c r="C118" s="11">
        <v>148.14232991700001</v>
      </c>
      <c r="D118" s="2">
        <f t="shared" si="1"/>
        <v>9787.5076700829995</v>
      </c>
      <c r="E118" s="13">
        <v>44896</v>
      </c>
      <c r="F118" s="1" t="s">
        <v>471</v>
      </c>
      <c r="G118" s="1" t="s">
        <v>472</v>
      </c>
      <c r="H118" s="1" t="s">
        <v>480</v>
      </c>
      <c r="I118" s="1" t="s">
        <v>31</v>
      </c>
      <c r="J118" s="1">
        <v>135500</v>
      </c>
      <c r="K118" s="1" t="s">
        <v>20</v>
      </c>
      <c r="L118" s="1">
        <v>34940660</v>
      </c>
      <c r="M118" s="1" t="s">
        <v>498</v>
      </c>
      <c r="N118" s="13">
        <v>44512</v>
      </c>
      <c r="O118" s="13">
        <v>44197</v>
      </c>
      <c r="P118" s="1" t="s">
        <v>533</v>
      </c>
    </row>
    <row r="119" spans="1:16" x14ac:dyDescent="0.3">
      <c r="A119" s="1">
        <v>1</v>
      </c>
      <c r="B119" s="11">
        <v>307.64</v>
      </c>
      <c r="C119" s="11">
        <v>84.094689164400009</v>
      </c>
      <c r="D119" s="2">
        <f t="shared" si="1"/>
        <v>223.54531083559999</v>
      </c>
      <c r="E119" s="13">
        <v>44896</v>
      </c>
      <c r="F119" s="1" t="s">
        <v>471</v>
      </c>
      <c r="G119" s="1" t="s">
        <v>472</v>
      </c>
      <c r="H119" s="1" t="s">
        <v>480</v>
      </c>
      <c r="I119" s="1" t="s">
        <v>31</v>
      </c>
      <c r="J119" s="1">
        <v>135500</v>
      </c>
      <c r="K119" s="1" t="s">
        <v>20</v>
      </c>
      <c r="L119" s="1">
        <v>21755042</v>
      </c>
      <c r="M119" s="1" t="s">
        <v>498</v>
      </c>
      <c r="N119" s="13">
        <v>34881</v>
      </c>
      <c r="O119" s="13">
        <v>34881</v>
      </c>
      <c r="P119" s="1" t="s">
        <v>517</v>
      </c>
    </row>
    <row r="120" spans="1:16" x14ac:dyDescent="0.3">
      <c r="A120" s="1">
        <v>8</v>
      </c>
      <c r="B120" s="11">
        <v>541.13</v>
      </c>
      <c r="C120" s="11">
        <v>142.54106630359999</v>
      </c>
      <c r="D120" s="2">
        <f t="shared" si="1"/>
        <v>398.58893369639998</v>
      </c>
      <c r="E120" s="13">
        <v>44896</v>
      </c>
      <c r="F120" s="1" t="s">
        <v>471</v>
      </c>
      <c r="G120" s="1" t="s">
        <v>472</v>
      </c>
      <c r="H120" s="1" t="s">
        <v>480</v>
      </c>
      <c r="I120" s="1" t="s">
        <v>31</v>
      </c>
      <c r="J120" s="1">
        <v>135500</v>
      </c>
      <c r="K120" s="1" t="s">
        <v>22</v>
      </c>
      <c r="L120" s="1">
        <v>21755075</v>
      </c>
      <c r="M120" s="1" t="s">
        <v>504</v>
      </c>
      <c r="N120" s="13">
        <v>35247</v>
      </c>
      <c r="O120" s="13">
        <v>35247</v>
      </c>
      <c r="P120" s="1" t="s">
        <v>517</v>
      </c>
    </row>
    <row r="121" spans="1:16" x14ac:dyDescent="0.3">
      <c r="A121" s="1">
        <v>8</v>
      </c>
      <c r="B121" s="11">
        <v>237305.73</v>
      </c>
      <c r="C121" s="11">
        <v>20050.200806487301</v>
      </c>
      <c r="D121" s="2">
        <f t="shared" si="1"/>
        <v>217255.52919351272</v>
      </c>
      <c r="E121" s="13">
        <v>44896</v>
      </c>
      <c r="F121" s="1" t="s">
        <v>471</v>
      </c>
      <c r="G121" s="1" t="s">
        <v>472</v>
      </c>
      <c r="H121" s="1" t="s">
        <v>480</v>
      </c>
      <c r="I121" s="1" t="s">
        <v>31</v>
      </c>
      <c r="J121" s="1">
        <v>135500</v>
      </c>
      <c r="K121" s="1" t="s">
        <v>25</v>
      </c>
      <c r="L121" s="1">
        <v>21755129</v>
      </c>
      <c r="M121" s="1" t="s">
        <v>534</v>
      </c>
      <c r="N121" s="13">
        <v>41791</v>
      </c>
      <c r="O121" s="13">
        <v>41640</v>
      </c>
      <c r="P121" s="1" t="s">
        <v>517</v>
      </c>
    </row>
    <row r="122" spans="1:16" x14ac:dyDescent="0.3">
      <c r="A122" s="1">
        <v>1</v>
      </c>
      <c r="B122" s="11">
        <v>4792.66</v>
      </c>
      <c r="C122" s="11">
        <v>119.09903879800001</v>
      </c>
      <c r="D122" s="2">
        <f t="shared" si="1"/>
        <v>4673.5609612019998</v>
      </c>
      <c r="E122" s="13">
        <v>44896</v>
      </c>
      <c r="F122" s="1" t="s">
        <v>471</v>
      </c>
      <c r="G122" s="1" t="s">
        <v>472</v>
      </c>
      <c r="H122" s="1" t="s">
        <v>480</v>
      </c>
      <c r="I122" s="1" t="s">
        <v>31</v>
      </c>
      <c r="J122" s="1">
        <v>135500</v>
      </c>
      <c r="K122" s="1" t="s">
        <v>32</v>
      </c>
      <c r="L122" s="1">
        <v>34775852</v>
      </c>
      <c r="M122" s="1" t="s">
        <v>535</v>
      </c>
      <c r="N122" s="13">
        <v>43997</v>
      </c>
      <c r="O122" s="13">
        <v>43831</v>
      </c>
      <c r="P122" s="1" t="s">
        <v>536</v>
      </c>
    </row>
    <row r="123" spans="1:16" x14ac:dyDescent="0.3">
      <c r="A123" s="1">
        <v>2</v>
      </c>
      <c r="B123" s="11">
        <v>53518.98</v>
      </c>
      <c r="C123" s="11">
        <v>1329.962708694</v>
      </c>
      <c r="D123" s="2">
        <f t="shared" si="1"/>
        <v>52189.017291306001</v>
      </c>
      <c r="E123" s="13">
        <v>44896</v>
      </c>
      <c r="F123" s="1" t="s">
        <v>471</v>
      </c>
      <c r="G123" s="1" t="s">
        <v>472</v>
      </c>
      <c r="H123" s="1" t="s">
        <v>480</v>
      </c>
      <c r="I123" s="1" t="s">
        <v>31</v>
      </c>
      <c r="J123" s="1">
        <v>135500</v>
      </c>
      <c r="K123" s="1" t="s">
        <v>12</v>
      </c>
      <c r="L123" s="1">
        <v>34776369</v>
      </c>
      <c r="M123" s="1" t="s">
        <v>489</v>
      </c>
      <c r="N123" s="13">
        <v>44025</v>
      </c>
      <c r="O123" s="13">
        <v>43831</v>
      </c>
      <c r="P123" s="1" t="s">
        <v>537</v>
      </c>
    </row>
    <row r="124" spans="1:16" x14ac:dyDescent="0.3">
      <c r="A124" s="1">
        <v>2</v>
      </c>
      <c r="B124" s="11">
        <v>24949.010000000002</v>
      </c>
      <c r="C124" s="11">
        <v>619.99038320299996</v>
      </c>
      <c r="D124" s="2">
        <f t="shared" si="1"/>
        <v>24329.019616797003</v>
      </c>
      <c r="E124" s="13">
        <v>44896</v>
      </c>
      <c r="F124" s="1" t="s">
        <v>471</v>
      </c>
      <c r="G124" s="1" t="s">
        <v>472</v>
      </c>
      <c r="H124" s="1" t="s">
        <v>480</v>
      </c>
      <c r="I124" s="1" t="s">
        <v>31</v>
      </c>
      <c r="J124" s="1">
        <v>135500</v>
      </c>
      <c r="K124" s="1" t="s">
        <v>26</v>
      </c>
      <c r="L124" s="1">
        <v>34775859</v>
      </c>
      <c r="M124" s="1" t="s">
        <v>506</v>
      </c>
      <c r="N124" s="13">
        <v>43997</v>
      </c>
      <c r="O124" s="13">
        <v>43831</v>
      </c>
      <c r="P124" s="1" t="s">
        <v>536</v>
      </c>
    </row>
    <row r="125" spans="1:16" x14ac:dyDescent="0.3">
      <c r="A125" s="1">
        <v>8</v>
      </c>
      <c r="B125" s="11">
        <v>85199.94</v>
      </c>
      <c r="C125" s="11">
        <v>1270.3464413892</v>
      </c>
      <c r="D125" s="2">
        <f t="shared" si="1"/>
        <v>83929.593558610795</v>
      </c>
      <c r="E125" s="13">
        <v>44896</v>
      </c>
      <c r="F125" s="1" t="s">
        <v>471</v>
      </c>
      <c r="G125" s="1" t="s">
        <v>472</v>
      </c>
      <c r="H125" s="1" t="s">
        <v>480</v>
      </c>
      <c r="I125" s="1" t="s">
        <v>31</v>
      </c>
      <c r="J125" s="1">
        <v>135500</v>
      </c>
      <c r="K125" s="1" t="s">
        <v>26</v>
      </c>
      <c r="L125" s="1">
        <v>34940657</v>
      </c>
      <c r="M125" s="1" t="s">
        <v>506</v>
      </c>
      <c r="N125" s="13">
        <v>44512</v>
      </c>
      <c r="O125" s="13">
        <v>44197</v>
      </c>
      <c r="P125" s="1" t="s">
        <v>533</v>
      </c>
    </row>
    <row r="126" spans="1:16" x14ac:dyDescent="0.3">
      <c r="A126" s="1">
        <v>18</v>
      </c>
      <c r="B126" s="11">
        <v>7319.24</v>
      </c>
      <c r="C126" s="11">
        <v>3528.5768393868002</v>
      </c>
      <c r="D126" s="2">
        <f t="shared" si="1"/>
        <v>3790.6631606131996</v>
      </c>
      <c r="E126" s="13">
        <v>44896</v>
      </c>
      <c r="F126" s="1" t="s">
        <v>471</v>
      </c>
      <c r="G126" s="1" t="s">
        <v>472</v>
      </c>
      <c r="H126" s="1" t="s">
        <v>480</v>
      </c>
      <c r="I126" s="1" t="s">
        <v>31</v>
      </c>
      <c r="J126" s="1">
        <v>135500</v>
      </c>
      <c r="K126" s="1" t="s">
        <v>13</v>
      </c>
      <c r="L126" s="1">
        <v>21755302</v>
      </c>
      <c r="M126" s="1" t="s">
        <v>490</v>
      </c>
      <c r="N126" s="13">
        <v>27211</v>
      </c>
      <c r="O126" s="13">
        <v>27211</v>
      </c>
      <c r="P126" s="1" t="s">
        <v>517</v>
      </c>
    </row>
    <row r="127" spans="1:16" x14ac:dyDescent="0.3">
      <c r="A127" s="1">
        <v>9</v>
      </c>
      <c r="B127" s="11">
        <v>3044.18</v>
      </c>
      <c r="C127" s="11">
        <v>1467.5872143725999</v>
      </c>
      <c r="D127" s="2">
        <f t="shared" si="1"/>
        <v>1576.5927856274</v>
      </c>
      <c r="E127" s="13">
        <v>44896</v>
      </c>
      <c r="F127" s="1" t="s">
        <v>471</v>
      </c>
      <c r="G127" s="1" t="s">
        <v>472</v>
      </c>
      <c r="H127" s="1" t="s">
        <v>480</v>
      </c>
      <c r="I127" s="1" t="s">
        <v>31</v>
      </c>
      <c r="J127" s="1">
        <v>135500</v>
      </c>
      <c r="K127" s="1" t="s">
        <v>13</v>
      </c>
      <c r="L127" s="1">
        <v>21755316</v>
      </c>
      <c r="M127" s="1" t="s">
        <v>490</v>
      </c>
      <c r="N127" s="13">
        <v>27211</v>
      </c>
      <c r="O127" s="13">
        <v>27211</v>
      </c>
      <c r="P127" s="1" t="s">
        <v>517</v>
      </c>
    </row>
    <row r="128" spans="1:16" x14ac:dyDescent="0.3">
      <c r="A128" s="1">
        <v>2</v>
      </c>
      <c r="B128" s="11">
        <v>457.15000000000003</v>
      </c>
      <c r="C128" s="11">
        <v>206.757680824</v>
      </c>
      <c r="D128" s="2">
        <f t="shared" si="1"/>
        <v>250.39231917600003</v>
      </c>
      <c r="E128" s="13">
        <v>44896</v>
      </c>
      <c r="F128" s="1" t="s">
        <v>471</v>
      </c>
      <c r="G128" s="1" t="s">
        <v>472</v>
      </c>
      <c r="H128" s="1" t="s">
        <v>480</v>
      </c>
      <c r="I128" s="1" t="s">
        <v>31</v>
      </c>
      <c r="J128" s="1">
        <v>135500</v>
      </c>
      <c r="K128" s="1" t="s">
        <v>13</v>
      </c>
      <c r="L128" s="1">
        <v>21754965</v>
      </c>
      <c r="M128" s="1" t="s">
        <v>490</v>
      </c>
      <c r="N128" s="13">
        <v>28307</v>
      </c>
      <c r="O128" s="13">
        <v>28307</v>
      </c>
      <c r="P128" s="1" t="s">
        <v>517</v>
      </c>
    </row>
    <row r="129" spans="1:16" x14ac:dyDescent="0.3">
      <c r="A129" s="1">
        <v>0</v>
      </c>
      <c r="B129" s="11">
        <v>1391.94</v>
      </c>
      <c r="C129" s="11">
        <v>366.65609341680005</v>
      </c>
      <c r="D129" s="2">
        <f t="shared" si="1"/>
        <v>1025.2839065832</v>
      </c>
      <c r="E129" s="13">
        <v>44896</v>
      </c>
      <c r="F129" s="1" t="s">
        <v>471</v>
      </c>
      <c r="G129" s="1" t="s">
        <v>472</v>
      </c>
      <c r="H129" s="1" t="s">
        <v>480</v>
      </c>
      <c r="I129" s="1" t="s">
        <v>31</v>
      </c>
      <c r="J129" s="1">
        <v>135500</v>
      </c>
      <c r="K129" s="1" t="s">
        <v>13</v>
      </c>
      <c r="L129" s="1">
        <v>21755082</v>
      </c>
      <c r="M129" s="1" t="s">
        <v>490</v>
      </c>
      <c r="N129" s="13">
        <v>35247</v>
      </c>
      <c r="O129" s="13">
        <v>35247</v>
      </c>
      <c r="P129" s="1" t="s">
        <v>517</v>
      </c>
    </row>
    <row r="130" spans="1:16" x14ac:dyDescent="0.3">
      <c r="A130" s="1">
        <v>1</v>
      </c>
      <c r="B130" s="11">
        <v>253.14000000000001</v>
      </c>
      <c r="C130" s="11">
        <v>159.78134527559999</v>
      </c>
      <c r="D130" s="2">
        <f t="shared" si="1"/>
        <v>93.358654724400026</v>
      </c>
      <c r="E130" s="13">
        <v>44896</v>
      </c>
      <c r="F130" s="1" t="s">
        <v>471</v>
      </c>
      <c r="G130" s="1" t="s">
        <v>472</v>
      </c>
      <c r="H130" s="1" t="s">
        <v>480</v>
      </c>
      <c r="I130" s="1" t="s">
        <v>31</v>
      </c>
      <c r="J130" s="1">
        <v>135500</v>
      </c>
      <c r="K130" s="1" t="s">
        <v>13</v>
      </c>
      <c r="L130" s="1">
        <v>21755183</v>
      </c>
      <c r="M130" s="1" t="s">
        <v>507</v>
      </c>
      <c r="N130" s="13">
        <v>21732</v>
      </c>
      <c r="O130" s="13">
        <v>21732</v>
      </c>
      <c r="P130" s="1" t="s">
        <v>517</v>
      </c>
    </row>
    <row r="131" spans="1:16" x14ac:dyDescent="0.3">
      <c r="A131" s="1">
        <v>1</v>
      </c>
      <c r="B131" s="11">
        <v>2715.88</v>
      </c>
      <c r="C131" s="11">
        <v>1525.2853556768</v>
      </c>
      <c r="D131" s="2">
        <f t="shared" ref="D131:D194" si="2">+B131-C131</f>
        <v>1190.5946443232001</v>
      </c>
      <c r="E131" s="13">
        <v>44896</v>
      </c>
      <c r="F131" s="1" t="s">
        <v>471</v>
      </c>
      <c r="G131" s="1" t="s">
        <v>472</v>
      </c>
      <c r="H131" s="1" t="s">
        <v>480</v>
      </c>
      <c r="I131" s="1" t="s">
        <v>31</v>
      </c>
      <c r="J131" s="1">
        <v>135500</v>
      </c>
      <c r="K131" s="1" t="s">
        <v>13</v>
      </c>
      <c r="L131" s="1">
        <v>21755253</v>
      </c>
      <c r="M131" s="1" t="s">
        <v>507</v>
      </c>
      <c r="N131" s="13">
        <v>24289</v>
      </c>
      <c r="O131" s="13">
        <v>24289</v>
      </c>
      <c r="P131" s="1" t="s">
        <v>517</v>
      </c>
    </row>
    <row r="132" spans="1:16" x14ac:dyDescent="0.3">
      <c r="A132" s="1">
        <v>1</v>
      </c>
      <c r="B132" s="11">
        <v>314.48</v>
      </c>
      <c r="C132" s="11">
        <v>179.74387746480002</v>
      </c>
      <c r="D132" s="2">
        <f t="shared" si="2"/>
        <v>134.7361225352</v>
      </c>
      <c r="E132" s="13">
        <v>44896</v>
      </c>
      <c r="F132" s="1" t="s">
        <v>471</v>
      </c>
      <c r="G132" s="1" t="s">
        <v>472</v>
      </c>
      <c r="H132" s="1" t="s">
        <v>480</v>
      </c>
      <c r="I132" s="1" t="s">
        <v>31</v>
      </c>
      <c r="J132" s="1">
        <v>135500</v>
      </c>
      <c r="K132" s="1" t="s">
        <v>13</v>
      </c>
      <c r="L132" s="1">
        <v>21755218</v>
      </c>
      <c r="M132" s="1" t="s">
        <v>507</v>
      </c>
      <c r="N132" s="13">
        <v>23924</v>
      </c>
      <c r="O132" s="13">
        <v>23924</v>
      </c>
      <c r="P132" s="1" t="s">
        <v>517</v>
      </c>
    </row>
    <row r="133" spans="1:16" x14ac:dyDescent="0.3">
      <c r="A133" s="1">
        <v>2</v>
      </c>
      <c r="B133" s="11">
        <v>2158.88</v>
      </c>
      <c r="C133" s="11">
        <v>1191.0035782079999</v>
      </c>
      <c r="D133" s="2">
        <f t="shared" si="2"/>
        <v>967.8764217920002</v>
      </c>
      <c r="E133" s="13">
        <v>44896</v>
      </c>
      <c r="F133" s="1" t="s">
        <v>471</v>
      </c>
      <c r="G133" s="1" t="s">
        <v>472</v>
      </c>
      <c r="H133" s="1" t="s">
        <v>480</v>
      </c>
      <c r="I133" s="1" t="s">
        <v>31</v>
      </c>
      <c r="J133" s="1">
        <v>135500</v>
      </c>
      <c r="K133" s="1" t="s">
        <v>13</v>
      </c>
      <c r="L133" s="1">
        <v>21755267</v>
      </c>
      <c r="M133" s="1" t="s">
        <v>507</v>
      </c>
      <c r="N133" s="13">
        <v>24654</v>
      </c>
      <c r="O133" s="13">
        <v>24654</v>
      </c>
      <c r="P133" s="1" t="s">
        <v>517</v>
      </c>
    </row>
    <row r="134" spans="1:16" x14ac:dyDescent="0.3">
      <c r="A134" s="1">
        <v>3</v>
      </c>
      <c r="B134" s="11">
        <v>1632.71</v>
      </c>
      <c r="C134" s="11">
        <v>770.89351254509995</v>
      </c>
      <c r="D134" s="2">
        <f t="shared" si="2"/>
        <v>861.81648745490008</v>
      </c>
      <c r="E134" s="13">
        <v>44896</v>
      </c>
      <c r="F134" s="1" t="s">
        <v>471</v>
      </c>
      <c r="G134" s="1" t="s">
        <v>472</v>
      </c>
      <c r="H134" s="1" t="s">
        <v>480</v>
      </c>
      <c r="I134" s="1" t="s">
        <v>31</v>
      </c>
      <c r="J134" s="1">
        <v>135500</v>
      </c>
      <c r="K134" s="1" t="s">
        <v>13</v>
      </c>
      <c r="L134" s="1">
        <v>21755358</v>
      </c>
      <c r="M134" s="1" t="s">
        <v>490</v>
      </c>
      <c r="N134" s="13">
        <v>27576</v>
      </c>
      <c r="O134" s="13">
        <v>27576</v>
      </c>
      <c r="P134" s="1" t="s">
        <v>517</v>
      </c>
    </row>
    <row r="135" spans="1:16" x14ac:dyDescent="0.3">
      <c r="A135" s="1">
        <v>49</v>
      </c>
      <c r="B135" s="11">
        <v>7534.88</v>
      </c>
      <c r="C135" s="11">
        <v>4681.1007116000001</v>
      </c>
      <c r="D135" s="2">
        <f t="shared" si="2"/>
        <v>2853.7792884</v>
      </c>
      <c r="E135" s="13">
        <v>44896</v>
      </c>
      <c r="F135" s="1" t="s">
        <v>471</v>
      </c>
      <c r="G135" s="1" t="s">
        <v>472</v>
      </c>
      <c r="H135" s="1" t="s">
        <v>480</v>
      </c>
      <c r="I135" s="1" t="s">
        <v>31</v>
      </c>
      <c r="J135" s="1">
        <v>135500</v>
      </c>
      <c r="K135" s="1" t="s">
        <v>13</v>
      </c>
      <c r="L135" s="1">
        <v>21755197</v>
      </c>
      <c r="M135" s="1" t="s">
        <v>507</v>
      </c>
      <c r="N135" s="13">
        <v>22098</v>
      </c>
      <c r="O135" s="13">
        <v>22098</v>
      </c>
      <c r="P135" s="1" t="s">
        <v>517</v>
      </c>
    </row>
    <row r="136" spans="1:16" x14ac:dyDescent="0.3">
      <c r="A136" s="1">
        <v>1</v>
      </c>
      <c r="B136" s="11">
        <v>1174.1500000000001</v>
      </c>
      <c r="C136" s="11">
        <v>589.39609494449996</v>
      </c>
      <c r="D136" s="2">
        <f t="shared" si="2"/>
        <v>584.75390505550013</v>
      </c>
      <c r="E136" s="13">
        <v>44896</v>
      </c>
      <c r="F136" s="1" t="s">
        <v>471</v>
      </c>
      <c r="G136" s="1" t="s">
        <v>472</v>
      </c>
      <c r="H136" s="1" t="s">
        <v>480</v>
      </c>
      <c r="I136" s="1" t="s">
        <v>31</v>
      </c>
      <c r="J136" s="1">
        <v>135500</v>
      </c>
      <c r="K136" s="1" t="s">
        <v>13</v>
      </c>
      <c r="L136" s="1">
        <v>21755281</v>
      </c>
      <c r="M136" s="1" t="s">
        <v>490</v>
      </c>
      <c r="N136" s="13">
        <v>26481</v>
      </c>
      <c r="O136" s="13">
        <v>26481</v>
      </c>
      <c r="P136" s="1" t="s">
        <v>517</v>
      </c>
    </row>
    <row r="137" spans="1:16" x14ac:dyDescent="0.3">
      <c r="A137" s="1">
        <v>2</v>
      </c>
      <c r="B137" s="11">
        <v>501.97</v>
      </c>
      <c r="C137" s="11">
        <v>227.02866245920001</v>
      </c>
      <c r="D137" s="2">
        <f t="shared" si="2"/>
        <v>274.94133754080002</v>
      </c>
      <c r="E137" s="13">
        <v>44896</v>
      </c>
      <c r="F137" s="1" t="s">
        <v>471</v>
      </c>
      <c r="G137" s="1" t="s">
        <v>472</v>
      </c>
      <c r="H137" s="1" t="s">
        <v>480</v>
      </c>
      <c r="I137" s="1" t="s">
        <v>31</v>
      </c>
      <c r="J137" s="1">
        <v>135500</v>
      </c>
      <c r="K137" s="1" t="s">
        <v>13</v>
      </c>
      <c r="L137" s="1">
        <v>21754944</v>
      </c>
      <c r="M137" s="1" t="s">
        <v>490</v>
      </c>
      <c r="N137" s="13">
        <v>28307</v>
      </c>
      <c r="O137" s="13">
        <v>28307</v>
      </c>
      <c r="P137" s="1" t="s">
        <v>517</v>
      </c>
    </row>
    <row r="138" spans="1:16" x14ac:dyDescent="0.3">
      <c r="A138" s="1">
        <v>6</v>
      </c>
      <c r="B138" s="11">
        <v>43865.55</v>
      </c>
      <c r="C138" s="11">
        <v>8066.5329323654996</v>
      </c>
      <c r="D138" s="2">
        <f t="shared" si="2"/>
        <v>35799.017067634501</v>
      </c>
      <c r="E138" s="13">
        <v>44896</v>
      </c>
      <c r="F138" s="1" t="s">
        <v>471</v>
      </c>
      <c r="G138" s="1" t="s">
        <v>472</v>
      </c>
      <c r="H138" s="1" t="s">
        <v>480</v>
      </c>
      <c r="I138" s="1" t="s">
        <v>31</v>
      </c>
      <c r="J138" s="1">
        <v>135500</v>
      </c>
      <c r="K138" s="1" t="s">
        <v>13</v>
      </c>
      <c r="L138" s="1">
        <v>21755101</v>
      </c>
      <c r="M138" s="1" t="s">
        <v>490</v>
      </c>
      <c r="N138" s="13">
        <v>38306</v>
      </c>
      <c r="O138" s="13">
        <v>38353</v>
      </c>
      <c r="P138" s="1" t="s">
        <v>517</v>
      </c>
    </row>
    <row r="139" spans="1:16" x14ac:dyDescent="0.3">
      <c r="A139" s="1">
        <v>3</v>
      </c>
      <c r="B139" s="11">
        <v>1228.69</v>
      </c>
      <c r="C139" s="11">
        <v>555.70621207840009</v>
      </c>
      <c r="D139" s="2">
        <f t="shared" si="2"/>
        <v>672.98378792159997</v>
      </c>
      <c r="E139" s="13">
        <v>44896</v>
      </c>
      <c r="F139" s="1" t="s">
        <v>471</v>
      </c>
      <c r="G139" s="1" t="s">
        <v>472</v>
      </c>
      <c r="H139" s="1" t="s">
        <v>480</v>
      </c>
      <c r="I139" s="1" t="s">
        <v>31</v>
      </c>
      <c r="J139" s="1">
        <v>135500</v>
      </c>
      <c r="K139" s="1" t="s">
        <v>13</v>
      </c>
      <c r="L139" s="1">
        <v>21754930</v>
      </c>
      <c r="M139" s="1" t="s">
        <v>490</v>
      </c>
      <c r="N139" s="13">
        <v>28307</v>
      </c>
      <c r="O139" s="13">
        <v>28307</v>
      </c>
      <c r="P139" s="1" t="s">
        <v>517</v>
      </c>
    </row>
    <row r="140" spans="1:16" x14ac:dyDescent="0.3">
      <c r="A140" s="1">
        <v>2</v>
      </c>
      <c r="B140" s="11">
        <v>1339.21</v>
      </c>
      <c r="C140" s="11">
        <v>605.69168486560011</v>
      </c>
      <c r="D140" s="2">
        <f t="shared" si="2"/>
        <v>733.51831513439993</v>
      </c>
      <c r="E140" s="13">
        <v>44896</v>
      </c>
      <c r="F140" s="1" t="s">
        <v>471</v>
      </c>
      <c r="G140" s="1" t="s">
        <v>472</v>
      </c>
      <c r="H140" s="1" t="s">
        <v>480</v>
      </c>
      <c r="I140" s="1" t="s">
        <v>31</v>
      </c>
      <c r="J140" s="1">
        <v>135500</v>
      </c>
      <c r="K140" s="1" t="s">
        <v>13</v>
      </c>
      <c r="L140" s="1">
        <v>21754951</v>
      </c>
      <c r="M140" s="1" t="s">
        <v>490</v>
      </c>
      <c r="N140" s="13">
        <v>28307</v>
      </c>
      <c r="O140" s="13">
        <v>28307</v>
      </c>
      <c r="P140" s="1" t="s">
        <v>517</v>
      </c>
    </row>
    <row r="141" spans="1:16" x14ac:dyDescent="0.3">
      <c r="A141" s="1">
        <v>2</v>
      </c>
      <c r="B141" s="11">
        <v>3694.07</v>
      </c>
      <c r="C141" s="11">
        <v>1340.2615689638001</v>
      </c>
      <c r="D141" s="2">
        <f t="shared" si="2"/>
        <v>2353.8084310362001</v>
      </c>
      <c r="E141" s="13">
        <v>44896</v>
      </c>
      <c r="F141" s="1" t="s">
        <v>471</v>
      </c>
      <c r="G141" s="1" t="s">
        <v>472</v>
      </c>
      <c r="H141" s="1" t="s">
        <v>480</v>
      </c>
      <c r="I141" s="1" t="s">
        <v>31</v>
      </c>
      <c r="J141" s="1">
        <v>135500</v>
      </c>
      <c r="K141" s="1" t="s">
        <v>13</v>
      </c>
      <c r="L141" s="1">
        <v>21754993</v>
      </c>
      <c r="M141" s="1" t="s">
        <v>507</v>
      </c>
      <c r="N141" s="13">
        <v>31594</v>
      </c>
      <c r="O141" s="13">
        <v>31594</v>
      </c>
      <c r="P141" s="1" t="s">
        <v>517</v>
      </c>
    </row>
    <row r="142" spans="1:16" x14ac:dyDescent="0.3">
      <c r="A142" s="1">
        <v>1</v>
      </c>
      <c r="B142" s="11">
        <v>2313.36</v>
      </c>
      <c r="C142" s="11">
        <v>1023.2772039</v>
      </c>
      <c r="D142" s="2">
        <f t="shared" si="2"/>
        <v>1290.0827961</v>
      </c>
      <c r="E142" s="13">
        <v>44896</v>
      </c>
      <c r="F142" s="1" t="s">
        <v>471</v>
      </c>
      <c r="G142" s="1" t="s">
        <v>472</v>
      </c>
      <c r="H142" s="1" t="s">
        <v>480</v>
      </c>
      <c r="I142" s="1" t="s">
        <v>31</v>
      </c>
      <c r="J142" s="1">
        <v>135500</v>
      </c>
      <c r="K142" s="1" t="s">
        <v>13</v>
      </c>
      <c r="L142" s="1">
        <v>21754979</v>
      </c>
      <c r="M142" s="1" t="s">
        <v>507</v>
      </c>
      <c r="N142" s="13">
        <v>28672</v>
      </c>
      <c r="O142" s="13">
        <v>28672</v>
      </c>
      <c r="P142" s="1" t="s">
        <v>517</v>
      </c>
    </row>
    <row r="143" spans="1:16" x14ac:dyDescent="0.3">
      <c r="A143" s="1">
        <v>1</v>
      </c>
      <c r="B143" s="11">
        <v>2953.44</v>
      </c>
      <c r="C143" s="11">
        <v>1658.7031757184</v>
      </c>
      <c r="D143" s="2">
        <f t="shared" si="2"/>
        <v>1294.7368242816001</v>
      </c>
      <c r="E143" s="13">
        <v>44896</v>
      </c>
      <c r="F143" s="1" t="s">
        <v>471</v>
      </c>
      <c r="G143" s="1" t="s">
        <v>472</v>
      </c>
      <c r="H143" s="1" t="s">
        <v>480</v>
      </c>
      <c r="I143" s="1" t="s">
        <v>31</v>
      </c>
      <c r="J143" s="1">
        <v>135500</v>
      </c>
      <c r="K143" s="1" t="s">
        <v>13</v>
      </c>
      <c r="L143" s="1">
        <v>21755232</v>
      </c>
      <c r="M143" s="1" t="s">
        <v>507</v>
      </c>
      <c r="N143" s="13">
        <v>24289</v>
      </c>
      <c r="O143" s="13">
        <v>24289</v>
      </c>
      <c r="P143" s="1" t="s">
        <v>517</v>
      </c>
    </row>
    <row r="144" spans="1:16" x14ac:dyDescent="0.3">
      <c r="A144" s="1">
        <v>4</v>
      </c>
      <c r="B144" s="11">
        <v>12611.43</v>
      </c>
      <c r="C144" s="11">
        <v>3948.8121401624999</v>
      </c>
      <c r="D144" s="2">
        <f t="shared" si="2"/>
        <v>8662.6178598375009</v>
      </c>
      <c r="E144" s="13">
        <v>44896</v>
      </c>
      <c r="F144" s="1" t="s">
        <v>471</v>
      </c>
      <c r="G144" s="1" t="s">
        <v>472</v>
      </c>
      <c r="H144" s="1" t="s">
        <v>480</v>
      </c>
      <c r="I144" s="1" t="s">
        <v>31</v>
      </c>
      <c r="J144" s="1">
        <v>135500</v>
      </c>
      <c r="K144" s="1" t="s">
        <v>13</v>
      </c>
      <c r="L144" s="1">
        <v>21755021</v>
      </c>
      <c r="M144" s="1" t="s">
        <v>507</v>
      </c>
      <c r="N144" s="13">
        <v>33420</v>
      </c>
      <c r="O144" s="13">
        <v>33420</v>
      </c>
      <c r="P144" s="1" t="s">
        <v>517</v>
      </c>
    </row>
    <row r="145" spans="1:16" x14ac:dyDescent="0.3">
      <c r="A145" s="1">
        <v>2</v>
      </c>
      <c r="B145" s="11">
        <v>4831.01</v>
      </c>
      <c r="C145" s="11">
        <v>1704.7382092207999</v>
      </c>
      <c r="D145" s="2">
        <f t="shared" si="2"/>
        <v>3126.2717907792003</v>
      </c>
      <c r="E145" s="13">
        <v>44896</v>
      </c>
      <c r="F145" s="1" t="s">
        <v>471</v>
      </c>
      <c r="G145" s="1" t="s">
        <v>472</v>
      </c>
      <c r="H145" s="1" t="s">
        <v>480</v>
      </c>
      <c r="I145" s="1" t="s">
        <v>31</v>
      </c>
      <c r="J145" s="1">
        <v>135500</v>
      </c>
      <c r="K145" s="1" t="s">
        <v>13</v>
      </c>
      <c r="L145" s="1">
        <v>21755007</v>
      </c>
      <c r="M145" s="1" t="s">
        <v>507</v>
      </c>
      <c r="N145" s="13">
        <v>31959</v>
      </c>
      <c r="O145" s="13">
        <v>31959</v>
      </c>
      <c r="P145" s="1" t="s">
        <v>517</v>
      </c>
    </row>
    <row r="146" spans="1:16" x14ac:dyDescent="0.3">
      <c r="A146" s="1">
        <v>15</v>
      </c>
      <c r="B146" s="11">
        <v>8277.5400000000009</v>
      </c>
      <c r="C146" s="11">
        <v>3990.5695032678</v>
      </c>
      <c r="D146" s="2">
        <f t="shared" si="2"/>
        <v>4286.9704967322014</v>
      </c>
      <c r="E146" s="13">
        <v>44896</v>
      </c>
      <c r="F146" s="1" t="s">
        <v>471</v>
      </c>
      <c r="G146" s="1" t="s">
        <v>472</v>
      </c>
      <c r="H146" s="1" t="s">
        <v>480</v>
      </c>
      <c r="I146" s="1" t="s">
        <v>31</v>
      </c>
      <c r="J146" s="1">
        <v>135500</v>
      </c>
      <c r="K146" s="1" t="s">
        <v>13</v>
      </c>
      <c r="L146" s="1">
        <v>21755337</v>
      </c>
      <c r="M146" s="1" t="s">
        <v>490</v>
      </c>
      <c r="N146" s="13">
        <v>27211</v>
      </c>
      <c r="O146" s="13">
        <v>27211</v>
      </c>
      <c r="P146" s="1" t="s">
        <v>517</v>
      </c>
    </row>
    <row r="147" spans="1:16" x14ac:dyDescent="0.3">
      <c r="A147" s="1">
        <v>2</v>
      </c>
      <c r="B147" s="11">
        <v>13270.380000000001</v>
      </c>
      <c r="C147" s="11">
        <v>857.40946999259995</v>
      </c>
      <c r="D147" s="2">
        <f t="shared" si="2"/>
        <v>12412.970530007402</v>
      </c>
      <c r="E147" s="13">
        <v>44896</v>
      </c>
      <c r="F147" s="1" t="s">
        <v>471</v>
      </c>
      <c r="G147" s="1" t="s">
        <v>472</v>
      </c>
      <c r="H147" s="1" t="s">
        <v>480</v>
      </c>
      <c r="I147" s="1" t="s">
        <v>31</v>
      </c>
      <c r="J147" s="1">
        <v>135500</v>
      </c>
      <c r="K147" s="1" t="s">
        <v>33</v>
      </c>
      <c r="L147" s="1">
        <v>21755143</v>
      </c>
      <c r="M147" s="1" t="s">
        <v>538</v>
      </c>
      <c r="N147" s="13">
        <v>42425</v>
      </c>
      <c r="O147" s="13">
        <v>42461</v>
      </c>
      <c r="P147" s="1" t="s">
        <v>517</v>
      </c>
    </row>
    <row r="148" spans="1:16" x14ac:dyDescent="0.3">
      <c r="A148" s="1">
        <v>2</v>
      </c>
      <c r="B148" s="11">
        <v>15909.380000000001</v>
      </c>
      <c r="C148" s="11">
        <v>1027.9172920226001</v>
      </c>
      <c r="D148" s="2">
        <f t="shared" si="2"/>
        <v>14881.4627079774</v>
      </c>
      <c r="E148" s="13">
        <v>44896</v>
      </c>
      <c r="F148" s="1" t="s">
        <v>471</v>
      </c>
      <c r="G148" s="1" t="s">
        <v>472</v>
      </c>
      <c r="H148" s="1" t="s">
        <v>480</v>
      </c>
      <c r="I148" s="1" t="s">
        <v>31</v>
      </c>
      <c r="J148" s="1">
        <v>135500</v>
      </c>
      <c r="K148" s="1" t="s">
        <v>33</v>
      </c>
      <c r="L148" s="1">
        <v>21755136</v>
      </c>
      <c r="M148" s="1" t="s">
        <v>539</v>
      </c>
      <c r="N148" s="13">
        <v>42425</v>
      </c>
      <c r="O148" s="13">
        <v>42461</v>
      </c>
      <c r="P148" s="1" t="s">
        <v>517</v>
      </c>
    </row>
    <row r="149" spans="1:16" x14ac:dyDescent="0.3">
      <c r="A149" s="1">
        <v>22400</v>
      </c>
      <c r="B149" s="11">
        <v>572635.12</v>
      </c>
      <c r="C149" s="11">
        <v>67072.797416409609</v>
      </c>
      <c r="D149" s="2">
        <f t="shared" si="2"/>
        <v>505562.3225835904</v>
      </c>
      <c r="E149" s="13">
        <v>44896</v>
      </c>
      <c r="F149" s="1" t="s">
        <v>471</v>
      </c>
      <c r="G149" s="1" t="s">
        <v>472</v>
      </c>
      <c r="H149" s="1" t="s">
        <v>480</v>
      </c>
      <c r="I149" s="1" t="s">
        <v>31</v>
      </c>
      <c r="J149" s="1">
        <v>135600</v>
      </c>
      <c r="K149" s="1" t="s">
        <v>14</v>
      </c>
      <c r="L149" s="1">
        <v>21755122</v>
      </c>
      <c r="M149" s="1" t="s">
        <v>540</v>
      </c>
      <c r="N149" s="13">
        <v>41726</v>
      </c>
      <c r="O149" s="13">
        <v>41640</v>
      </c>
      <c r="P149" s="1" t="s">
        <v>517</v>
      </c>
    </row>
    <row r="150" spans="1:16" x14ac:dyDescent="0.3">
      <c r="A150" s="1">
        <v>12</v>
      </c>
      <c r="B150" s="11">
        <v>4538.6000000000004</v>
      </c>
      <c r="C150" s="11">
        <v>156.35486077199999</v>
      </c>
      <c r="D150" s="2">
        <f t="shared" si="2"/>
        <v>4382.245139228</v>
      </c>
      <c r="E150" s="13">
        <v>44896</v>
      </c>
      <c r="F150" s="1" t="s">
        <v>471</v>
      </c>
      <c r="G150" s="1" t="s">
        <v>472</v>
      </c>
      <c r="H150" s="1" t="s">
        <v>480</v>
      </c>
      <c r="I150" s="1" t="s">
        <v>31</v>
      </c>
      <c r="J150" s="1">
        <v>135600</v>
      </c>
      <c r="K150" s="1" t="s">
        <v>29</v>
      </c>
      <c r="L150" s="1">
        <v>34776362</v>
      </c>
      <c r="M150" s="1" t="s">
        <v>512</v>
      </c>
      <c r="N150" s="13">
        <v>44025</v>
      </c>
      <c r="O150" s="13">
        <v>43831</v>
      </c>
      <c r="P150" s="1" t="s">
        <v>537</v>
      </c>
    </row>
    <row r="151" spans="1:16" x14ac:dyDescent="0.3">
      <c r="A151" s="1">
        <v>86</v>
      </c>
      <c r="B151" s="11">
        <v>9852.24</v>
      </c>
      <c r="C151" s="11">
        <v>2511.6328239912</v>
      </c>
      <c r="D151" s="2">
        <f t="shared" si="2"/>
        <v>7340.6071760087998</v>
      </c>
      <c r="E151" s="13">
        <v>44896</v>
      </c>
      <c r="F151" s="1" t="s">
        <v>471</v>
      </c>
      <c r="G151" s="1" t="s">
        <v>472</v>
      </c>
      <c r="H151" s="1" t="s">
        <v>480</v>
      </c>
      <c r="I151" s="1" t="s">
        <v>31</v>
      </c>
      <c r="J151" s="1">
        <v>135600</v>
      </c>
      <c r="K151" s="1" t="s">
        <v>29</v>
      </c>
      <c r="L151" s="1">
        <v>21754923</v>
      </c>
      <c r="M151" s="1" t="s">
        <v>541</v>
      </c>
      <c r="N151" s="13">
        <v>38306</v>
      </c>
      <c r="O151" s="13">
        <v>38353</v>
      </c>
      <c r="P151" s="1" t="s">
        <v>517</v>
      </c>
    </row>
    <row r="152" spans="1:16" x14ac:dyDescent="0.3">
      <c r="A152" s="1">
        <v>9</v>
      </c>
      <c r="B152" s="11">
        <v>12910.29</v>
      </c>
      <c r="C152" s="11">
        <v>1867.9910220260999</v>
      </c>
      <c r="D152" s="2">
        <f t="shared" si="2"/>
        <v>11042.2989779739</v>
      </c>
      <c r="E152" s="13">
        <v>44896</v>
      </c>
      <c r="F152" s="1" t="s">
        <v>471</v>
      </c>
      <c r="G152" s="1" t="s">
        <v>472</v>
      </c>
      <c r="H152" s="1" t="s">
        <v>480</v>
      </c>
      <c r="I152" s="1" t="s">
        <v>31</v>
      </c>
      <c r="J152" s="1">
        <v>135600</v>
      </c>
      <c r="K152" s="1" t="s">
        <v>29</v>
      </c>
      <c r="L152" s="1">
        <v>21755115</v>
      </c>
      <c r="M152" s="1" t="s">
        <v>512</v>
      </c>
      <c r="N152" s="13">
        <v>41085</v>
      </c>
      <c r="O152" s="13">
        <v>40909</v>
      </c>
      <c r="P152" s="1" t="s">
        <v>517</v>
      </c>
    </row>
    <row r="153" spans="1:16" x14ac:dyDescent="0.3">
      <c r="A153" s="1">
        <v>4</v>
      </c>
      <c r="B153" s="11">
        <v>1402.14</v>
      </c>
      <c r="C153" s="11">
        <v>28.982247821400001</v>
      </c>
      <c r="D153" s="2">
        <f t="shared" si="2"/>
        <v>1373.1577521786</v>
      </c>
      <c r="E153" s="13">
        <v>44896</v>
      </c>
      <c r="F153" s="1" t="s">
        <v>471</v>
      </c>
      <c r="G153" s="1" t="s">
        <v>472</v>
      </c>
      <c r="H153" s="1" t="s">
        <v>480</v>
      </c>
      <c r="I153" s="1" t="s">
        <v>31</v>
      </c>
      <c r="J153" s="1">
        <v>135600</v>
      </c>
      <c r="K153" s="1" t="s">
        <v>29</v>
      </c>
      <c r="L153" s="1">
        <v>34940650</v>
      </c>
      <c r="M153" s="1" t="s">
        <v>512</v>
      </c>
      <c r="N153" s="13">
        <v>44512</v>
      </c>
      <c r="O153" s="13">
        <v>44197</v>
      </c>
      <c r="P153" s="1" t="s">
        <v>533</v>
      </c>
    </row>
    <row r="154" spans="1:16" x14ac:dyDescent="0.3">
      <c r="A154" s="1">
        <v>1</v>
      </c>
      <c r="B154" s="11">
        <v>31267.13</v>
      </c>
      <c r="C154" s="11">
        <v>-599.74889073849999</v>
      </c>
      <c r="D154" s="2">
        <f t="shared" si="2"/>
        <v>31866.878890738502</v>
      </c>
      <c r="E154" s="13">
        <v>44896</v>
      </c>
      <c r="F154" s="1" t="s">
        <v>471</v>
      </c>
      <c r="G154" s="1" t="s">
        <v>472</v>
      </c>
      <c r="H154" s="1" t="s">
        <v>480</v>
      </c>
      <c r="I154" s="1" t="s">
        <v>34</v>
      </c>
      <c r="J154" s="1">
        <v>135002</v>
      </c>
      <c r="K154" s="1" t="s">
        <v>24</v>
      </c>
      <c r="L154" s="1">
        <v>21743603</v>
      </c>
      <c r="M154" s="1" t="s">
        <v>542</v>
      </c>
      <c r="N154" s="13">
        <v>33055</v>
      </c>
      <c r="O154" s="13">
        <v>33055</v>
      </c>
      <c r="P154" s="1" t="s">
        <v>485</v>
      </c>
    </row>
    <row r="155" spans="1:16" x14ac:dyDescent="0.3">
      <c r="A155" s="1">
        <v>4</v>
      </c>
      <c r="B155" s="11">
        <v>14109.630000000001</v>
      </c>
      <c r="C155" s="11">
        <v>4417.9191604124999</v>
      </c>
      <c r="D155" s="2">
        <f t="shared" si="2"/>
        <v>9691.7108395875002</v>
      </c>
      <c r="E155" s="13">
        <v>44896</v>
      </c>
      <c r="F155" s="1" t="s">
        <v>471</v>
      </c>
      <c r="G155" s="1" t="s">
        <v>472</v>
      </c>
      <c r="H155" s="1" t="s">
        <v>480</v>
      </c>
      <c r="I155" s="1" t="s">
        <v>34</v>
      </c>
      <c r="J155" s="1">
        <v>135500</v>
      </c>
      <c r="K155" s="1" t="s">
        <v>35</v>
      </c>
      <c r="L155" s="1">
        <v>21743617</v>
      </c>
      <c r="M155" s="1" t="s">
        <v>543</v>
      </c>
      <c r="N155" s="13">
        <v>33420</v>
      </c>
      <c r="O155" s="13">
        <v>33420</v>
      </c>
      <c r="P155" s="1" t="s">
        <v>485</v>
      </c>
    </row>
    <row r="156" spans="1:16" x14ac:dyDescent="0.3">
      <c r="A156" s="1">
        <v>6</v>
      </c>
      <c r="B156" s="11">
        <v>7642.34</v>
      </c>
      <c r="C156" s="11">
        <v>2392.9217361750002</v>
      </c>
      <c r="D156" s="2">
        <f t="shared" si="2"/>
        <v>5249.4182638250004</v>
      </c>
      <c r="E156" s="13">
        <v>44896</v>
      </c>
      <c r="F156" s="1" t="s">
        <v>471</v>
      </c>
      <c r="G156" s="1" t="s">
        <v>472</v>
      </c>
      <c r="H156" s="1" t="s">
        <v>480</v>
      </c>
      <c r="I156" s="1" t="s">
        <v>34</v>
      </c>
      <c r="J156" s="1">
        <v>135500</v>
      </c>
      <c r="K156" s="1" t="s">
        <v>35</v>
      </c>
      <c r="L156" s="1">
        <v>21743610</v>
      </c>
      <c r="M156" s="1" t="s">
        <v>543</v>
      </c>
      <c r="N156" s="13">
        <v>33420</v>
      </c>
      <c r="O156" s="13">
        <v>33420</v>
      </c>
      <c r="P156" s="1" t="s">
        <v>485</v>
      </c>
    </row>
    <row r="157" spans="1:16" x14ac:dyDescent="0.3">
      <c r="A157" s="1">
        <v>6</v>
      </c>
      <c r="B157" s="11">
        <v>68781.100000000006</v>
      </c>
      <c r="C157" s="11">
        <v>21536.308150124998</v>
      </c>
      <c r="D157" s="2">
        <f t="shared" si="2"/>
        <v>47244.791849875008</v>
      </c>
      <c r="E157" s="13">
        <v>44896</v>
      </c>
      <c r="F157" s="1" t="s">
        <v>471</v>
      </c>
      <c r="G157" s="1" t="s">
        <v>472</v>
      </c>
      <c r="H157" s="1" t="s">
        <v>480</v>
      </c>
      <c r="I157" s="1" t="s">
        <v>34</v>
      </c>
      <c r="J157" s="1">
        <v>135500</v>
      </c>
      <c r="K157" s="1" t="s">
        <v>11</v>
      </c>
      <c r="L157" s="1">
        <v>21743647</v>
      </c>
      <c r="M157" s="1" t="s">
        <v>488</v>
      </c>
      <c r="N157" s="13">
        <v>33420</v>
      </c>
      <c r="O157" s="13">
        <v>33420</v>
      </c>
      <c r="P157" s="1" t="s">
        <v>485</v>
      </c>
    </row>
    <row r="158" spans="1:16" x14ac:dyDescent="0.3">
      <c r="A158" s="1">
        <v>4</v>
      </c>
      <c r="B158" s="11">
        <v>127980.91</v>
      </c>
      <c r="C158" s="11">
        <v>40072.582658512503</v>
      </c>
      <c r="D158" s="2">
        <f t="shared" si="2"/>
        <v>87908.3273414875</v>
      </c>
      <c r="E158" s="13">
        <v>44896</v>
      </c>
      <c r="F158" s="1" t="s">
        <v>471</v>
      </c>
      <c r="G158" s="1" t="s">
        <v>472</v>
      </c>
      <c r="H158" s="1" t="s">
        <v>480</v>
      </c>
      <c r="I158" s="1" t="s">
        <v>34</v>
      </c>
      <c r="J158" s="1">
        <v>135500</v>
      </c>
      <c r="K158" s="1" t="s">
        <v>13</v>
      </c>
      <c r="L158" s="1">
        <v>21743635</v>
      </c>
      <c r="M158" s="1" t="s">
        <v>490</v>
      </c>
      <c r="N158" s="13">
        <v>33420</v>
      </c>
      <c r="O158" s="13">
        <v>33420</v>
      </c>
      <c r="P158" s="1" t="s">
        <v>485</v>
      </c>
    </row>
    <row r="159" spans="1:16" x14ac:dyDescent="0.3">
      <c r="A159" s="1">
        <v>20226</v>
      </c>
      <c r="B159" s="11">
        <v>57739.22</v>
      </c>
      <c r="C159" s="11">
        <v>25062.8811245582</v>
      </c>
      <c r="D159" s="2">
        <f t="shared" si="2"/>
        <v>32676.338875441801</v>
      </c>
      <c r="E159" s="13">
        <v>44896</v>
      </c>
      <c r="F159" s="1" t="s">
        <v>471</v>
      </c>
      <c r="G159" s="1" t="s">
        <v>472</v>
      </c>
      <c r="H159" s="1" t="s">
        <v>480</v>
      </c>
      <c r="I159" s="1" t="s">
        <v>34</v>
      </c>
      <c r="J159" s="1">
        <v>135600</v>
      </c>
      <c r="K159" s="1" t="s">
        <v>8</v>
      </c>
      <c r="L159" s="1">
        <v>21743655</v>
      </c>
      <c r="M159" s="1" t="s">
        <v>491</v>
      </c>
      <c r="N159" s="13">
        <v>33420</v>
      </c>
      <c r="O159" s="13">
        <v>33420</v>
      </c>
      <c r="P159" s="1" t="s">
        <v>485</v>
      </c>
    </row>
    <row r="160" spans="1:16" x14ac:dyDescent="0.3">
      <c r="A160" s="1">
        <v>6742</v>
      </c>
      <c r="B160" s="11">
        <v>8353.23</v>
      </c>
      <c r="C160" s="11">
        <v>3625.8891356013</v>
      </c>
      <c r="D160" s="2">
        <f t="shared" si="2"/>
        <v>4727.3408643986995</v>
      </c>
      <c r="E160" s="13">
        <v>44896</v>
      </c>
      <c r="F160" s="1" t="s">
        <v>471</v>
      </c>
      <c r="G160" s="1" t="s">
        <v>472</v>
      </c>
      <c r="H160" s="1" t="s">
        <v>480</v>
      </c>
      <c r="I160" s="1" t="s">
        <v>34</v>
      </c>
      <c r="J160" s="1">
        <v>135600</v>
      </c>
      <c r="K160" s="1" t="s">
        <v>14</v>
      </c>
      <c r="L160" s="1">
        <v>21743663</v>
      </c>
      <c r="M160" s="1" t="s">
        <v>492</v>
      </c>
      <c r="N160" s="13">
        <v>33420</v>
      </c>
      <c r="O160" s="13">
        <v>33420</v>
      </c>
      <c r="P160" s="1" t="s">
        <v>485</v>
      </c>
    </row>
    <row r="161" spans="1:16" x14ac:dyDescent="0.3">
      <c r="A161" s="1">
        <v>1</v>
      </c>
      <c r="B161" s="11">
        <v>18.46</v>
      </c>
      <c r="C161" s="11">
        <v>-0.83968429740000006</v>
      </c>
      <c r="D161" s="2">
        <f t="shared" si="2"/>
        <v>19.299684297400002</v>
      </c>
      <c r="E161" s="13">
        <v>44896</v>
      </c>
      <c r="F161" s="1" t="s">
        <v>471</v>
      </c>
      <c r="G161" s="1" t="s">
        <v>472</v>
      </c>
      <c r="H161" s="1" t="s">
        <v>480</v>
      </c>
      <c r="I161" s="1" t="s">
        <v>36</v>
      </c>
      <c r="J161" s="1">
        <v>135001</v>
      </c>
      <c r="K161" s="1" t="s">
        <v>6</v>
      </c>
      <c r="L161" s="1">
        <v>21750037</v>
      </c>
      <c r="M161" s="1" t="s">
        <v>544</v>
      </c>
      <c r="N161" s="13">
        <v>20271</v>
      </c>
      <c r="O161" s="13">
        <v>20271</v>
      </c>
      <c r="P161" s="1" t="s">
        <v>485</v>
      </c>
    </row>
    <row r="162" spans="1:16" x14ac:dyDescent="0.3">
      <c r="A162" s="1">
        <v>1</v>
      </c>
      <c r="B162" s="11">
        <v>158.84</v>
      </c>
      <c r="C162" s="11">
        <v>-7.2251058395999994</v>
      </c>
      <c r="D162" s="2">
        <f t="shared" si="2"/>
        <v>166.06510583959999</v>
      </c>
      <c r="E162" s="13">
        <v>44896</v>
      </c>
      <c r="F162" s="1" t="s">
        <v>471</v>
      </c>
      <c r="G162" s="1" t="s">
        <v>472</v>
      </c>
      <c r="H162" s="1" t="s">
        <v>480</v>
      </c>
      <c r="I162" s="1" t="s">
        <v>36</v>
      </c>
      <c r="J162" s="1">
        <v>135001</v>
      </c>
      <c r="K162" s="1" t="s">
        <v>6</v>
      </c>
      <c r="L162" s="1">
        <v>21750000</v>
      </c>
      <c r="M162" s="1" t="s">
        <v>545</v>
      </c>
      <c r="N162" s="13">
        <v>20271</v>
      </c>
      <c r="O162" s="13">
        <v>20271</v>
      </c>
      <c r="P162" s="1" t="s">
        <v>485</v>
      </c>
    </row>
    <row r="163" spans="1:16" x14ac:dyDescent="0.3">
      <c r="A163" s="1">
        <v>1</v>
      </c>
      <c r="B163" s="11">
        <v>158.84</v>
      </c>
      <c r="C163" s="11">
        <v>-7.2251058395999994</v>
      </c>
      <c r="D163" s="2">
        <f t="shared" si="2"/>
        <v>166.06510583959999</v>
      </c>
      <c r="E163" s="13">
        <v>44896</v>
      </c>
      <c r="F163" s="1" t="s">
        <v>471</v>
      </c>
      <c r="G163" s="1" t="s">
        <v>472</v>
      </c>
      <c r="H163" s="1" t="s">
        <v>480</v>
      </c>
      <c r="I163" s="1" t="s">
        <v>36</v>
      </c>
      <c r="J163" s="1">
        <v>135001</v>
      </c>
      <c r="K163" s="1" t="s">
        <v>6</v>
      </c>
      <c r="L163" s="1">
        <v>21749918</v>
      </c>
      <c r="M163" s="1" t="s">
        <v>546</v>
      </c>
      <c r="N163" s="13">
        <v>20271</v>
      </c>
      <c r="O163" s="13">
        <v>20271</v>
      </c>
      <c r="P163" s="1" t="s">
        <v>485</v>
      </c>
    </row>
    <row r="164" spans="1:16" x14ac:dyDescent="0.3">
      <c r="A164" s="1">
        <v>1</v>
      </c>
      <c r="B164" s="11">
        <v>120.9</v>
      </c>
      <c r="C164" s="11">
        <v>-5.4993408210000005</v>
      </c>
      <c r="D164" s="2">
        <f t="shared" si="2"/>
        <v>126.39934082100001</v>
      </c>
      <c r="E164" s="13">
        <v>44896</v>
      </c>
      <c r="F164" s="1" t="s">
        <v>471</v>
      </c>
      <c r="G164" s="1" t="s">
        <v>472</v>
      </c>
      <c r="H164" s="1" t="s">
        <v>480</v>
      </c>
      <c r="I164" s="1" t="s">
        <v>36</v>
      </c>
      <c r="J164" s="1">
        <v>135001</v>
      </c>
      <c r="K164" s="1" t="s">
        <v>6</v>
      </c>
      <c r="L164" s="1">
        <v>21750076</v>
      </c>
      <c r="M164" s="1" t="s">
        <v>547</v>
      </c>
      <c r="N164" s="13">
        <v>20271</v>
      </c>
      <c r="O164" s="13">
        <v>20271</v>
      </c>
      <c r="P164" s="1" t="s">
        <v>485</v>
      </c>
    </row>
    <row r="165" spans="1:16" x14ac:dyDescent="0.3">
      <c r="A165" s="1">
        <v>1</v>
      </c>
      <c r="B165" s="11">
        <v>11.73</v>
      </c>
      <c r="C165" s="11">
        <v>-0.53355887369999999</v>
      </c>
      <c r="D165" s="2">
        <f t="shared" si="2"/>
        <v>12.263558873700001</v>
      </c>
      <c r="E165" s="13">
        <v>44896</v>
      </c>
      <c r="F165" s="1" t="s">
        <v>471</v>
      </c>
      <c r="G165" s="1" t="s">
        <v>472</v>
      </c>
      <c r="H165" s="1" t="s">
        <v>480</v>
      </c>
      <c r="I165" s="1" t="s">
        <v>36</v>
      </c>
      <c r="J165" s="1">
        <v>135001</v>
      </c>
      <c r="K165" s="1" t="s">
        <v>6</v>
      </c>
      <c r="L165" s="1">
        <v>21749912</v>
      </c>
      <c r="M165" s="1" t="s">
        <v>548</v>
      </c>
      <c r="N165" s="13">
        <v>20271</v>
      </c>
      <c r="O165" s="13">
        <v>20271</v>
      </c>
      <c r="P165" s="1" t="s">
        <v>485</v>
      </c>
    </row>
    <row r="166" spans="1:16" x14ac:dyDescent="0.3">
      <c r="A166" s="1">
        <v>1</v>
      </c>
      <c r="B166" s="11">
        <v>211.78</v>
      </c>
      <c r="C166" s="11">
        <v>-9.6331712082000003</v>
      </c>
      <c r="D166" s="2">
        <f t="shared" si="2"/>
        <v>221.4131712082</v>
      </c>
      <c r="E166" s="13">
        <v>44896</v>
      </c>
      <c r="F166" s="1" t="s">
        <v>471</v>
      </c>
      <c r="G166" s="1" t="s">
        <v>472</v>
      </c>
      <c r="H166" s="1" t="s">
        <v>480</v>
      </c>
      <c r="I166" s="1" t="s">
        <v>36</v>
      </c>
      <c r="J166" s="1">
        <v>135001</v>
      </c>
      <c r="K166" s="1" t="s">
        <v>6</v>
      </c>
      <c r="L166" s="1">
        <v>21743685</v>
      </c>
      <c r="M166" s="1" t="s">
        <v>549</v>
      </c>
      <c r="N166" s="13">
        <v>20271</v>
      </c>
      <c r="O166" s="13">
        <v>20271</v>
      </c>
      <c r="P166" s="1" t="s">
        <v>485</v>
      </c>
    </row>
    <row r="167" spans="1:16" x14ac:dyDescent="0.3">
      <c r="A167" s="1">
        <v>1</v>
      </c>
      <c r="B167" s="11">
        <v>1200</v>
      </c>
      <c r="C167" s="11">
        <v>-54.584027999999996</v>
      </c>
      <c r="D167" s="2">
        <f t="shared" si="2"/>
        <v>1254.584028</v>
      </c>
      <c r="E167" s="13">
        <v>44896</v>
      </c>
      <c r="F167" s="1" t="s">
        <v>471</v>
      </c>
      <c r="G167" s="1" t="s">
        <v>472</v>
      </c>
      <c r="H167" s="1" t="s">
        <v>480</v>
      </c>
      <c r="I167" s="1" t="s">
        <v>36</v>
      </c>
      <c r="J167" s="1">
        <v>135001</v>
      </c>
      <c r="K167" s="1" t="s">
        <v>6</v>
      </c>
      <c r="L167" s="1">
        <v>21749907</v>
      </c>
      <c r="M167" s="1" t="s">
        <v>550</v>
      </c>
      <c r="N167" s="13">
        <v>20271</v>
      </c>
      <c r="O167" s="13">
        <v>20271</v>
      </c>
      <c r="P167" s="1" t="s">
        <v>485</v>
      </c>
    </row>
    <row r="168" spans="1:16" x14ac:dyDescent="0.3">
      <c r="A168" s="1">
        <v>1</v>
      </c>
      <c r="B168" s="11">
        <v>33.5</v>
      </c>
      <c r="C168" s="11">
        <v>-1.5680850850000001</v>
      </c>
      <c r="D168" s="2">
        <f t="shared" si="2"/>
        <v>35.068085085</v>
      </c>
      <c r="E168" s="13">
        <v>44896</v>
      </c>
      <c r="F168" s="1" t="s">
        <v>471</v>
      </c>
      <c r="G168" s="1" t="s">
        <v>472</v>
      </c>
      <c r="H168" s="1" t="s">
        <v>480</v>
      </c>
      <c r="I168" s="1" t="s">
        <v>36</v>
      </c>
      <c r="J168" s="1">
        <v>135002</v>
      </c>
      <c r="K168" s="1" t="s">
        <v>24</v>
      </c>
      <c r="L168" s="1">
        <v>21743677</v>
      </c>
      <c r="M168" s="1" t="s">
        <v>551</v>
      </c>
      <c r="N168" s="13">
        <v>15888</v>
      </c>
      <c r="O168" s="13">
        <v>15888</v>
      </c>
      <c r="P168" s="1" t="s">
        <v>485</v>
      </c>
    </row>
    <row r="169" spans="1:16" x14ac:dyDescent="0.3">
      <c r="A169" s="1">
        <v>1</v>
      </c>
      <c r="B169" s="11">
        <v>555.55000000000007</v>
      </c>
      <c r="C169" s="11">
        <v>-20.820769567999999</v>
      </c>
      <c r="D169" s="2">
        <f t="shared" si="2"/>
        <v>576.37076956800001</v>
      </c>
      <c r="E169" s="13">
        <v>44896</v>
      </c>
      <c r="F169" s="1" t="s">
        <v>471</v>
      </c>
      <c r="G169" s="1" t="s">
        <v>472</v>
      </c>
      <c r="H169" s="1" t="s">
        <v>480</v>
      </c>
      <c r="I169" s="1" t="s">
        <v>36</v>
      </c>
      <c r="J169" s="1">
        <v>135002</v>
      </c>
      <c r="K169" s="1" t="s">
        <v>24</v>
      </c>
      <c r="L169" s="1">
        <v>21750103</v>
      </c>
      <c r="M169" s="1" t="s">
        <v>552</v>
      </c>
      <c r="N169" s="13">
        <v>21732</v>
      </c>
      <c r="O169" s="13">
        <v>21732</v>
      </c>
      <c r="P169" s="1" t="s">
        <v>485</v>
      </c>
    </row>
    <row r="170" spans="1:16" x14ac:dyDescent="0.3">
      <c r="A170" s="1">
        <v>4</v>
      </c>
      <c r="B170" s="11">
        <v>697.25</v>
      </c>
      <c r="C170" s="11">
        <v>-23.250128957499999</v>
      </c>
      <c r="D170" s="2">
        <f t="shared" si="2"/>
        <v>720.50012895750001</v>
      </c>
      <c r="E170" s="13">
        <v>44896</v>
      </c>
      <c r="F170" s="1" t="s">
        <v>471</v>
      </c>
      <c r="G170" s="1" t="s">
        <v>472</v>
      </c>
      <c r="H170" s="1" t="s">
        <v>480</v>
      </c>
      <c r="I170" s="1" t="s">
        <v>36</v>
      </c>
      <c r="J170" s="1">
        <v>135002</v>
      </c>
      <c r="K170" s="1" t="s">
        <v>24</v>
      </c>
      <c r="L170" s="1">
        <v>21750110</v>
      </c>
      <c r="M170" s="1" t="s">
        <v>551</v>
      </c>
      <c r="N170" s="13">
        <v>24289</v>
      </c>
      <c r="O170" s="13">
        <v>24289</v>
      </c>
      <c r="P170" s="1" t="s">
        <v>485</v>
      </c>
    </row>
    <row r="171" spans="1:16" x14ac:dyDescent="0.3">
      <c r="A171" s="1">
        <v>1</v>
      </c>
      <c r="B171" s="11">
        <v>165.21</v>
      </c>
      <c r="C171" s="11">
        <v>-4.0499992425000002</v>
      </c>
      <c r="D171" s="2">
        <f t="shared" si="2"/>
        <v>169.25999924250002</v>
      </c>
      <c r="E171" s="13">
        <v>44896</v>
      </c>
      <c r="F171" s="1" t="s">
        <v>471</v>
      </c>
      <c r="G171" s="1" t="s">
        <v>472</v>
      </c>
      <c r="H171" s="1" t="s">
        <v>480</v>
      </c>
      <c r="I171" s="1" t="s">
        <v>36</v>
      </c>
      <c r="J171" s="1">
        <v>135002</v>
      </c>
      <c r="K171" s="1" t="s">
        <v>24</v>
      </c>
      <c r="L171" s="1">
        <v>21750194</v>
      </c>
      <c r="M171" s="1" t="s">
        <v>553</v>
      </c>
      <c r="N171" s="13">
        <v>29768</v>
      </c>
      <c r="O171" s="13">
        <v>29768</v>
      </c>
      <c r="P171" s="1" t="s">
        <v>485</v>
      </c>
    </row>
    <row r="172" spans="1:16" x14ac:dyDescent="0.3">
      <c r="A172" s="1">
        <v>1</v>
      </c>
      <c r="B172" s="11">
        <v>26.62</v>
      </c>
      <c r="C172" s="11">
        <v>-0.99765797119999999</v>
      </c>
      <c r="D172" s="2">
        <f t="shared" si="2"/>
        <v>27.6176579712</v>
      </c>
      <c r="E172" s="13">
        <v>44896</v>
      </c>
      <c r="F172" s="1" t="s">
        <v>471</v>
      </c>
      <c r="G172" s="1" t="s">
        <v>472</v>
      </c>
      <c r="H172" s="1" t="s">
        <v>480</v>
      </c>
      <c r="I172" s="1" t="s">
        <v>36</v>
      </c>
      <c r="J172" s="1">
        <v>135002</v>
      </c>
      <c r="K172" s="1" t="s">
        <v>24</v>
      </c>
      <c r="L172" s="1">
        <v>21750096</v>
      </c>
      <c r="M172" s="1" t="s">
        <v>554</v>
      </c>
      <c r="N172" s="13">
        <v>21732</v>
      </c>
      <c r="O172" s="13">
        <v>21732</v>
      </c>
      <c r="P172" s="1" t="s">
        <v>485</v>
      </c>
    </row>
    <row r="173" spans="1:16" x14ac:dyDescent="0.3">
      <c r="A173" s="1">
        <v>1</v>
      </c>
      <c r="B173" s="11">
        <v>285</v>
      </c>
      <c r="C173" s="11">
        <v>-13.542040050000001</v>
      </c>
      <c r="D173" s="2">
        <f t="shared" si="2"/>
        <v>298.54204005000003</v>
      </c>
      <c r="E173" s="13">
        <v>44896</v>
      </c>
      <c r="F173" s="1" t="s">
        <v>471</v>
      </c>
      <c r="G173" s="1" t="s">
        <v>472</v>
      </c>
      <c r="H173" s="1" t="s">
        <v>480</v>
      </c>
      <c r="I173" s="1" t="s">
        <v>36</v>
      </c>
      <c r="J173" s="1">
        <v>135002</v>
      </c>
      <c r="K173" s="1" t="s">
        <v>24</v>
      </c>
      <c r="L173" s="1">
        <v>21743670</v>
      </c>
      <c r="M173" s="1" t="s">
        <v>551</v>
      </c>
      <c r="N173" s="13">
        <v>15523</v>
      </c>
      <c r="O173" s="13">
        <v>15523</v>
      </c>
      <c r="P173" s="1" t="s">
        <v>485</v>
      </c>
    </row>
    <row r="174" spans="1:16" x14ac:dyDescent="0.3">
      <c r="A174" s="1">
        <v>1</v>
      </c>
      <c r="B174" s="11">
        <v>623.05000000000007</v>
      </c>
      <c r="C174" s="11">
        <v>-20.042963985499998</v>
      </c>
      <c r="D174" s="2">
        <f t="shared" si="2"/>
        <v>643.09296398550009</v>
      </c>
      <c r="E174" s="13">
        <v>44896</v>
      </c>
      <c r="F174" s="1" t="s">
        <v>471</v>
      </c>
      <c r="G174" s="1" t="s">
        <v>472</v>
      </c>
      <c r="H174" s="1" t="s">
        <v>480</v>
      </c>
      <c r="I174" s="1" t="s">
        <v>36</v>
      </c>
      <c r="J174" s="1">
        <v>135002</v>
      </c>
      <c r="K174" s="1" t="s">
        <v>24</v>
      </c>
      <c r="L174" s="1">
        <v>21750117</v>
      </c>
      <c r="M174" s="1" t="s">
        <v>555</v>
      </c>
      <c r="N174" s="13">
        <v>25020</v>
      </c>
      <c r="O174" s="13">
        <v>25020</v>
      </c>
      <c r="P174" s="1" t="s">
        <v>485</v>
      </c>
    </row>
    <row r="175" spans="1:16" x14ac:dyDescent="0.3">
      <c r="A175" s="1">
        <v>1</v>
      </c>
      <c r="B175" s="11">
        <v>526.5</v>
      </c>
      <c r="C175" s="11">
        <v>-16.937036415000001</v>
      </c>
      <c r="D175" s="2">
        <f t="shared" si="2"/>
        <v>543.43703641499997</v>
      </c>
      <c r="E175" s="13">
        <v>44896</v>
      </c>
      <c r="F175" s="1" t="s">
        <v>471</v>
      </c>
      <c r="G175" s="1" t="s">
        <v>472</v>
      </c>
      <c r="H175" s="1" t="s">
        <v>480</v>
      </c>
      <c r="I175" s="1" t="s">
        <v>36</v>
      </c>
      <c r="J175" s="1">
        <v>135002</v>
      </c>
      <c r="K175" s="1" t="s">
        <v>24</v>
      </c>
      <c r="L175" s="1">
        <v>21750124</v>
      </c>
      <c r="M175" s="1" t="s">
        <v>556</v>
      </c>
      <c r="N175" s="13">
        <v>25020</v>
      </c>
      <c r="O175" s="13">
        <v>25020</v>
      </c>
      <c r="P175" s="1" t="s">
        <v>485</v>
      </c>
    </row>
    <row r="176" spans="1:16" x14ac:dyDescent="0.3">
      <c r="A176" s="1">
        <v>1</v>
      </c>
      <c r="B176" s="11">
        <v>53.24</v>
      </c>
      <c r="C176" s="11">
        <v>-1.9953159424</v>
      </c>
      <c r="D176" s="2">
        <f t="shared" si="2"/>
        <v>55.2353159424</v>
      </c>
      <c r="E176" s="13">
        <v>44896</v>
      </c>
      <c r="F176" s="1" t="s">
        <v>471</v>
      </c>
      <c r="G176" s="1" t="s">
        <v>472</v>
      </c>
      <c r="H176" s="1" t="s">
        <v>480</v>
      </c>
      <c r="I176" s="1" t="s">
        <v>36</v>
      </c>
      <c r="J176" s="1">
        <v>135002</v>
      </c>
      <c r="K176" s="1" t="s">
        <v>24</v>
      </c>
      <c r="L176" s="1">
        <v>21750091</v>
      </c>
      <c r="M176" s="1" t="s">
        <v>551</v>
      </c>
      <c r="N176" s="13">
        <v>21732</v>
      </c>
      <c r="O176" s="13">
        <v>21732</v>
      </c>
      <c r="P176" s="1" t="s">
        <v>485</v>
      </c>
    </row>
    <row r="177" spans="1:16" x14ac:dyDescent="0.3">
      <c r="A177" s="1">
        <v>18</v>
      </c>
      <c r="B177" s="11">
        <v>487213.44</v>
      </c>
      <c r="C177" s="11">
        <v>41165.155631174399</v>
      </c>
      <c r="D177" s="2">
        <f t="shared" si="2"/>
        <v>446048.28436882561</v>
      </c>
      <c r="E177" s="13">
        <v>44896</v>
      </c>
      <c r="F177" s="1" t="s">
        <v>471</v>
      </c>
      <c r="G177" s="1" t="s">
        <v>472</v>
      </c>
      <c r="H177" s="1" t="s">
        <v>480</v>
      </c>
      <c r="I177" s="1" t="s">
        <v>36</v>
      </c>
      <c r="J177" s="1">
        <v>135500</v>
      </c>
      <c r="K177" s="1" t="s">
        <v>9</v>
      </c>
      <c r="L177" s="1">
        <v>21748816</v>
      </c>
      <c r="M177" s="1" t="s">
        <v>514</v>
      </c>
      <c r="N177" s="13">
        <v>41656</v>
      </c>
      <c r="O177" s="13">
        <v>41640</v>
      </c>
      <c r="P177" s="1" t="s">
        <v>485</v>
      </c>
    </row>
    <row r="178" spans="1:16" x14ac:dyDescent="0.3">
      <c r="A178" s="1">
        <v>2</v>
      </c>
      <c r="B178" s="11">
        <v>216.25</v>
      </c>
      <c r="C178" s="11">
        <v>76.309019800000002</v>
      </c>
      <c r="D178" s="2">
        <f t="shared" si="2"/>
        <v>139.94098020000001</v>
      </c>
      <c r="E178" s="13">
        <v>44896</v>
      </c>
      <c r="F178" s="1" t="s">
        <v>471</v>
      </c>
      <c r="G178" s="1" t="s">
        <v>472</v>
      </c>
      <c r="H178" s="1" t="s">
        <v>480</v>
      </c>
      <c r="I178" s="1" t="s">
        <v>36</v>
      </c>
      <c r="J178" s="1">
        <v>135500</v>
      </c>
      <c r="K178" s="1" t="s">
        <v>9</v>
      </c>
      <c r="L178" s="1">
        <v>21750244</v>
      </c>
      <c r="M178" s="1" t="s">
        <v>484</v>
      </c>
      <c r="N178" s="13">
        <v>31959</v>
      </c>
      <c r="O178" s="13">
        <v>31959</v>
      </c>
      <c r="P178" s="1" t="s">
        <v>485</v>
      </c>
    </row>
    <row r="179" spans="1:16" x14ac:dyDescent="0.3">
      <c r="A179" s="1">
        <v>0</v>
      </c>
      <c r="B179" s="11">
        <v>3979.59</v>
      </c>
      <c r="C179" s="11">
        <v>613.14315170459997</v>
      </c>
      <c r="D179" s="2">
        <f t="shared" si="2"/>
        <v>3366.4468482954003</v>
      </c>
      <c r="E179" s="13">
        <v>44896</v>
      </c>
      <c r="F179" s="1" t="s">
        <v>471</v>
      </c>
      <c r="G179" s="1" t="s">
        <v>472</v>
      </c>
      <c r="H179" s="1" t="s">
        <v>480</v>
      </c>
      <c r="I179" s="1" t="s">
        <v>36</v>
      </c>
      <c r="J179" s="1">
        <v>135500</v>
      </c>
      <c r="K179" s="1" t="s">
        <v>9</v>
      </c>
      <c r="L179" s="1">
        <v>21748755</v>
      </c>
      <c r="M179" s="1" t="s">
        <v>484</v>
      </c>
      <c r="N179" s="13">
        <v>39417</v>
      </c>
      <c r="O179" s="13">
        <v>39083</v>
      </c>
      <c r="P179" s="1" t="s">
        <v>485</v>
      </c>
    </row>
    <row r="180" spans="1:16" x14ac:dyDescent="0.3">
      <c r="A180" s="1">
        <v>1</v>
      </c>
      <c r="B180" s="11">
        <v>138.27000000000001</v>
      </c>
      <c r="C180" s="11">
        <v>37.796686616700001</v>
      </c>
      <c r="D180" s="2">
        <f t="shared" si="2"/>
        <v>100.47331338330001</v>
      </c>
      <c r="E180" s="13">
        <v>44896</v>
      </c>
      <c r="F180" s="1" t="s">
        <v>471</v>
      </c>
      <c r="G180" s="1" t="s">
        <v>472</v>
      </c>
      <c r="H180" s="1" t="s">
        <v>480</v>
      </c>
      <c r="I180" s="1" t="s">
        <v>36</v>
      </c>
      <c r="J180" s="1">
        <v>135500</v>
      </c>
      <c r="K180" s="1" t="s">
        <v>9</v>
      </c>
      <c r="L180" s="1">
        <v>21748696</v>
      </c>
      <c r="M180" s="1" t="s">
        <v>484</v>
      </c>
      <c r="N180" s="13">
        <v>34881</v>
      </c>
      <c r="O180" s="13">
        <v>34881</v>
      </c>
      <c r="P180" s="1" t="s">
        <v>485</v>
      </c>
    </row>
    <row r="181" spans="1:16" x14ac:dyDescent="0.3">
      <c r="A181" s="1">
        <v>2</v>
      </c>
      <c r="B181" s="11">
        <v>3690.12</v>
      </c>
      <c r="C181" s="11">
        <v>238.42149459240002</v>
      </c>
      <c r="D181" s="2">
        <f t="shared" si="2"/>
        <v>3451.6985054075999</v>
      </c>
      <c r="E181" s="13">
        <v>44896</v>
      </c>
      <c r="F181" s="1" t="s">
        <v>471</v>
      </c>
      <c r="G181" s="1" t="s">
        <v>472</v>
      </c>
      <c r="H181" s="1" t="s">
        <v>480</v>
      </c>
      <c r="I181" s="1" t="s">
        <v>36</v>
      </c>
      <c r="J181" s="1">
        <v>135500</v>
      </c>
      <c r="K181" s="1" t="s">
        <v>9</v>
      </c>
      <c r="L181" s="1">
        <v>21741768</v>
      </c>
      <c r="M181" s="1" t="s">
        <v>514</v>
      </c>
      <c r="N181" s="13">
        <v>42552</v>
      </c>
      <c r="O181" s="13">
        <v>42552</v>
      </c>
      <c r="P181" s="1" t="s">
        <v>485</v>
      </c>
    </row>
    <row r="182" spans="1:16" x14ac:dyDescent="0.3">
      <c r="A182" s="1">
        <v>6</v>
      </c>
      <c r="B182" s="11">
        <v>1604.47</v>
      </c>
      <c r="C182" s="11">
        <v>661.86779764770006</v>
      </c>
      <c r="D182" s="2">
        <f t="shared" si="2"/>
        <v>942.60220235229997</v>
      </c>
      <c r="E182" s="13">
        <v>44896</v>
      </c>
      <c r="F182" s="1" t="s">
        <v>471</v>
      </c>
      <c r="G182" s="1" t="s">
        <v>472</v>
      </c>
      <c r="H182" s="1" t="s">
        <v>480</v>
      </c>
      <c r="I182" s="1" t="s">
        <v>36</v>
      </c>
      <c r="J182" s="1">
        <v>135500</v>
      </c>
      <c r="K182" s="1" t="s">
        <v>9</v>
      </c>
      <c r="L182" s="1">
        <v>21750161</v>
      </c>
      <c r="M182" s="1" t="s">
        <v>484</v>
      </c>
      <c r="N182" s="13">
        <v>29768</v>
      </c>
      <c r="O182" s="13">
        <v>29768</v>
      </c>
      <c r="P182" s="1" t="s">
        <v>485</v>
      </c>
    </row>
    <row r="183" spans="1:16" x14ac:dyDescent="0.3">
      <c r="A183" s="1">
        <v>4</v>
      </c>
      <c r="B183" s="11">
        <v>8819.56</v>
      </c>
      <c r="C183" s="11">
        <v>1621.8483796276003</v>
      </c>
      <c r="D183" s="2">
        <f t="shared" si="2"/>
        <v>7197.711620372399</v>
      </c>
      <c r="E183" s="13">
        <v>44896</v>
      </c>
      <c r="F183" s="1" t="s">
        <v>471</v>
      </c>
      <c r="G183" s="1" t="s">
        <v>472</v>
      </c>
      <c r="H183" s="1" t="s">
        <v>480</v>
      </c>
      <c r="I183" s="1" t="s">
        <v>36</v>
      </c>
      <c r="J183" s="1">
        <v>135500</v>
      </c>
      <c r="K183" s="1" t="s">
        <v>9</v>
      </c>
      <c r="L183" s="1">
        <v>21748741</v>
      </c>
      <c r="M183" s="1" t="s">
        <v>484</v>
      </c>
      <c r="N183" s="13">
        <v>38044</v>
      </c>
      <c r="O183" s="13">
        <v>37987</v>
      </c>
      <c r="P183" s="1" t="s">
        <v>485</v>
      </c>
    </row>
    <row r="184" spans="1:16" x14ac:dyDescent="0.3">
      <c r="A184" s="1">
        <v>1</v>
      </c>
      <c r="B184" s="11">
        <v>382.27</v>
      </c>
      <c r="C184" s="11">
        <v>157.69207464569999</v>
      </c>
      <c r="D184" s="2">
        <f t="shared" si="2"/>
        <v>224.57792535429999</v>
      </c>
      <c r="E184" s="13">
        <v>44896</v>
      </c>
      <c r="F184" s="1" t="s">
        <v>471</v>
      </c>
      <c r="G184" s="1" t="s">
        <v>472</v>
      </c>
      <c r="H184" s="1" t="s">
        <v>480</v>
      </c>
      <c r="I184" s="1" t="s">
        <v>36</v>
      </c>
      <c r="J184" s="1">
        <v>135500</v>
      </c>
      <c r="K184" s="1" t="s">
        <v>9</v>
      </c>
      <c r="L184" s="1">
        <v>21750131</v>
      </c>
      <c r="M184" s="1" t="s">
        <v>484</v>
      </c>
      <c r="N184" s="13">
        <v>29768</v>
      </c>
      <c r="O184" s="13">
        <v>29768</v>
      </c>
      <c r="P184" s="1" t="s">
        <v>485</v>
      </c>
    </row>
    <row r="185" spans="1:16" x14ac:dyDescent="0.3">
      <c r="A185" s="1">
        <v>0</v>
      </c>
      <c r="B185" s="11">
        <v>240.34</v>
      </c>
      <c r="C185" s="11">
        <v>96.754805801399996</v>
      </c>
      <c r="D185" s="2">
        <f t="shared" si="2"/>
        <v>143.58519419859999</v>
      </c>
      <c r="E185" s="13">
        <v>44896</v>
      </c>
      <c r="F185" s="1" t="s">
        <v>471</v>
      </c>
      <c r="G185" s="1" t="s">
        <v>472</v>
      </c>
      <c r="H185" s="1" t="s">
        <v>480</v>
      </c>
      <c r="I185" s="1" t="s">
        <v>36</v>
      </c>
      <c r="J185" s="1">
        <v>135500</v>
      </c>
      <c r="K185" s="1" t="s">
        <v>9</v>
      </c>
      <c r="L185" s="1">
        <v>21750218</v>
      </c>
      <c r="M185" s="1" t="s">
        <v>484</v>
      </c>
      <c r="N185" s="13">
        <v>30133</v>
      </c>
      <c r="O185" s="13">
        <v>30133</v>
      </c>
      <c r="P185" s="1" t="s">
        <v>485</v>
      </c>
    </row>
    <row r="186" spans="1:16" x14ac:dyDescent="0.3">
      <c r="A186" s="1">
        <v>1</v>
      </c>
      <c r="B186" s="11">
        <v>233.56</v>
      </c>
      <c r="C186" s="11">
        <v>96.346982379600007</v>
      </c>
      <c r="D186" s="2">
        <f t="shared" si="2"/>
        <v>137.2130176204</v>
      </c>
      <c r="E186" s="13">
        <v>44896</v>
      </c>
      <c r="F186" s="1" t="s">
        <v>471</v>
      </c>
      <c r="G186" s="1" t="s">
        <v>472</v>
      </c>
      <c r="H186" s="1" t="s">
        <v>480</v>
      </c>
      <c r="I186" s="1" t="s">
        <v>36</v>
      </c>
      <c r="J186" s="1">
        <v>135500</v>
      </c>
      <c r="K186" s="1" t="s">
        <v>9</v>
      </c>
      <c r="L186" s="1">
        <v>21750168</v>
      </c>
      <c r="M186" s="1" t="s">
        <v>484</v>
      </c>
      <c r="N186" s="13">
        <v>29768</v>
      </c>
      <c r="O186" s="13">
        <v>29768</v>
      </c>
      <c r="P186" s="1" t="s">
        <v>485</v>
      </c>
    </row>
    <row r="187" spans="1:16" x14ac:dyDescent="0.3">
      <c r="A187" s="1">
        <v>1</v>
      </c>
      <c r="B187" s="11">
        <v>55.01</v>
      </c>
      <c r="C187" s="11">
        <v>21.598622508399998</v>
      </c>
      <c r="D187" s="2">
        <f t="shared" si="2"/>
        <v>33.4113774916</v>
      </c>
      <c r="E187" s="13">
        <v>44896</v>
      </c>
      <c r="F187" s="1" t="s">
        <v>471</v>
      </c>
      <c r="G187" s="1" t="s">
        <v>472</v>
      </c>
      <c r="H187" s="1" t="s">
        <v>480</v>
      </c>
      <c r="I187" s="1" t="s">
        <v>36</v>
      </c>
      <c r="J187" s="1">
        <v>135500</v>
      </c>
      <c r="K187" s="1" t="s">
        <v>9</v>
      </c>
      <c r="L187" s="1">
        <v>21750237</v>
      </c>
      <c r="M187" s="1" t="s">
        <v>484</v>
      </c>
      <c r="N187" s="13">
        <v>30498</v>
      </c>
      <c r="O187" s="13">
        <v>30498</v>
      </c>
      <c r="P187" s="1" t="s">
        <v>485</v>
      </c>
    </row>
    <row r="188" spans="1:16" x14ac:dyDescent="0.3">
      <c r="A188" s="1">
        <v>1</v>
      </c>
      <c r="B188" s="11">
        <v>123.57000000000001</v>
      </c>
      <c r="C188" s="11">
        <v>33.778379729700006</v>
      </c>
      <c r="D188" s="2">
        <f t="shared" si="2"/>
        <v>89.791620270300001</v>
      </c>
      <c r="E188" s="13">
        <v>44896</v>
      </c>
      <c r="F188" s="1" t="s">
        <v>471</v>
      </c>
      <c r="G188" s="1" t="s">
        <v>472</v>
      </c>
      <c r="H188" s="1" t="s">
        <v>480</v>
      </c>
      <c r="I188" s="1" t="s">
        <v>36</v>
      </c>
      <c r="J188" s="1">
        <v>135500</v>
      </c>
      <c r="K188" s="1" t="s">
        <v>9</v>
      </c>
      <c r="L188" s="1">
        <v>21748682</v>
      </c>
      <c r="M188" s="1" t="s">
        <v>484</v>
      </c>
      <c r="N188" s="13">
        <v>34881</v>
      </c>
      <c r="O188" s="13">
        <v>34881</v>
      </c>
      <c r="P188" s="1" t="s">
        <v>485</v>
      </c>
    </row>
    <row r="189" spans="1:16" x14ac:dyDescent="0.3">
      <c r="A189" s="1">
        <v>1</v>
      </c>
      <c r="B189" s="11">
        <v>112446.76000000001</v>
      </c>
      <c r="C189" s="11">
        <v>16207.14830063</v>
      </c>
      <c r="D189" s="2">
        <f t="shared" si="2"/>
        <v>96239.611699370013</v>
      </c>
      <c r="E189" s="13">
        <v>44896</v>
      </c>
      <c r="F189" s="1" t="s">
        <v>471</v>
      </c>
      <c r="G189" s="1" t="s">
        <v>472</v>
      </c>
      <c r="H189" s="1" t="s">
        <v>480</v>
      </c>
      <c r="I189" s="1" t="s">
        <v>36</v>
      </c>
      <c r="J189" s="1">
        <v>135500</v>
      </c>
      <c r="K189" s="1" t="s">
        <v>11</v>
      </c>
      <c r="L189" s="1">
        <v>21748767</v>
      </c>
      <c r="M189" s="1" t="s">
        <v>557</v>
      </c>
      <c r="N189" s="13">
        <v>39457</v>
      </c>
      <c r="O189" s="13">
        <v>39448</v>
      </c>
      <c r="P189" s="1" t="s">
        <v>485</v>
      </c>
    </row>
    <row r="190" spans="1:16" x14ac:dyDescent="0.3">
      <c r="A190" s="1">
        <v>3</v>
      </c>
      <c r="B190" s="11">
        <v>21312.12</v>
      </c>
      <c r="C190" s="11">
        <v>1800.6825440412001</v>
      </c>
      <c r="D190" s="2">
        <f t="shared" si="2"/>
        <v>19511.4374559588</v>
      </c>
      <c r="E190" s="13">
        <v>44896</v>
      </c>
      <c r="F190" s="1" t="s">
        <v>471</v>
      </c>
      <c r="G190" s="1" t="s">
        <v>472</v>
      </c>
      <c r="H190" s="1" t="s">
        <v>480</v>
      </c>
      <c r="I190" s="1" t="s">
        <v>36</v>
      </c>
      <c r="J190" s="1">
        <v>135500</v>
      </c>
      <c r="K190" s="1" t="s">
        <v>42</v>
      </c>
      <c r="L190" s="1">
        <v>21748781</v>
      </c>
      <c r="M190" s="1" t="s">
        <v>558</v>
      </c>
      <c r="N190" s="13">
        <v>41656</v>
      </c>
      <c r="O190" s="13">
        <v>41640</v>
      </c>
      <c r="P190" s="1" t="s">
        <v>485</v>
      </c>
    </row>
    <row r="191" spans="1:16" x14ac:dyDescent="0.3">
      <c r="A191" s="1">
        <v>6</v>
      </c>
      <c r="B191" s="11">
        <v>184767.98</v>
      </c>
      <c r="C191" s="11">
        <v>15611.233245859799</v>
      </c>
      <c r="D191" s="2">
        <f t="shared" si="2"/>
        <v>169156.74675414021</v>
      </c>
      <c r="E191" s="13">
        <v>44896</v>
      </c>
      <c r="F191" s="1" t="s">
        <v>471</v>
      </c>
      <c r="G191" s="1" t="s">
        <v>472</v>
      </c>
      <c r="H191" s="1" t="s">
        <v>480</v>
      </c>
      <c r="I191" s="1" t="s">
        <v>36</v>
      </c>
      <c r="J191" s="1">
        <v>135500</v>
      </c>
      <c r="K191" s="1" t="s">
        <v>32</v>
      </c>
      <c r="L191" s="1">
        <v>21748837</v>
      </c>
      <c r="M191" s="1" t="s">
        <v>535</v>
      </c>
      <c r="N191" s="13">
        <v>41656</v>
      </c>
      <c r="O191" s="13">
        <v>41640</v>
      </c>
      <c r="P191" s="1" t="s">
        <v>485</v>
      </c>
    </row>
    <row r="192" spans="1:16" x14ac:dyDescent="0.3">
      <c r="A192" s="1">
        <v>16</v>
      </c>
      <c r="B192" s="11">
        <v>198933.88</v>
      </c>
      <c r="C192" s="11">
        <v>16808.124444418798</v>
      </c>
      <c r="D192" s="2">
        <f t="shared" si="2"/>
        <v>182125.75555558121</v>
      </c>
      <c r="E192" s="13">
        <v>44896</v>
      </c>
      <c r="F192" s="1" t="s">
        <v>471</v>
      </c>
      <c r="G192" s="1" t="s">
        <v>472</v>
      </c>
      <c r="H192" s="1" t="s">
        <v>480</v>
      </c>
      <c r="I192" s="1" t="s">
        <v>36</v>
      </c>
      <c r="J192" s="1">
        <v>135500</v>
      </c>
      <c r="K192" s="1" t="s">
        <v>12</v>
      </c>
      <c r="L192" s="1">
        <v>21748802</v>
      </c>
      <c r="M192" s="1" t="s">
        <v>489</v>
      </c>
      <c r="N192" s="13">
        <v>41656</v>
      </c>
      <c r="O192" s="13">
        <v>41640</v>
      </c>
      <c r="P192" s="1" t="s">
        <v>485</v>
      </c>
    </row>
    <row r="193" spans="1:16" x14ac:dyDescent="0.3">
      <c r="A193" s="1">
        <v>3</v>
      </c>
      <c r="B193" s="11">
        <v>101229.28</v>
      </c>
      <c r="C193" s="11">
        <v>3521.8091674976004</v>
      </c>
      <c r="D193" s="2">
        <f t="shared" si="2"/>
        <v>97707.470832502397</v>
      </c>
      <c r="E193" s="13">
        <v>44896</v>
      </c>
      <c r="F193" s="1" t="s">
        <v>471</v>
      </c>
      <c r="G193" s="1" t="s">
        <v>472</v>
      </c>
      <c r="H193" s="1" t="s">
        <v>480</v>
      </c>
      <c r="I193" s="1" t="s">
        <v>36</v>
      </c>
      <c r="J193" s="1">
        <v>135500</v>
      </c>
      <c r="K193" s="1" t="s">
        <v>26</v>
      </c>
      <c r="L193" s="1">
        <v>29785421</v>
      </c>
      <c r="M193" s="1" t="s">
        <v>559</v>
      </c>
      <c r="N193" s="13">
        <v>43608</v>
      </c>
      <c r="O193" s="13">
        <v>43466</v>
      </c>
      <c r="P193" s="1" t="s">
        <v>560</v>
      </c>
    </row>
    <row r="194" spans="1:16" x14ac:dyDescent="0.3">
      <c r="A194" s="1">
        <v>44</v>
      </c>
      <c r="B194" s="11">
        <v>751135.83</v>
      </c>
      <c r="C194" s="11">
        <v>63464.224923888301</v>
      </c>
      <c r="D194" s="2">
        <f t="shared" si="2"/>
        <v>687671.60507611162</v>
      </c>
      <c r="E194" s="13">
        <v>44896</v>
      </c>
      <c r="F194" s="1" t="s">
        <v>471</v>
      </c>
      <c r="G194" s="1" t="s">
        <v>472</v>
      </c>
      <c r="H194" s="1" t="s">
        <v>480</v>
      </c>
      <c r="I194" s="1" t="s">
        <v>36</v>
      </c>
      <c r="J194" s="1">
        <v>135500</v>
      </c>
      <c r="K194" s="1" t="s">
        <v>26</v>
      </c>
      <c r="L194" s="1">
        <v>21748830</v>
      </c>
      <c r="M194" s="1" t="s">
        <v>561</v>
      </c>
      <c r="N194" s="13">
        <v>41656</v>
      </c>
      <c r="O194" s="13">
        <v>41640</v>
      </c>
      <c r="P194" s="1" t="s">
        <v>485</v>
      </c>
    </row>
    <row r="195" spans="1:16" x14ac:dyDescent="0.3">
      <c r="A195" s="1">
        <v>3</v>
      </c>
      <c r="B195" s="11">
        <v>65846.720000000001</v>
      </c>
      <c r="C195" s="11">
        <v>1636.3107460159999</v>
      </c>
      <c r="D195" s="2">
        <f t="shared" ref="D195:D258" si="3">+B195-C195</f>
        <v>64210.409253983998</v>
      </c>
      <c r="E195" s="13">
        <v>44896</v>
      </c>
      <c r="F195" s="1" t="s">
        <v>471</v>
      </c>
      <c r="G195" s="1" t="s">
        <v>472</v>
      </c>
      <c r="H195" s="1" t="s">
        <v>480</v>
      </c>
      <c r="I195" s="1" t="s">
        <v>36</v>
      </c>
      <c r="J195" s="1">
        <v>135500</v>
      </c>
      <c r="K195" s="1" t="s">
        <v>26</v>
      </c>
      <c r="L195" s="1">
        <v>34777846</v>
      </c>
      <c r="M195" s="1" t="s">
        <v>506</v>
      </c>
      <c r="N195" s="13">
        <v>43950</v>
      </c>
      <c r="O195" s="13">
        <v>43831</v>
      </c>
      <c r="P195" s="1" t="s">
        <v>562</v>
      </c>
    </row>
    <row r="196" spans="1:16" x14ac:dyDescent="0.3">
      <c r="A196" s="1">
        <v>8</v>
      </c>
      <c r="B196" s="11">
        <v>63232.71</v>
      </c>
      <c r="C196" s="11">
        <v>4085.5140822867002</v>
      </c>
      <c r="D196" s="2">
        <f t="shared" si="3"/>
        <v>59147.195917713296</v>
      </c>
      <c r="E196" s="13">
        <v>44896</v>
      </c>
      <c r="F196" s="1" t="s">
        <v>471</v>
      </c>
      <c r="G196" s="1" t="s">
        <v>472</v>
      </c>
      <c r="H196" s="1" t="s">
        <v>480</v>
      </c>
      <c r="I196" s="1" t="s">
        <v>36</v>
      </c>
      <c r="J196" s="1">
        <v>135500</v>
      </c>
      <c r="K196" s="1" t="s">
        <v>26</v>
      </c>
      <c r="L196" s="1">
        <v>21741754</v>
      </c>
      <c r="M196" s="1" t="s">
        <v>506</v>
      </c>
      <c r="N196" s="13">
        <v>42552</v>
      </c>
      <c r="O196" s="13">
        <v>42370</v>
      </c>
      <c r="P196" s="1" t="s">
        <v>485</v>
      </c>
    </row>
    <row r="197" spans="1:16" x14ac:dyDescent="0.3">
      <c r="A197" s="1">
        <v>0</v>
      </c>
      <c r="B197" s="11">
        <v>2163.0700000000002</v>
      </c>
      <c r="C197" s="11">
        <v>870.79727795969995</v>
      </c>
      <c r="D197" s="2">
        <f t="shared" si="3"/>
        <v>1292.2727220403003</v>
      </c>
      <c r="E197" s="13">
        <v>44896</v>
      </c>
      <c r="F197" s="1" t="s">
        <v>471</v>
      </c>
      <c r="G197" s="1" t="s">
        <v>472</v>
      </c>
      <c r="H197" s="1" t="s">
        <v>480</v>
      </c>
      <c r="I197" s="1" t="s">
        <v>36</v>
      </c>
      <c r="J197" s="1">
        <v>135500</v>
      </c>
      <c r="K197" s="1" t="s">
        <v>13</v>
      </c>
      <c r="L197" s="1">
        <v>21750206</v>
      </c>
      <c r="M197" s="1" t="s">
        <v>490</v>
      </c>
      <c r="N197" s="13">
        <v>30133</v>
      </c>
      <c r="O197" s="13">
        <v>30133</v>
      </c>
      <c r="P197" s="1" t="s">
        <v>485</v>
      </c>
    </row>
    <row r="198" spans="1:16" x14ac:dyDescent="0.3">
      <c r="A198" s="1">
        <v>1</v>
      </c>
      <c r="B198" s="11">
        <v>1112.1600000000001</v>
      </c>
      <c r="C198" s="11">
        <v>304.0136181936</v>
      </c>
      <c r="D198" s="2">
        <f t="shared" si="3"/>
        <v>808.14638180640009</v>
      </c>
      <c r="E198" s="13">
        <v>44896</v>
      </c>
      <c r="F198" s="1" t="s">
        <v>471</v>
      </c>
      <c r="G198" s="1" t="s">
        <v>472</v>
      </c>
      <c r="H198" s="1" t="s">
        <v>480</v>
      </c>
      <c r="I198" s="1" t="s">
        <v>36</v>
      </c>
      <c r="J198" s="1">
        <v>135500</v>
      </c>
      <c r="K198" s="1" t="s">
        <v>13</v>
      </c>
      <c r="L198" s="1">
        <v>21748654</v>
      </c>
      <c r="M198" s="1" t="s">
        <v>490</v>
      </c>
      <c r="N198" s="13">
        <v>34881</v>
      </c>
      <c r="O198" s="13">
        <v>34881</v>
      </c>
      <c r="P198" s="1" t="s">
        <v>485</v>
      </c>
    </row>
    <row r="199" spans="1:16" x14ac:dyDescent="0.3">
      <c r="A199" s="1">
        <v>10</v>
      </c>
      <c r="B199" s="11">
        <v>34294.04</v>
      </c>
      <c r="C199" s="11">
        <v>6306.4068054284007</v>
      </c>
      <c r="D199" s="2">
        <f t="shared" si="3"/>
        <v>27987.633194571601</v>
      </c>
      <c r="E199" s="13">
        <v>44896</v>
      </c>
      <c r="F199" s="1" t="s">
        <v>471</v>
      </c>
      <c r="G199" s="1" t="s">
        <v>472</v>
      </c>
      <c r="H199" s="1" t="s">
        <v>480</v>
      </c>
      <c r="I199" s="1" t="s">
        <v>36</v>
      </c>
      <c r="J199" s="1">
        <v>135500</v>
      </c>
      <c r="K199" s="1" t="s">
        <v>13</v>
      </c>
      <c r="L199" s="1">
        <v>21748734</v>
      </c>
      <c r="M199" s="1" t="s">
        <v>490</v>
      </c>
      <c r="N199" s="13">
        <v>38044</v>
      </c>
      <c r="O199" s="13">
        <v>37987</v>
      </c>
      <c r="P199" s="1" t="s">
        <v>485</v>
      </c>
    </row>
    <row r="200" spans="1:16" x14ac:dyDescent="0.3">
      <c r="A200" s="1">
        <v>2</v>
      </c>
      <c r="B200" s="11">
        <v>1946.26</v>
      </c>
      <c r="C200" s="11">
        <v>686.78470694079999</v>
      </c>
      <c r="D200" s="2">
        <f t="shared" si="3"/>
        <v>1259.4752930591999</v>
      </c>
      <c r="E200" s="13">
        <v>44896</v>
      </c>
      <c r="F200" s="1" t="s">
        <v>471</v>
      </c>
      <c r="G200" s="1" t="s">
        <v>472</v>
      </c>
      <c r="H200" s="1" t="s">
        <v>480</v>
      </c>
      <c r="I200" s="1" t="s">
        <v>36</v>
      </c>
      <c r="J200" s="1">
        <v>135500</v>
      </c>
      <c r="K200" s="1" t="s">
        <v>13</v>
      </c>
      <c r="L200" s="1">
        <v>21750251</v>
      </c>
      <c r="M200" s="1" t="s">
        <v>490</v>
      </c>
      <c r="N200" s="13">
        <v>31959</v>
      </c>
      <c r="O200" s="13">
        <v>31959</v>
      </c>
      <c r="P200" s="1" t="s">
        <v>485</v>
      </c>
    </row>
    <row r="201" spans="1:16" x14ac:dyDescent="0.3">
      <c r="A201" s="1">
        <v>1</v>
      </c>
      <c r="B201" s="11">
        <v>498.92</v>
      </c>
      <c r="C201" s="11">
        <v>195.8913786928</v>
      </c>
      <c r="D201" s="2">
        <f t="shared" si="3"/>
        <v>303.02862130720001</v>
      </c>
      <c r="E201" s="13">
        <v>44896</v>
      </c>
      <c r="F201" s="1" t="s">
        <v>471</v>
      </c>
      <c r="G201" s="1" t="s">
        <v>472</v>
      </c>
      <c r="H201" s="1" t="s">
        <v>480</v>
      </c>
      <c r="I201" s="1" t="s">
        <v>36</v>
      </c>
      <c r="J201" s="1">
        <v>135500</v>
      </c>
      <c r="K201" s="1" t="s">
        <v>13</v>
      </c>
      <c r="L201" s="1">
        <v>21750225</v>
      </c>
      <c r="M201" s="1" t="s">
        <v>490</v>
      </c>
      <c r="N201" s="13">
        <v>30498</v>
      </c>
      <c r="O201" s="13">
        <v>30498</v>
      </c>
      <c r="P201" s="1" t="s">
        <v>485</v>
      </c>
    </row>
    <row r="202" spans="1:16" x14ac:dyDescent="0.3">
      <c r="A202" s="1">
        <v>6</v>
      </c>
      <c r="B202" s="11">
        <v>14553.26</v>
      </c>
      <c r="C202" s="11">
        <v>6003.4367391066007</v>
      </c>
      <c r="D202" s="2">
        <f t="shared" si="3"/>
        <v>8549.8232608933995</v>
      </c>
      <c r="E202" s="13">
        <v>44896</v>
      </c>
      <c r="F202" s="1" t="s">
        <v>471</v>
      </c>
      <c r="G202" s="1" t="s">
        <v>472</v>
      </c>
      <c r="H202" s="1" t="s">
        <v>480</v>
      </c>
      <c r="I202" s="1" t="s">
        <v>36</v>
      </c>
      <c r="J202" s="1">
        <v>135500</v>
      </c>
      <c r="K202" s="1" t="s">
        <v>13</v>
      </c>
      <c r="L202" s="1">
        <v>21750187</v>
      </c>
      <c r="M202" s="1" t="s">
        <v>490</v>
      </c>
      <c r="N202" s="13">
        <v>29768</v>
      </c>
      <c r="O202" s="13">
        <v>29768</v>
      </c>
      <c r="P202" s="1" t="s">
        <v>485</v>
      </c>
    </row>
    <row r="203" spans="1:16" x14ac:dyDescent="0.3">
      <c r="A203" s="1">
        <v>1</v>
      </c>
      <c r="B203" s="11">
        <v>1244.42</v>
      </c>
      <c r="C203" s="11">
        <v>340.16744600820005</v>
      </c>
      <c r="D203" s="2">
        <f t="shared" si="3"/>
        <v>904.25255399180003</v>
      </c>
      <c r="E203" s="13">
        <v>44896</v>
      </c>
      <c r="F203" s="1" t="s">
        <v>471</v>
      </c>
      <c r="G203" s="1" t="s">
        <v>472</v>
      </c>
      <c r="H203" s="1" t="s">
        <v>480</v>
      </c>
      <c r="I203" s="1" t="s">
        <v>36</v>
      </c>
      <c r="J203" s="1">
        <v>135500</v>
      </c>
      <c r="K203" s="1" t="s">
        <v>13</v>
      </c>
      <c r="L203" s="1">
        <v>21748661</v>
      </c>
      <c r="M203" s="1" t="s">
        <v>490</v>
      </c>
      <c r="N203" s="13">
        <v>34881</v>
      </c>
      <c r="O203" s="13">
        <v>34881</v>
      </c>
      <c r="P203" s="1" t="s">
        <v>485</v>
      </c>
    </row>
    <row r="204" spans="1:16" x14ac:dyDescent="0.3">
      <c r="A204" s="1">
        <v>1</v>
      </c>
      <c r="B204" s="11">
        <v>3494.32</v>
      </c>
      <c r="C204" s="11">
        <v>1441.4591003112</v>
      </c>
      <c r="D204" s="2">
        <f t="shared" si="3"/>
        <v>2052.8608996888001</v>
      </c>
      <c r="E204" s="13">
        <v>44896</v>
      </c>
      <c r="F204" s="1" t="s">
        <v>471</v>
      </c>
      <c r="G204" s="1" t="s">
        <v>472</v>
      </c>
      <c r="H204" s="1" t="s">
        <v>480</v>
      </c>
      <c r="I204" s="1" t="s">
        <v>36</v>
      </c>
      <c r="J204" s="1">
        <v>135500</v>
      </c>
      <c r="K204" s="1" t="s">
        <v>13</v>
      </c>
      <c r="L204" s="1">
        <v>21750140</v>
      </c>
      <c r="M204" s="1" t="s">
        <v>490</v>
      </c>
      <c r="N204" s="13">
        <v>29768</v>
      </c>
      <c r="O204" s="13">
        <v>29768</v>
      </c>
      <c r="P204" s="1" t="s">
        <v>485</v>
      </c>
    </row>
    <row r="205" spans="1:16" x14ac:dyDescent="0.3">
      <c r="A205" s="1">
        <v>110</v>
      </c>
      <c r="B205" s="11">
        <v>45.54</v>
      </c>
      <c r="C205" s="11">
        <v>11.609518120199999</v>
      </c>
      <c r="D205" s="2">
        <f t="shared" si="3"/>
        <v>33.930481879799999</v>
      </c>
      <c r="E205" s="13">
        <v>44896</v>
      </c>
      <c r="F205" s="1" t="s">
        <v>471</v>
      </c>
      <c r="G205" s="1" t="s">
        <v>472</v>
      </c>
      <c r="H205" s="1" t="s">
        <v>480</v>
      </c>
      <c r="I205" s="1" t="s">
        <v>36</v>
      </c>
      <c r="J205" s="1">
        <v>135600</v>
      </c>
      <c r="K205" s="1" t="s">
        <v>37</v>
      </c>
      <c r="L205" s="1">
        <v>21748748</v>
      </c>
      <c r="M205" s="1" t="s">
        <v>563</v>
      </c>
      <c r="N205" s="13">
        <v>38044</v>
      </c>
      <c r="O205" s="13">
        <v>37987</v>
      </c>
      <c r="P205" s="1" t="s">
        <v>485</v>
      </c>
    </row>
    <row r="206" spans="1:16" x14ac:dyDescent="0.3">
      <c r="A206" s="1">
        <v>56194</v>
      </c>
      <c r="B206" s="11">
        <v>545603.04</v>
      </c>
      <c r="C206" s="11">
        <v>63906.527723443207</v>
      </c>
      <c r="D206" s="2">
        <f t="shared" si="3"/>
        <v>481696.51227655681</v>
      </c>
      <c r="E206" s="13">
        <v>44896</v>
      </c>
      <c r="F206" s="1" t="s">
        <v>471</v>
      </c>
      <c r="G206" s="1" t="s">
        <v>472</v>
      </c>
      <c r="H206" s="1" t="s">
        <v>480</v>
      </c>
      <c r="I206" s="1" t="s">
        <v>36</v>
      </c>
      <c r="J206" s="1">
        <v>135600</v>
      </c>
      <c r="K206" s="1" t="s">
        <v>39</v>
      </c>
      <c r="L206" s="1">
        <v>21748823</v>
      </c>
      <c r="M206" s="1" t="s">
        <v>564</v>
      </c>
      <c r="N206" s="13">
        <v>41656</v>
      </c>
      <c r="O206" s="13">
        <v>41640</v>
      </c>
      <c r="P206" s="1" t="s">
        <v>485</v>
      </c>
    </row>
    <row r="207" spans="1:16" x14ac:dyDescent="0.3">
      <c r="A207" s="1">
        <v>1206</v>
      </c>
      <c r="B207" s="11">
        <v>49613.69</v>
      </c>
      <c r="C207" s="11">
        <v>2392.8697571107</v>
      </c>
      <c r="D207" s="2">
        <f t="shared" si="3"/>
        <v>47220.820242889306</v>
      </c>
      <c r="E207" s="13">
        <v>44896</v>
      </c>
      <c r="F207" s="1" t="s">
        <v>471</v>
      </c>
      <c r="G207" s="1" t="s">
        <v>472</v>
      </c>
      <c r="H207" s="1" t="s">
        <v>480</v>
      </c>
      <c r="I207" s="1" t="s">
        <v>36</v>
      </c>
      <c r="J207" s="1">
        <v>135600</v>
      </c>
      <c r="K207" s="1" t="s">
        <v>39</v>
      </c>
      <c r="L207" s="1">
        <v>29785451</v>
      </c>
      <c r="M207" s="1" t="s">
        <v>564</v>
      </c>
      <c r="N207" s="13">
        <v>43608</v>
      </c>
      <c r="O207" s="13">
        <v>43466</v>
      </c>
      <c r="P207" s="1" t="s">
        <v>560</v>
      </c>
    </row>
    <row r="208" spans="1:16" x14ac:dyDescent="0.3">
      <c r="A208" s="1">
        <v>76</v>
      </c>
      <c r="B208" s="11">
        <v>2099.9299999999998</v>
      </c>
      <c r="C208" s="11">
        <v>795.76782252169994</v>
      </c>
      <c r="D208" s="2">
        <f t="shared" si="3"/>
        <v>1304.1621774782998</v>
      </c>
      <c r="E208" s="13">
        <v>44896</v>
      </c>
      <c r="F208" s="1" t="s">
        <v>471</v>
      </c>
      <c r="G208" s="1" t="s">
        <v>472</v>
      </c>
      <c r="H208" s="1" t="s">
        <v>480</v>
      </c>
      <c r="I208" s="1" t="s">
        <v>36</v>
      </c>
      <c r="J208" s="1">
        <v>135600</v>
      </c>
      <c r="K208" s="1" t="s">
        <v>40</v>
      </c>
      <c r="L208" s="1">
        <v>21748675</v>
      </c>
      <c r="M208" s="1" t="s">
        <v>565</v>
      </c>
      <c r="N208" s="13">
        <v>34881</v>
      </c>
      <c r="O208" s="13">
        <v>34881</v>
      </c>
      <c r="P208" s="1" t="s">
        <v>485</v>
      </c>
    </row>
    <row r="209" spans="1:16" x14ac:dyDescent="0.3">
      <c r="A209" s="1">
        <v>23697</v>
      </c>
      <c r="B209" s="11">
        <v>76046.990000000005</v>
      </c>
      <c r="C209" s="11">
        <v>43489.020308686304</v>
      </c>
      <c r="D209" s="2">
        <f t="shared" si="3"/>
        <v>32557.969691313701</v>
      </c>
      <c r="E209" s="13">
        <v>44896</v>
      </c>
      <c r="F209" s="1" t="s">
        <v>471</v>
      </c>
      <c r="G209" s="1" t="s">
        <v>472</v>
      </c>
      <c r="H209" s="1" t="s">
        <v>480</v>
      </c>
      <c r="I209" s="1" t="s">
        <v>36</v>
      </c>
      <c r="J209" s="1">
        <v>135600</v>
      </c>
      <c r="K209" s="1" t="s">
        <v>8</v>
      </c>
      <c r="L209" s="1">
        <v>21750180</v>
      </c>
      <c r="M209" s="1" t="s">
        <v>566</v>
      </c>
      <c r="N209" s="13">
        <v>29768</v>
      </c>
      <c r="O209" s="13">
        <v>29768</v>
      </c>
      <c r="P209" s="1" t="s">
        <v>485</v>
      </c>
    </row>
    <row r="210" spans="1:16" x14ac:dyDescent="0.3">
      <c r="A210" s="1">
        <v>25500</v>
      </c>
      <c r="B210" s="11">
        <v>172688.36000000002</v>
      </c>
      <c r="C210" s="11">
        <v>20227.001421868801</v>
      </c>
      <c r="D210" s="2">
        <f t="shared" si="3"/>
        <v>152461.35857813121</v>
      </c>
      <c r="E210" s="13">
        <v>44896</v>
      </c>
      <c r="F210" s="1" t="s">
        <v>471</v>
      </c>
      <c r="G210" s="1" t="s">
        <v>472</v>
      </c>
      <c r="H210" s="1" t="s">
        <v>480</v>
      </c>
      <c r="I210" s="1" t="s">
        <v>36</v>
      </c>
      <c r="J210" s="1">
        <v>135600</v>
      </c>
      <c r="K210" s="1" t="s">
        <v>41</v>
      </c>
      <c r="L210" s="1">
        <v>21748809</v>
      </c>
      <c r="M210" s="1" t="s">
        <v>567</v>
      </c>
      <c r="N210" s="13">
        <v>41656</v>
      </c>
      <c r="O210" s="13">
        <v>41640</v>
      </c>
      <c r="P210" s="1" t="s">
        <v>485</v>
      </c>
    </row>
    <row r="211" spans="1:16" x14ac:dyDescent="0.3">
      <c r="A211" s="1">
        <v>405</v>
      </c>
      <c r="B211" s="11">
        <v>14217.7</v>
      </c>
      <c r="C211" s="11">
        <v>685.72009753100008</v>
      </c>
      <c r="D211" s="2">
        <f t="shared" si="3"/>
        <v>13531.979902469</v>
      </c>
      <c r="E211" s="13">
        <v>44896</v>
      </c>
      <c r="F211" s="1" t="s">
        <v>471</v>
      </c>
      <c r="G211" s="1" t="s">
        <v>472</v>
      </c>
      <c r="H211" s="1" t="s">
        <v>480</v>
      </c>
      <c r="I211" s="1" t="s">
        <v>36</v>
      </c>
      <c r="J211" s="1">
        <v>135600</v>
      </c>
      <c r="K211" s="1" t="s">
        <v>41</v>
      </c>
      <c r="L211" s="1">
        <v>29785373</v>
      </c>
      <c r="M211" s="1" t="s">
        <v>568</v>
      </c>
      <c r="N211" s="13">
        <v>43608</v>
      </c>
      <c r="O211" s="13">
        <v>43466</v>
      </c>
      <c r="P211" s="1" t="s">
        <v>560</v>
      </c>
    </row>
    <row r="212" spans="1:16" x14ac:dyDescent="0.3">
      <c r="A212" s="1">
        <v>18</v>
      </c>
      <c r="B212" s="11">
        <v>27693.93</v>
      </c>
      <c r="C212" s="11">
        <v>3243.7922364144001</v>
      </c>
      <c r="D212" s="2">
        <f t="shared" si="3"/>
        <v>24450.137763585601</v>
      </c>
      <c r="E212" s="13">
        <v>44896</v>
      </c>
      <c r="F212" s="1" t="s">
        <v>471</v>
      </c>
      <c r="G212" s="1" t="s">
        <v>472</v>
      </c>
      <c r="H212" s="1" t="s">
        <v>480</v>
      </c>
      <c r="I212" s="1" t="s">
        <v>36</v>
      </c>
      <c r="J212" s="1">
        <v>135600</v>
      </c>
      <c r="K212" s="1" t="s">
        <v>28</v>
      </c>
      <c r="L212" s="1">
        <v>21748774</v>
      </c>
      <c r="M212" s="1" t="s">
        <v>511</v>
      </c>
      <c r="N212" s="13">
        <v>41656</v>
      </c>
      <c r="O212" s="13">
        <v>41640</v>
      </c>
      <c r="P212" s="1" t="s">
        <v>485</v>
      </c>
    </row>
    <row r="213" spans="1:16" x14ac:dyDescent="0.3">
      <c r="A213" s="1">
        <v>9</v>
      </c>
      <c r="B213" s="11">
        <v>5962.55</v>
      </c>
      <c r="C213" s="11">
        <v>1520.0336466315</v>
      </c>
      <c r="D213" s="2">
        <f t="shared" si="3"/>
        <v>4442.5163533684999</v>
      </c>
      <c r="E213" s="13">
        <v>44896</v>
      </c>
      <c r="F213" s="1" t="s">
        <v>471</v>
      </c>
      <c r="G213" s="1" t="s">
        <v>472</v>
      </c>
      <c r="H213" s="1" t="s">
        <v>480</v>
      </c>
      <c r="I213" s="1" t="s">
        <v>36</v>
      </c>
      <c r="J213" s="1">
        <v>135600</v>
      </c>
      <c r="K213" s="1" t="s">
        <v>28</v>
      </c>
      <c r="L213" s="1">
        <v>21748703</v>
      </c>
      <c r="M213" s="1" t="s">
        <v>511</v>
      </c>
      <c r="N213" s="13">
        <v>38018</v>
      </c>
      <c r="O213" s="13">
        <v>37987</v>
      </c>
      <c r="P213" s="1" t="s">
        <v>485</v>
      </c>
    </row>
    <row r="214" spans="1:16" x14ac:dyDescent="0.3">
      <c r="A214" s="1">
        <v>6</v>
      </c>
      <c r="B214" s="11">
        <v>4846.0200000000004</v>
      </c>
      <c r="C214" s="11">
        <v>1836.3977767338001</v>
      </c>
      <c r="D214" s="2">
        <f t="shared" si="3"/>
        <v>3009.6222232662003</v>
      </c>
      <c r="E214" s="13">
        <v>44896</v>
      </c>
      <c r="F214" s="1" t="s">
        <v>471</v>
      </c>
      <c r="G214" s="1" t="s">
        <v>472</v>
      </c>
      <c r="H214" s="1" t="s">
        <v>480</v>
      </c>
      <c r="I214" s="1" t="s">
        <v>36</v>
      </c>
      <c r="J214" s="1">
        <v>135600</v>
      </c>
      <c r="K214" s="1" t="s">
        <v>28</v>
      </c>
      <c r="L214" s="1">
        <v>21748689</v>
      </c>
      <c r="M214" s="1" t="s">
        <v>511</v>
      </c>
      <c r="N214" s="13">
        <v>34881</v>
      </c>
      <c r="O214" s="13">
        <v>34881</v>
      </c>
      <c r="P214" s="1" t="s">
        <v>485</v>
      </c>
    </row>
    <row r="215" spans="1:16" x14ac:dyDescent="0.3">
      <c r="A215" s="1">
        <v>12800</v>
      </c>
      <c r="B215" s="11">
        <v>54946.340000000004</v>
      </c>
      <c r="C215" s="11">
        <v>6435.8691999072007</v>
      </c>
      <c r="D215" s="2">
        <f t="shared" si="3"/>
        <v>48510.4708000928</v>
      </c>
      <c r="E215" s="13">
        <v>44896</v>
      </c>
      <c r="F215" s="1" t="s">
        <v>471</v>
      </c>
      <c r="G215" s="1" t="s">
        <v>472</v>
      </c>
      <c r="H215" s="1" t="s">
        <v>480</v>
      </c>
      <c r="I215" s="1" t="s">
        <v>36</v>
      </c>
      <c r="J215" s="1">
        <v>135600</v>
      </c>
      <c r="K215" s="1" t="s">
        <v>14</v>
      </c>
      <c r="L215" s="1">
        <v>21748788</v>
      </c>
      <c r="M215" s="1" t="s">
        <v>569</v>
      </c>
      <c r="N215" s="13">
        <v>41656</v>
      </c>
      <c r="O215" s="13">
        <v>41640</v>
      </c>
      <c r="P215" s="1" t="s">
        <v>485</v>
      </c>
    </row>
    <row r="216" spans="1:16" x14ac:dyDescent="0.3">
      <c r="A216" s="1">
        <v>405</v>
      </c>
      <c r="B216" s="11">
        <v>3147.1</v>
      </c>
      <c r="C216" s="11">
        <v>151.78472741300001</v>
      </c>
      <c r="D216" s="2">
        <f t="shared" si="3"/>
        <v>2995.315272587</v>
      </c>
      <c r="E216" s="13">
        <v>44896</v>
      </c>
      <c r="F216" s="1" t="s">
        <v>471</v>
      </c>
      <c r="G216" s="1" t="s">
        <v>472</v>
      </c>
      <c r="H216" s="1" t="s">
        <v>480</v>
      </c>
      <c r="I216" s="1" t="s">
        <v>36</v>
      </c>
      <c r="J216" s="1">
        <v>135600</v>
      </c>
      <c r="K216" s="1" t="s">
        <v>14</v>
      </c>
      <c r="L216" s="1">
        <v>29785361</v>
      </c>
      <c r="M216" s="1" t="s">
        <v>540</v>
      </c>
      <c r="N216" s="13">
        <v>43608</v>
      </c>
      <c r="O216" s="13">
        <v>43466</v>
      </c>
      <c r="P216" s="1" t="s">
        <v>560</v>
      </c>
    </row>
    <row r="217" spans="1:16" x14ac:dyDescent="0.3">
      <c r="A217" s="1">
        <v>3271</v>
      </c>
      <c r="B217" s="11">
        <v>3599.87</v>
      </c>
      <c r="C217" s="11">
        <v>2058.6589888519002</v>
      </c>
      <c r="D217" s="2">
        <f t="shared" si="3"/>
        <v>1541.2110111480997</v>
      </c>
      <c r="E217" s="13">
        <v>44896</v>
      </c>
      <c r="F217" s="1" t="s">
        <v>471</v>
      </c>
      <c r="G217" s="1" t="s">
        <v>472</v>
      </c>
      <c r="H217" s="1" t="s">
        <v>480</v>
      </c>
      <c r="I217" s="1" t="s">
        <v>36</v>
      </c>
      <c r="J217" s="1">
        <v>135600</v>
      </c>
      <c r="K217" s="1" t="s">
        <v>14</v>
      </c>
      <c r="L217" s="1">
        <v>21750199</v>
      </c>
      <c r="M217" s="1" t="s">
        <v>570</v>
      </c>
      <c r="N217" s="13">
        <v>29768</v>
      </c>
      <c r="O217" s="13">
        <v>29768</v>
      </c>
      <c r="P217" s="1" t="s">
        <v>485</v>
      </c>
    </row>
    <row r="218" spans="1:16" x14ac:dyDescent="0.3">
      <c r="A218" s="1">
        <v>9</v>
      </c>
      <c r="B218" s="11">
        <v>334.46</v>
      </c>
      <c r="C218" s="11">
        <v>85.263931279800005</v>
      </c>
      <c r="D218" s="2">
        <f t="shared" si="3"/>
        <v>249.19606872019997</v>
      </c>
      <c r="E218" s="13">
        <v>44896</v>
      </c>
      <c r="F218" s="1" t="s">
        <v>471</v>
      </c>
      <c r="G218" s="1" t="s">
        <v>472</v>
      </c>
      <c r="H218" s="1" t="s">
        <v>480</v>
      </c>
      <c r="I218" s="1" t="s">
        <v>36</v>
      </c>
      <c r="J218" s="1">
        <v>135600</v>
      </c>
      <c r="K218" s="1" t="s">
        <v>29</v>
      </c>
      <c r="L218" s="1">
        <v>21748710</v>
      </c>
      <c r="M218" s="1" t="s">
        <v>541</v>
      </c>
      <c r="N218" s="13">
        <v>38018</v>
      </c>
      <c r="O218" s="13">
        <v>37987</v>
      </c>
      <c r="P218" s="1" t="s">
        <v>485</v>
      </c>
    </row>
    <row r="219" spans="1:16" x14ac:dyDescent="0.3">
      <c r="A219" s="1">
        <v>103</v>
      </c>
      <c r="B219" s="11">
        <v>41796.25</v>
      </c>
      <c r="C219" s="11">
        <v>4895.5981062000001</v>
      </c>
      <c r="D219" s="2">
        <f t="shared" si="3"/>
        <v>36900.651893800001</v>
      </c>
      <c r="E219" s="13">
        <v>44896</v>
      </c>
      <c r="F219" s="1" t="s">
        <v>471</v>
      </c>
      <c r="G219" s="1" t="s">
        <v>472</v>
      </c>
      <c r="H219" s="1" t="s">
        <v>480</v>
      </c>
      <c r="I219" s="1" t="s">
        <v>36</v>
      </c>
      <c r="J219" s="1">
        <v>135600</v>
      </c>
      <c r="K219" s="1" t="s">
        <v>29</v>
      </c>
      <c r="L219" s="1">
        <v>21748795</v>
      </c>
      <c r="M219" s="1" t="s">
        <v>541</v>
      </c>
      <c r="N219" s="13">
        <v>41656</v>
      </c>
      <c r="O219" s="13">
        <v>41640</v>
      </c>
      <c r="P219" s="1" t="s">
        <v>485</v>
      </c>
    </row>
    <row r="220" spans="1:16" x14ac:dyDescent="0.3">
      <c r="A220" s="1">
        <v>24</v>
      </c>
      <c r="B220" s="11">
        <v>1396</v>
      </c>
      <c r="C220" s="11">
        <v>125.03980376</v>
      </c>
      <c r="D220" s="2">
        <f t="shared" si="3"/>
        <v>1270.96019624</v>
      </c>
      <c r="E220" s="13">
        <v>44896</v>
      </c>
      <c r="F220" s="1" t="s">
        <v>471</v>
      </c>
      <c r="G220" s="1" t="s">
        <v>472</v>
      </c>
      <c r="H220" s="1" t="s">
        <v>480</v>
      </c>
      <c r="I220" s="1" t="s">
        <v>36</v>
      </c>
      <c r="J220" s="1">
        <v>135600</v>
      </c>
      <c r="K220" s="1" t="s">
        <v>29</v>
      </c>
      <c r="L220" s="1">
        <v>21741761</v>
      </c>
      <c r="M220" s="1" t="s">
        <v>512</v>
      </c>
      <c r="N220" s="13">
        <v>42552</v>
      </c>
      <c r="O220" s="13">
        <v>42370</v>
      </c>
      <c r="P220" s="1" t="s">
        <v>485</v>
      </c>
    </row>
    <row r="221" spans="1:16" x14ac:dyDescent="0.3">
      <c r="A221" s="1">
        <v>1</v>
      </c>
      <c r="B221" s="11">
        <v>10.26</v>
      </c>
      <c r="C221" s="11">
        <v>-0.40875152580000002</v>
      </c>
      <c r="D221" s="2">
        <f t="shared" si="3"/>
        <v>10.668751525799999</v>
      </c>
      <c r="E221" s="13">
        <v>44896</v>
      </c>
      <c r="F221" s="1" t="s">
        <v>471</v>
      </c>
      <c r="G221" s="1" t="s">
        <v>472</v>
      </c>
      <c r="H221" s="1" t="s">
        <v>480</v>
      </c>
      <c r="I221" s="1" t="s">
        <v>43</v>
      </c>
      <c r="J221" s="1">
        <v>135002</v>
      </c>
      <c r="K221" s="1" t="s">
        <v>24</v>
      </c>
      <c r="L221" s="1">
        <v>21744610</v>
      </c>
      <c r="M221" s="1" t="s">
        <v>571</v>
      </c>
      <c r="N221" s="13">
        <v>20271</v>
      </c>
      <c r="O221" s="13">
        <v>20271</v>
      </c>
      <c r="P221" s="1" t="s">
        <v>485</v>
      </c>
    </row>
    <row r="222" spans="1:16" x14ac:dyDescent="0.3">
      <c r="A222" s="1">
        <v>1</v>
      </c>
      <c r="B222" s="11">
        <v>161.51</v>
      </c>
      <c r="C222" s="11">
        <v>-6.4344501882999996</v>
      </c>
      <c r="D222" s="2">
        <f t="shared" si="3"/>
        <v>167.94445018829998</v>
      </c>
      <c r="E222" s="13">
        <v>44896</v>
      </c>
      <c r="F222" s="1" t="s">
        <v>471</v>
      </c>
      <c r="G222" s="1" t="s">
        <v>472</v>
      </c>
      <c r="H222" s="1" t="s">
        <v>480</v>
      </c>
      <c r="I222" s="1" t="s">
        <v>43</v>
      </c>
      <c r="J222" s="1">
        <v>135002</v>
      </c>
      <c r="K222" s="1" t="s">
        <v>24</v>
      </c>
      <c r="L222" s="1">
        <v>21744620</v>
      </c>
      <c r="M222" s="1" t="s">
        <v>572</v>
      </c>
      <c r="N222" s="13">
        <v>20271</v>
      </c>
      <c r="O222" s="13">
        <v>20271</v>
      </c>
      <c r="P222" s="1" t="s">
        <v>485</v>
      </c>
    </row>
    <row r="223" spans="1:16" x14ac:dyDescent="0.3">
      <c r="A223" s="1">
        <v>1</v>
      </c>
      <c r="B223" s="11">
        <v>15.38</v>
      </c>
      <c r="C223" s="11">
        <v>-0.61272889539999997</v>
      </c>
      <c r="D223" s="2">
        <f t="shared" si="3"/>
        <v>15.992728895400001</v>
      </c>
      <c r="E223" s="13">
        <v>44896</v>
      </c>
      <c r="F223" s="1" t="s">
        <v>471</v>
      </c>
      <c r="G223" s="1" t="s">
        <v>472</v>
      </c>
      <c r="H223" s="1" t="s">
        <v>480</v>
      </c>
      <c r="I223" s="1" t="s">
        <v>43</v>
      </c>
      <c r="J223" s="1">
        <v>135002</v>
      </c>
      <c r="K223" s="1" t="s">
        <v>24</v>
      </c>
      <c r="L223" s="1">
        <v>21744600</v>
      </c>
      <c r="M223" s="1" t="s">
        <v>553</v>
      </c>
      <c r="N223" s="13">
        <v>20271</v>
      </c>
      <c r="O223" s="13">
        <v>20271</v>
      </c>
      <c r="P223" s="1" t="s">
        <v>485</v>
      </c>
    </row>
    <row r="224" spans="1:16" x14ac:dyDescent="0.3">
      <c r="A224" s="1">
        <v>1</v>
      </c>
      <c r="B224" s="11">
        <v>15.38</v>
      </c>
      <c r="C224" s="11">
        <v>-0.61272889539999997</v>
      </c>
      <c r="D224" s="2">
        <f t="shared" si="3"/>
        <v>15.992728895400001</v>
      </c>
      <c r="E224" s="13">
        <v>44896</v>
      </c>
      <c r="F224" s="1" t="s">
        <v>471</v>
      </c>
      <c r="G224" s="1" t="s">
        <v>472</v>
      </c>
      <c r="H224" s="1" t="s">
        <v>480</v>
      </c>
      <c r="I224" s="1" t="s">
        <v>43</v>
      </c>
      <c r="J224" s="1">
        <v>135002</v>
      </c>
      <c r="K224" s="1" t="s">
        <v>24</v>
      </c>
      <c r="L224" s="1">
        <v>21744639</v>
      </c>
      <c r="M224" s="1" t="s">
        <v>573</v>
      </c>
      <c r="N224" s="13">
        <v>20271</v>
      </c>
      <c r="O224" s="13">
        <v>20271</v>
      </c>
      <c r="P224" s="1" t="s">
        <v>485</v>
      </c>
    </row>
    <row r="225" spans="1:16" x14ac:dyDescent="0.3">
      <c r="A225" s="1">
        <v>3</v>
      </c>
      <c r="B225" s="11">
        <v>138.85</v>
      </c>
      <c r="C225" s="11">
        <v>-5.5316909705000006</v>
      </c>
      <c r="D225" s="2">
        <f t="shared" si="3"/>
        <v>144.38169097049999</v>
      </c>
      <c r="E225" s="13">
        <v>44896</v>
      </c>
      <c r="F225" s="1" t="s">
        <v>471</v>
      </c>
      <c r="G225" s="1" t="s">
        <v>472</v>
      </c>
      <c r="H225" s="1" t="s">
        <v>480</v>
      </c>
      <c r="I225" s="1" t="s">
        <v>43</v>
      </c>
      <c r="J225" s="1">
        <v>135002</v>
      </c>
      <c r="K225" s="1" t="s">
        <v>24</v>
      </c>
      <c r="L225" s="1">
        <v>21744627</v>
      </c>
      <c r="M225" s="1" t="s">
        <v>574</v>
      </c>
      <c r="N225" s="13">
        <v>20271</v>
      </c>
      <c r="O225" s="13">
        <v>20271</v>
      </c>
      <c r="P225" s="1" t="s">
        <v>485</v>
      </c>
    </row>
    <row r="226" spans="1:16" x14ac:dyDescent="0.3">
      <c r="A226" s="1">
        <v>1</v>
      </c>
      <c r="B226" s="11">
        <v>92.3</v>
      </c>
      <c r="C226" s="11">
        <v>-3.6771701590000001</v>
      </c>
      <c r="D226" s="2">
        <f t="shared" si="3"/>
        <v>95.977170158999996</v>
      </c>
      <c r="E226" s="13">
        <v>44896</v>
      </c>
      <c r="F226" s="1" t="s">
        <v>471</v>
      </c>
      <c r="G226" s="1" t="s">
        <v>472</v>
      </c>
      <c r="H226" s="1" t="s">
        <v>480</v>
      </c>
      <c r="I226" s="1" t="s">
        <v>43</v>
      </c>
      <c r="J226" s="1">
        <v>135002</v>
      </c>
      <c r="K226" s="1" t="s">
        <v>24</v>
      </c>
      <c r="L226" s="1">
        <v>21744634</v>
      </c>
      <c r="M226" s="1" t="s">
        <v>575</v>
      </c>
      <c r="N226" s="13">
        <v>20271</v>
      </c>
      <c r="O226" s="13">
        <v>20271</v>
      </c>
      <c r="P226" s="1" t="s">
        <v>485</v>
      </c>
    </row>
    <row r="227" spans="1:16" x14ac:dyDescent="0.3">
      <c r="A227" s="1">
        <v>1</v>
      </c>
      <c r="B227" s="11">
        <v>22.97</v>
      </c>
      <c r="C227" s="11">
        <v>-0.91510941010000002</v>
      </c>
      <c r="D227" s="2">
        <f t="shared" si="3"/>
        <v>23.8851094101</v>
      </c>
      <c r="E227" s="13">
        <v>44896</v>
      </c>
      <c r="F227" s="1" t="s">
        <v>471</v>
      </c>
      <c r="G227" s="1" t="s">
        <v>472</v>
      </c>
      <c r="H227" s="1" t="s">
        <v>480</v>
      </c>
      <c r="I227" s="1" t="s">
        <v>43</v>
      </c>
      <c r="J227" s="1">
        <v>135002</v>
      </c>
      <c r="K227" s="1" t="s">
        <v>24</v>
      </c>
      <c r="L227" s="1">
        <v>21744615</v>
      </c>
      <c r="M227" s="1" t="s">
        <v>576</v>
      </c>
      <c r="N227" s="13">
        <v>20271</v>
      </c>
      <c r="O227" s="13">
        <v>20271</v>
      </c>
      <c r="P227" s="1" t="s">
        <v>485</v>
      </c>
    </row>
    <row r="228" spans="1:16" x14ac:dyDescent="0.3">
      <c r="A228" s="1">
        <v>2</v>
      </c>
      <c r="B228" s="11">
        <v>471.8</v>
      </c>
      <c r="C228" s="11">
        <v>-18.796195894</v>
      </c>
      <c r="D228" s="2">
        <f t="shared" si="3"/>
        <v>490.596195894</v>
      </c>
      <c r="E228" s="13">
        <v>44896</v>
      </c>
      <c r="F228" s="1" t="s">
        <v>471</v>
      </c>
      <c r="G228" s="1" t="s">
        <v>472</v>
      </c>
      <c r="H228" s="1" t="s">
        <v>480</v>
      </c>
      <c r="I228" s="1" t="s">
        <v>43</v>
      </c>
      <c r="J228" s="1">
        <v>135002</v>
      </c>
      <c r="K228" s="1" t="s">
        <v>24</v>
      </c>
      <c r="L228" s="1">
        <v>21744649</v>
      </c>
      <c r="M228" s="1" t="s">
        <v>577</v>
      </c>
      <c r="N228" s="13">
        <v>20271</v>
      </c>
      <c r="O228" s="13">
        <v>20271</v>
      </c>
      <c r="P228" s="1" t="s">
        <v>485</v>
      </c>
    </row>
    <row r="229" spans="1:16" x14ac:dyDescent="0.3">
      <c r="A229" s="1">
        <v>1</v>
      </c>
      <c r="B229" s="11">
        <v>461.5</v>
      </c>
      <c r="C229" s="11">
        <v>-14.573219310000001</v>
      </c>
      <c r="D229" s="2">
        <f t="shared" si="3"/>
        <v>476.07321931000001</v>
      </c>
      <c r="E229" s="13">
        <v>44896</v>
      </c>
      <c r="F229" s="1" t="s">
        <v>471</v>
      </c>
      <c r="G229" s="1" t="s">
        <v>472</v>
      </c>
      <c r="H229" s="1" t="s">
        <v>480</v>
      </c>
      <c r="I229" s="1" t="s">
        <v>43</v>
      </c>
      <c r="J229" s="1">
        <v>135002</v>
      </c>
      <c r="K229" s="1" t="s">
        <v>24</v>
      </c>
      <c r="L229" s="1">
        <v>21744724</v>
      </c>
      <c r="M229" s="1" t="s">
        <v>578</v>
      </c>
      <c r="N229" s="13">
        <v>25385</v>
      </c>
      <c r="O229" s="13">
        <v>25385</v>
      </c>
      <c r="P229" s="1" t="s">
        <v>485</v>
      </c>
    </row>
    <row r="230" spans="1:16" x14ac:dyDescent="0.3">
      <c r="A230" s="1">
        <v>2</v>
      </c>
      <c r="B230" s="11">
        <v>82.02</v>
      </c>
      <c r="C230" s="11">
        <v>-3.2676218466000004</v>
      </c>
      <c r="D230" s="2">
        <f t="shared" si="3"/>
        <v>85.28762184659999</v>
      </c>
      <c r="E230" s="13">
        <v>44896</v>
      </c>
      <c r="F230" s="1" t="s">
        <v>471</v>
      </c>
      <c r="G230" s="1" t="s">
        <v>472</v>
      </c>
      <c r="H230" s="1" t="s">
        <v>480</v>
      </c>
      <c r="I230" s="1" t="s">
        <v>43</v>
      </c>
      <c r="J230" s="1">
        <v>135002</v>
      </c>
      <c r="K230" s="1" t="s">
        <v>24</v>
      </c>
      <c r="L230" s="1">
        <v>21744605</v>
      </c>
      <c r="M230" s="1" t="s">
        <v>579</v>
      </c>
      <c r="N230" s="13">
        <v>20271</v>
      </c>
      <c r="O230" s="13">
        <v>20271</v>
      </c>
      <c r="P230" s="1" t="s">
        <v>485</v>
      </c>
    </row>
    <row r="231" spans="1:16" x14ac:dyDescent="0.3">
      <c r="A231" s="1">
        <v>1</v>
      </c>
      <c r="B231" s="11">
        <v>15.38</v>
      </c>
      <c r="C231" s="11">
        <v>-0.61272889539999997</v>
      </c>
      <c r="D231" s="2">
        <f t="shared" si="3"/>
        <v>15.992728895400001</v>
      </c>
      <c r="E231" s="13">
        <v>44896</v>
      </c>
      <c r="F231" s="1" t="s">
        <v>471</v>
      </c>
      <c r="G231" s="1" t="s">
        <v>472</v>
      </c>
      <c r="H231" s="1" t="s">
        <v>480</v>
      </c>
      <c r="I231" s="1" t="s">
        <v>43</v>
      </c>
      <c r="J231" s="1">
        <v>135002</v>
      </c>
      <c r="K231" s="1" t="s">
        <v>24</v>
      </c>
      <c r="L231" s="1">
        <v>21744644</v>
      </c>
      <c r="M231" s="1" t="s">
        <v>580</v>
      </c>
      <c r="N231" s="13">
        <v>20271</v>
      </c>
      <c r="O231" s="13">
        <v>20271</v>
      </c>
      <c r="P231" s="1" t="s">
        <v>485</v>
      </c>
    </row>
    <row r="232" spans="1:16" x14ac:dyDescent="0.3">
      <c r="A232" s="1">
        <v>0</v>
      </c>
      <c r="B232" s="11">
        <v>19.25</v>
      </c>
      <c r="C232" s="11">
        <v>5.8360929549999998</v>
      </c>
      <c r="D232" s="2">
        <f t="shared" si="3"/>
        <v>13.413907045</v>
      </c>
      <c r="E232" s="13">
        <v>44896</v>
      </c>
      <c r="F232" s="1" t="s">
        <v>471</v>
      </c>
      <c r="G232" s="1" t="s">
        <v>472</v>
      </c>
      <c r="H232" s="1" t="s">
        <v>480</v>
      </c>
      <c r="I232" s="1" t="s">
        <v>43</v>
      </c>
      <c r="J232" s="1">
        <v>135500</v>
      </c>
      <c r="K232" s="1" t="s">
        <v>9</v>
      </c>
      <c r="L232" s="1">
        <v>21744909</v>
      </c>
      <c r="M232" s="1" t="s">
        <v>484</v>
      </c>
      <c r="N232" s="13">
        <v>33786</v>
      </c>
      <c r="O232" s="13">
        <v>33786</v>
      </c>
      <c r="P232" s="1" t="s">
        <v>485</v>
      </c>
    </row>
    <row r="233" spans="1:16" x14ac:dyDescent="0.3">
      <c r="A233" s="1">
        <v>2</v>
      </c>
      <c r="B233" s="11">
        <v>387.2</v>
      </c>
      <c r="C233" s="11">
        <v>175.12101939199999</v>
      </c>
      <c r="D233" s="2">
        <f t="shared" si="3"/>
        <v>212.07898060799999</v>
      </c>
      <c r="E233" s="13">
        <v>44896</v>
      </c>
      <c r="F233" s="1" t="s">
        <v>471</v>
      </c>
      <c r="G233" s="1" t="s">
        <v>472</v>
      </c>
      <c r="H233" s="1" t="s">
        <v>480</v>
      </c>
      <c r="I233" s="1" t="s">
        <v>43</v>
      </c>
      <c r="J233" s="1">
        <v>135500</v>
      </c>
      <c r="K233" s="1" t="s">
        <v>9</v>
      </c>
      <c r="L233" s="1">
        <v>21744831</v>
      </c>
      <c r="M233" s="1" t="s">
        <v>484</v>
      </c>
      <c r="N233" s="13">
        <v>28307</v>
      </c>
      <c r="O233" s="13">
        <v>28307</v>
      </c>
      <c r="P233" s="1" t="s">
        <v>485</v>
      </c>
    </row>
    <row r="234" spans="1:16" x14ac:dyDescent="0.3">
      <c r="A234" s="1">
        <v>0</v>
      </c>
      <c r="B234" s="11">
        <v>19.25</v>
      </c>
      <c r="C234" s="11">
        <v>5.8360929549999998</v>
      </c>
      <c r="D234" s="2">
        <f t="shared" si="3"/>
        <v>13.413907045</v>
      </c>
      <c r="E234" s="13">
        <v>44896</v>
      </c>
      <c r="F234" s="1" t="s">
        <v>471</v>
      </c>
      <c r="G234" s="1" t="s">
        <v>472</v>
      </c>
      <c r="H234" s="1" t="s">
        <v>480</v>
      </c>
      <c r="I234" s="1" t="s">
        <v>43</v>
      </c>
      <c r="J234" s="1">
        <v>135500</v>
      </c>
      <c r="K234" s="1" t="s">
        <v>9</v>
      </c>
      <c r="L234" s="1">
        <v>21744923</v>
      </c>
      <c r="M234" s="1" t="s">
        <v>484</v>
      </c>
      <c r="N234" s="13">
        <v>33786</v>
      </c>
      <c r="O234" s="13">
        <v>33786</v>
      </c>
      <c r="P234" s="1" t="s">
        <v>485</v>
      </c>
    </row>
    <row r="235" spans="1:16" x14ac:dyDescent="0.3">
      <c r="A235" s="1">
        <v>22</v>
      </c>
      <c r="B235" s="11">
        <v>572.63</v>
      </c>
      <c r="C235" s="11">
        <v>304.52256680569997</v>
      </c>
      <c r="D235" s="2">
        <f t="shared" si="3"/>
        <v>268.10743319430003</v>
      </c>
      <c r="E235" s="13">
        <v>44896</v>
      </c>
      <c r="F235" s="1" t="s">
        <v>471</v>
      </c>
      <c r="G235" s="1" t="s">
        <v>472</v>
      </c>
      <c r="H235" s="1" t="s">
        <v>480</v>
      </c>
      <c r="I235" s="1" t="s">
        <v>43</v>
      </c>
      <c r="J235" s="1">
        <v>135500</v>
      </c>
      <c r="K235" s="1" t="s">
        <v>9</v>
      </c>
      <c r="L235" s="1">
        <v>21744710</v>
      </c>
      <c r="M235" s="1" t="s">
        <v>484</v>
      </c>
      <c r="N235" s="13">
        <v>25385</v>
      </c>
      <c r="O235" s="13">
        <v>25385</v>
      </c>
      <c r="P235" s="1" t="s">
        <v>485</v>
      </c>
    </row>
    <row r="236" spans="1:16" x14ac:dyDescent="0.3">
      <c r="A236" s="1">
        <v>4</v>
      </c>
      <c r="B236" s="11">
        <v>149.55000000000001</v>
      </c>
      <c r="C236" s="11">
        <v>79.530150124499997</v>
      </c>
      <c r="D236" s="2">
        <f t="shared" si="3"/>
        <v>70.019849875500014</v>
      </c>
      <c r="E236" s="13">
        <v>44896</v>
      </c>
      <c r="F236" s="1" t="s">
        <v>471</v>
      </c>
      <c r="G236" s="1" t="s">
        <v>472</v>
      </c>
      <c r="H236" s="1" t="s">
        <v>480</v>
      </c>
      <c r="I236" s="1" t="s">
        <v>43</v>
      </c>
      <c r="J236" s="1">
        <v>135500</v>
      </c>
      <c r="K236" s="1" t="s">
        <v>9</v>
      </c>
      <c r="L236" s="1">
        <v>21744745</v>
      </c>
      <c r="M236" s="1" t="s">
        <v>484</v>
      </c>
      <c r="N236" s="13">
        <v>25385</v>
      </c>
      <c r="O236" s="13">
        <v>25385</v>
      </c>
      <c r="P236" s="1" t="s">
        <v>485</v>
      </c>
    </row>
    <row r="237" spans="1:16" x14ac:dyDescent="0.3">
      <c r="A237" s="1">
        <v>9</v>
      </c>
      <c r="B237" s="11">
        <v>194.41</v>
      </c>
      <c r="C237" s="11">
        <v>103.38653617989999</v>
      </c>
      <c r="D237" s="2">
        <f t="shared" si="3"/>
        <v>91.023463820100005</v>
      </c>
      <c r="E237" s="13">
        <v>44896</v>
      </c>
      <c r="F237" s="1" t="s">
        <v>471</v>
      </c>
      <c r="G237" s="1" t="s">
        <v>472</v>
      </c>
      <c r="H237" s="1" t="s">
        <v>480</v>
      </c>
      <c r="I237" s="1" t="s">
        <v>43</v>
      </c>
      <c r="J237" s="1">
        <v>135500</v>
      </c>
      <c r="K237" s="1" t="s">
        <v>9</v>
      </c>
      <c r="L237" s="1">
        <v>21744696</v>
      </c>
      <c r="M237" s="1" t="s">
        <v>484</v>
      </c>
      <c r="N237" s="13">
        <v>25385</v>
      </c>
      <c r="O237" s="13">
        <v>25385</v>
      </c>
      <c r="P237" s="1" t="s">
        <v>485</v>
      </c>
    </row>
    <row r="238" spans="1:16" x14ac:dyDescent="0.3">
      <c r="A238" s="1">
        <v>4</v>
      </c>
      <c r="B238" s="11">
        <v>553.14</v>
      </c>
      <c r="C238" s="11">
        <v>250.17159263040003</v>
      </c>
      <c r="D238" s="2">
        <f t="shared" si="3"/>
        <v>302.96840736959996</v>
      </c>
      <c r="E238" s="13">
        <v>44896</v>
      </c>
      <c r="F238" s="1" t="s">
        <v>471</v>
      </c>
      <c r="G238" s="1" t="s">
        <v>472</v>
      </c>
      <c r="H238" s="1" t="s">
        <v>480</v>
      </c>
      <c r="I238" s="1" t="s">
        <v>43</v>
      </c>
      <c r="J238" s="1">
        <v>135500</v>
      </c>
      <c r="K238" s="1" t="s">
        <v>9</v>
      </c>
      <c r="L238" s="1">
        <v>21744824</v>
      </c>
      <c r="M238" s="1" t="s">
        <v>484</v>
      </c>
      <c r="N238" s="13">
        <v>28307</v>
      </c>
      <c r="O238" s="13">
        <v>28307</v>
      </c>
      <c r="P238" s="1" t="s">
        <v>485</v>
      </c>
    </row>
    <row r="239" spans="1:16" x14ac:dyDescent="0.3">
      <c r="A239" s="1">
        <v>0</v>
      </c>
      <c r="B239" s="11">
        <v>1219.01</v>
      </c>
      <c r="C239" s="11">
        <v>369.57172327659998</v>
      </c>
      <c r="D239" s="2">
        <f t="shared" si="3"/>
        <v>849.43827672340001</v>
      </c>
      <c r="E239" s="13">
        <v>44896</v>
      </c>
      <c r="F239" s="1" t="s">
        <v>471</v>
      </c>
      <c r="G239" s="1" t="s">
        <v>472</v>
      </c>
      <c r="H239" s="1" t="s">
        <v>480</v>
      </c>
      <c r="I239" s="1" t="s">
        <v>43</v>
      </c>
      <c r="J239" s="1">
        <v>135500</v>
      </c>
      <c r="K239" s="1" t="s">
        <v>9</v>
      </c>
      <c r="L239" s="1">
        <v>21744902</v>
      </c>
      <c r="M239" s="1" t="s">
        <v>484</v>
      </c>
      <c r="N239" s="13">
        <v>33786</v>
      </c>
      <c r="O239" s="13">
        <v>33786</v>
      </c>
      <c r="P239" s="1" t="s">
        <v>485</v>
      </c>
    </row>
    <row r="240" spans="1:16" x14ac:dyDescent="0.3">
      <c r="A240" s="1">
        <v>1</v>
      </c>
      <c r="B240" s="11">
        <v>4.46</v>
      </c>
      <c r="C240" s="11">
        <v>2.3280000259999998</v>
      </c>
      <c r="D240" s="2">
        <f t="shared" si="3"/>
        <v>2.1319999740000002</v>
      </c>
      <c r="E240" s="13">
        <v>44896</v>
      </c>
      <c r="F240" s="1" t="s">
        <v>471</v>
      </c>
      <c r="G240" s="1" t="s">
        <v>472</v>
      </c>
      <c r="H240" s="1" t="s">
        <v>480</v>
      </c>
      <c r="I240" s="1" t="s">
        <v>43</v>
      </c>
      <c r="J240" s="1">
        <v>135500</v>
      </c>
      <c r="K240" s="1" t="s">
        <v>9</v>
      </c>
      <c r="L240" s="1">
        <v>21744773</v>
      </c>
      <c r="M240" s="1" t="s">
        <v>484</v>
      </c>
      <c r="N240" s="13">
        <v>25750</v>
      </c>
      <c r="O240" s="13">
        <v>25750</v>
      </c>
      <c r="P240" s="1" t="s">
        <v>485</v>
      </c>
    </row>
    <row r="241" spans="1:16" x14ac:dyDescent="0.3">
      <c r="A241" s="1">
        <v>0</v>
      </c>
      <c r="B241" s="11">
        <v>12.83</v>
      </c>
      <c r="C241" s="11">
        <v>3.8897180577999997</v>
      </c>
      <c r="D241" s="2">
        <f t="shared" si="3"/>
        <v>8.9402819422000004</v>
      </c>
      <c r="E241" s="13">
        <v>44896</v>
      </c>
      <c r="F241" s="1" t="s">
        <v>471</v>
      </c>
      <c r="G241" s="1" t="s">
        <v>472</v>
      </c>
      <c r="H241" s="1" t="s">
        <v>480</v>
      </c>
      <c r="I241" s="1" t="s">
        <v>43</v>
      </c>
      <c r="J241" s="1">
        <v>135500</v>
      </c>
      <c r="K241" s="1" t="s">
        <v>9</v>
      </c>
      <c r="L241" s="1">
        <v>21744888</v>
      </c>
      <c r="M241" s="1" t="s">
        <v>484</v>
      </c>
      <c r="N241" s="13">
        <v>33786</v>
      </c>
      <c r="O241" s="13">
        <v>33786</v>
      </c>
      <c r="P241" s="1" t="s">
        <v>485</v>
      </c>
    </row>
    <row r="242" spans="1:16" x14ac:dyDescent="0.3">
      <c r="A242" s="1">
        <v>1</v>
      </c>
      <c r="B242" s="11">
        <v>36.85</v>
      </c>
      <c r="C242" s="11">
        <v>19.596696971499998</v>
      </c>
      <c r="D242" s="2">
        <f t="shared" si="3"/>
        <v>17.253303028500003</v>
      </c>
      <c r="E242" s="13">
        <v>44896</v>
      </c>
      <c r="F242" s="1" t="s">
        <v>471</v>
      </c>
      <c r="G242" s="1" t="s">
        <v>472</v>
      </c>
      <c r="H242" s="1" t="s">
        <v>480</v>
      </c>
      <c r="I242" s="1" t="s">
        <v>43</v>
      </c>
      <c r="J242" s="1">
        <v>135500</v>
      </c>
      <c r="K242" s="1" t="s">
        <v>9</v>
      </c>
      <c r="L242" s="1">
        <v>21744731</v>
      </c>
      <c r="M242" s="1" t="s">
        <v>484</v>
      </c>
      <c r="N242" s="13">
        <v>25385</v>
      </c>
      <c r="O242" s="13">
        <v>25385</v>
      </c>
      <c r="P242" s="1" t="s">
        <v>485</v>
      </c>
    </row>
    <row r="243" spans="1:16" x14ac:dyDescent="0.3">
      <c r="A243" s="1">
        <v>1</v>
      </c>
      <c r="B243" s="11">
        <v>6586.63</v>
      </c>
      <c r="C243" s="11">
        <v>98.207838893400009</v>
      </c>
      <c r="D243" s="2">
        <f t="shared" si="3"/>
        <v>6488.4221611066005</v>
      </c>
      <c r="E243" s="13">
        <v>44896</v>
      </c>
      <c r="F243" s="1" t="s">
        <v>471</v>
      </c>
      <c r="G243" s="1" t="s">
        <v>472</v>
      </c>
      <c r="H243" s="1" t="s">
        <v>480</v>
      </c>
      <c r="I243" s="1" t="s">
        <v>43</v>
      </c>
      <c r="J243" s="1">
        <v>135500</v>
      </c>
      <c r="K243" s="1" t="s">
        <v>20</v>
      </c>
      <c r="L243" s="1">
        <v>34777963</v>
      </c>
      <c r="M243" s="1" t="s">
        <v>498</v>
      </c>
      <c r="N243" s="13">
        <v>44469</v>
      </c>
      <c r="O243" s="13">
        <v>44197</v>
      </c>
      <c r="P243" s="1" t="s">
        <v>581</v>
      </c>
    </row>
    <row r="244" spans="1:16" x14ac:dyDescent="0.3">
      <c r="A244" s="1">
        <v>1</v>
      </c>
      <c r="B244" s="11">
        <v>8169.29</v>
      </c>
      <c r="C244" s="11">
        <v>203.00930728700001</v>
      </c>
      <c r="D244" s="2">
        <f t="shared" si="3"/>
        <v>7966.2806927129996</v>
      </c>
      <c r="E244" s="13">
        <v>44896</v>
      </c>
      <c r="F244" s="1" t="s">
        <v>471</v>
      </c>
      <c r="G244" s="1" t="s">
        <v>472</v>
      </c>
      <c r="H244" s="1" t="s">
        <v>480</v>
      </c>
      <c r="I244" s="1" t="s">
        <v>43</v>
      </c>
      <c r="J244" s="1">
        <v>135500</v>
      </c>
      <c r="K244" s="1" t="s">
        <v>20</v>
      </c>
      <c r="L244" s="1">
        <v>34796432</v>
      </c>
      <c r="M244" s="1" t="s">
        <v>498</v>
      </c>
      <c r="N244" s="13">
        <v>44130</v>
      </c>
      <c r="O244" s="13">
        <v>43831</v>
      </c>
      <c r="P244" s="1" t="s">
        <v>582</v>
      </c>
    </row>
    <row r="245" spans="1:16" x14ac:dyDescent="0.3">
      <c r="A245" s="1">
        <v>1</v>
      </c>
      <c r="B245" s="11">
        <v>37201.450000000004</v>
      </c>
      <c r="C245" s="11">
        <v>1294.2540701089999</v>
      </c>
      <c r="D245" s="2">
        <f t="shared" si="3"/>
        <v>35907.195929891008</v>
      </c>
      <c r="E245" s="13">
        <v>44896</v>
      </c>
      <c r="F245" s="1" t="s">
        <v>471</v>
      </c>
      <c r="G245" s="1" t="s">
        <v>472</v>
      </c>
      <c r="H245" s="1" t="s">
        <v>480</v>
      </c>
      <c r="I245" s="1" t="s">
        <v>43</v>
      </c>
      <c r="J245" s="1">
        <v>135500</v>
      </c>
      <c r="K245" s="1" t="s">
        <v>26</v>
      </c>
      <c r="L245" s="1">
        <v>29785427</v>
      </c>
      <c r="M245" s="1" t="s">
        <v>559</v>
      </c>
      <c r="N245" s="13">
        <v>43608</v>
      </c>
      <c r="O245" s="13">
        <v>43466</v>
      </c>
      <c r="P245" s="1" t="s">
        <v>560</v>
      </c>
    </row>
    <row r="246" spans="1:16" x14ac:dyDescent="0.3">
      <c r="A246" s="1">
        <v>3</v>
      </c>
      <c r="B246" s="11">
        <v>25983.4</v>
      </c>
      <c r="C246" s="11">
        <v>645.69528502000003</v>
      </c>
      <c r="D246" s="2">
        <f t="shared" si="3"/>
        <v>25337.704714980002</v>
      </c>
      <c r="E246" s="13">
        <v>44896</v>
      </c>
      <c r="F246" s="1" t="s">
        <v>471</v>
      </c>
      <c r="G246" s="1" t="s">
        <v>472</v>
      </c>
      <c r="H246" s="1" t="s">
        <v>480</v>
      </c>
      <c r="I246" s="1" t="s">
        <v>43</v>
      </c>
      <c r="J246" s="1">
        <v>135500</v>
      </c>
      <c r="K246" s="1" t="s">
        <v>26</v>
      </c>
      <c r="L246" s="1">
        <v>34796425</v>
      </c>
      <c r="M246" s="1" t="s">
        <v>506</v>
      </c>
      <c r="N246" s="13">
        <v>44130</v>
      </c>
      <c r="O246" s="13">
        <v>43831</v>
      </c>
      <c r="P246" s="1" t="s">
        <v>582</v>
      </c>
    </row>
    <row r="247" spans="1:16" x14ac:dyDescent="0.3">
      <c r="A247" s="1">
        <v>0</v>
      </c>
      <c r="B247" s="11">
        <v>173.23</v>
      </c>
      <c r="C247" s="11">
        <v>52.518773121799995</v>
      </c>
      <c r="D247" s="2">
        <f t="shared" si="3"/>
        <v>120.71122687819999</v>
      </c>
      <c r="E247" s="13">
        <v>44896</v>
      </c>
      <c r="F247" s="1" t="s">
        <v>471</v>
      </c>
      <c r="G247" s="1" t="s">
        <v>472</v>
      </c>
      <c r="H247" s="1" t="s">
        <v>480</v>
      </c>
      <c r="I247" s="1" t="s">
        <v>43</v>
      </c>
      <c r="J247" s="1">
        <v>135500</v>
      </c>
      <c r="K247" s="1" t="s">
        <v>13</v>
      </c>
      <c r="L247" s="1">
        <v>21744895</v>
      </c>
      <c r="M247" s="1" t="s">
        <v>490</v>
      </c>
      <c r="N247" s="13">
        <v>33786</v>
      </c>
      <c r="O247" s="13">
        <v>33786</v>
      </c>
      <c r="P247" s="1" t="s">
        <v>485</v>
      </c>
    </row>
    <row r="248" spans="1:16" x14ac:dyDescent="0.3">
      <c r="A248" s="1">
        <v>1</v>
      </c>
      <c r="B248" s="11">
        <v>331.66</v>
      </c>
      <c r="C248" s="11">
        <v>176.37559070739999</v>
      </c>
      <c r="D248" s="2">
        <f t="shared" si="3"/>
        <v>155.28440929260003</v>
      </c>
      <c r="E248" s="13">
        <v>44896</v>
      </c>
      <c r="F248" s="1" t="s">
        <v>471</v>
      </c>
      <c r="G248" s="1" t="s">
        <v>472</v>
      </c>
      <c r="H248" s="1" t="s">
        <v>480</v>
      </c>
      <c r="I248" s="1" t="s">
        <v>43</v>
      </c>
      <c r="J248" s="1">
        <v>135500</v>
      </c>
      <c r="K248" s="1" t="s">
        <v>13</v>
      </c>
      <c r="L248" s="1">
        <v>21744738</v>
      </c>
      <c r="M248" s="1" t="s">
        <v>490</v>
      </c>
      <c r="N248" s="13">
        <v>25385</v>
      </c>
      <c r="O248" s="13">
        <v>25385</v>
      </c>
      <c r="P248" s="1" t="s">
        <v>485</v>
      </c>
    </row>
    <row r="249" spans="1:16" x14ac:dyDescent="0.3">
      <c r="A249" s="1">
        <v>3</v>
      </c>
      <c r="B249" s="11">
        <v>583.22</v>
      </c>
      <c r="C249" s="11">
        <v>310.15429057580002</v>
      </c>
      <c r="D249" s="2">
        <f t="shared" si="3"/>
        <v>273.06570942420001</v>
      </c>
      <c r="E249" s="13">
        <v>44896</v>
      </c>
      <c r="F249" s="1" t="s">
        <v>471</v>
      </c>
      <c r="G249" s="1" t="s">
        <v>472</v>
      </c>
      <c r="H249" s="1" t="s">
        <v>480</v>
      </c>
      <c r="I249" s="1" t="s">
        <v>43</v>
      </c>
      <c r="J249" s="1">
        <v>135500</v>
      </c>
      <c r="K249" s="1" t="s">
        <v>13</v>
      </c>
      <c r="L249" s="1">
        <v>21744677</v>
      </c>
      <c r="M249" s="1" t="s">
        <v>490</v>
      </c>
      <c r="N249" s="13">
        <v>25385</v>
      </c>
      <c r="O249" s="13">
        <v>25385</v>
      </c>
      <c r="P249" s="1" t="s">
        <v>485</v>
      </c>
    </row>
    <row r="250" spans="1:16" x14ac:dyDescent="0.3">
      <c r="A250" s="1">
        <v>4</v>
      </c>
      <c r="B250" s="11">
        <v>4978.28</v>
      </c>
      <c r="C250" s="11">
        <v>2251.5533791808002</v>
      </c>
      <c r="D250" s="2">
        <f t="shared" si="3"/>
        <v>2726.7266208191995</v>
      </c>
      <c r="E250" s="13">
        <v>44896</v>
      </c>
      <c r="F250" s="1" t="s">
        <v>471</v>
      </c>
      <c r="G250" s="1" t="s">
        <v>472</v>
      </c>
      <c r="H250" s="1" t="s">
        <v>480</v>
      </c>
      <c r="I250" s="1" t="s">
        <v>43</v>
      </c>
      <c r="J250" s="1">
        <v>135500</v>
      </c>
      <c r="K250" s="1" t="s">
        <v>13</v>
      </c>
      <c r="L250" s="1">
        <v>21744838</v>
      </c>
      <c r="M250" s="1" t="s">
        <v>490</v>
      </c>
      <c r="N250" s="13">
        <v>28307</v>
      </c>
      <c r="O250" s="13">
        <v>28307</v>
      </c>
      <c r="P250" s="1" t="s">
        <v>485</v>
      </c>
    </row>
    <row r="251" spans="1:16" x14ac:dyDescent="0.3">
      <c r="A251" s="1">
        <v>0</v>
      </c>
      <c r="B251" s="11">
        <v>115.49000000000001</v>
      </c>
      <c r="C251" s="11">
        <v>35.013525993399995</v>
      </c>
      <c r="D251" s="2">
        <f t="shared" si="3"/>
        <v>80.476474006600014</v>
      </c>
      <c r="E251" s="13">
        <v>44896</v>
      </c>
      <c r="F251" s="1" t="s">
        <v>471</v>
      </c>
      <c r="G251" s="1" t="s">
        <v>472</v>
      </c>
      <c r="H251" s="1" t="s">
        <v>480</v>
      </c>
      <c r="I251" s="1" t="s">
        <v>43</v>
      </c>
      <c r="J251" s="1">
        <v>135500</v>
      </c>
      <c r="K251" s="1" t="s">
        <v>13</v>
      </c>
      <c r="L251" s="1">
        <v>21744916</v>
      </c>
      <c r="M251" s="1" t="s">
        <v>490</v>
      </c>
      <c r="N251" s="13">
        <v>33786</v>
      </c>
      <c r="O251" s="13">
        <v>33786</v>
      </c>
      <c r="P251" s="1" t="s">
        <v>485</v>
      </c>
    </row>
    <row r="252" spans="1:16" x14ac:dyDescent="0.3">
      <c r="A252" s="1">
        <v>0</v>
      </c>
      <c r="B252" s="11">
        <v>173.23</v>
      </c>
      <c r="C252" s="11">
        <v>52.518773121799995</v>
      </c>
      <c r="D252" s="2">
        <f t="shared" si="3"/>
        <v>120.71122687819999</v>
      </c>
      <c r="E252" s="13">
        <v>44896</v>
      </c>
      <c r="F252" s="1" t="s">
        <v>471</v>
      </c>
      <c r="G252" s="1" t="s">
        <v>472</v>
      </c>
      <c r="H252" s="1" t="s">
        <v>480</v>
      </c>
      <c r="I252" s="1" t="s">
        <v>43</v>
      </c>
      <c r="J252" s="1">
        <v>135500</v>
      </c>
      <c r="K252" s="1" t="s">
        <v>13</v>
      </c>
      <c r="L252" s="1">
        <v>21744930</v>
      </c>
      <c r="M252" s="1" t="s">
        <v>490</v>
      </c>
      <c r="N252" s="13">
        <v>33786</v>
      </c>
      <c r="O252" s="13">
        <v>33786</v>
      </c>
      <c r="P252" s="1" t="s">
        <v>485</v>
      </c>
    </row>
    <row r="253" spans="1:16" x14ac:dyDescent="0.3">
      <c r="A253" s="1">
        <v>7</v>
      </c>
      <c r="B253" s="11">
        <v>2355.44</v>
      </c>
      <c r="C253" s="11">
        <v>1252.6144888616002</v>
      </c>
      <c r="D253" s="2">
        <f t="shared" si="3"/>
        <v>1102.8255111383999</v>
      </c>
      <c r="E253" s="13">
        <v>44896</v>
      </c>
      <c r="F253" s="1" t="s">
        <v>471</v>
      </c>
      <c r="G253" s="1" t="s">
        <v>472</v>
      </c>
      <c r="H253" s="1" t="s">
        <v>480</v>
      </c>
      <c r="I253" s="1" t="s">
        <v>43</v>
      </c>
      <c r="J253" s="1">
        <v>135500</v>
      </c>
      <c r="K253" s="1" t="s">
        <v>13</v>
      </c>
      <c r="L253" s="1">
        <v>21744703</v>
      </c>
      <c r="M253" s="1" t="s">
        <v>490</v>
      </c>
      <c r="N253" s="13">
        <v>25385</v>
      </c>
      <c r="O253" s="13">
        <v>25385</v>
      </c>
      <c r="P253" s="1" t="s">
        <v>485</v>
      </c>
    </row>
    <row r="254" spans="1:16" x14ac:dyDescent="0.3">
      <c r="A254" s="1">
        <v>1</v>
      </c>
      <c r="B254" s="11">
        <v>40.14</v>
      </c>
      <c r="C254" s="11">
        <v>20.952000234</v>
      </c>
      <c r="D254" s="2">
        <f t="shared" si="3"/>
        <v>19.187999766000001</v>
      </c>
      <c r="E254" s="13">
        <v>44896</v>
      </c>
      <c r="F254" s="1" t="s">
        <v>471</v>
      </c>
      <c r="G254" s="1" t="s">
        <v>472</v>
      </c>
      <c r="H254" s="1" t="s">
        <v>480</v>
      </c>
      <c r="I254" s="1" t="s">
        <v>43</v>
      </c>
      <c r="J254" s="1">
        <v>135500</v>
      </c>
      <c r="K254" s="1" t="s">
        <v>13</v>
      </c>
      <c r="L254" s="1">
        <v>21744766</v>
      </c>
      <c r="M254" s="1" t="s">
        <v>490</v>
      </c>
      <c r="N254" s="13">
        <v>25750</v>
      </c>
      <c r="O254" s="13">
        <v>25750</v>
      </c>
      <c r="P254" s="1" t="s">
        <v>485</v>
      </c>
    </row>
    <row r="255" spans="1:16" x14ac:dyDescent="0.3">
      <c r="A255" s="1">
        <v>2</v>
      </c>
      <c r="B255" s="11">
        <v>3484.81</v>
      </c>
      <c r="C255" s="11">
        <v>1576.0936972816</v>
      </c>
      <c r="D255" s="2">
        <f t="shared" si="3"/>
        <v>1908.7163027183999</v>
      </c>
      <c r="E255" s="13">
        <v>44896</v>
      </c>
      <c r="F255" s="1" t="s">
        <v>471</v>
      </c>
      <c r="G255" s="1" t="s">
        <v>472</v>
      </c>
      <c r="H255" s="1" t="s">
        <v>480</v>
      </c>
      <c r="I255" s="1" t="s">
        <v>43</v>
      </c>
      <c r="J255" s="1">
        <v>135500</v>
      </c>
      <c r="K255" s="1" t="s">
        <v>13</v>
      </c>
      <c r="L255" s="1">
        <v>21744845</v>
      </c>
      <c r="M255" s="1" t="s">
        <v>490</v>
      </c>
      <c r="N255" s="13">
        <v>28307</v>
      </c>
      <c r="O255" s="13">
        <v>28307</v>
      </c>
      <c r="P255" s="1" t="s">
        <v>485</v>
      </c>
    </row>
    <row r="256" spans="1:16" x14ac:dyDescent="0.3">
      <c r="A256" s="1">
        <v>1</v>
      </c>
      <c r="B256" s="11">
        <v>401.64</v>
      </c>
      <c r="C256" s="11">
        <v>145.72075151760001</v>
      </c>
      <c r="D256" s="2">
        <f t="shared" si="3"/>
        <v>255.91924848239998</v>
      </c>
      <c r="E256" s="13">
        <v>44896</v>
      </c>
      <c r="F256" s="1" t="s">
        <v>471</v>
      </c>
      <c r="G256" s="1" t="s">
        <v>472</v>
      </c>
      <c r="H256" s="1" t="s">
        <v>480</v>
      </c>
      <c r="I256" s="1" t="s">
        <v>43</v>
      </c>
      <c r="J256" s="1">
        <v>135500</v>
      </c>
      <c r="K256" s="1" t="s">
        <v>13</v>
      </c>
      <c r="L256" s="1">
        <v>21744862</v>
      </c>
      <c r="M256" s="1" t="s">
        <v>490</v>
      </c>
      <c r="N256" s="13">
        <v>31594</v>
      </c>
      <c r="O256" s="13">
        <v>31594</v>
      </c>
      <c r="P256" s="1" t="s">
        <v>485</v>
      </c>
    </row>
    <row r="257" spans="1:16" x14ac:dyDescent="0.3">
      <c r="A257" s="1">
        <v>0</v>
      </c>
      <c r="B257" s="11">
        <v>10971.08</v>
      </c>
      <c r="C257" s="11">
        <v>3326.1424777528</v>
      </c>
      <c r="D257" s="2">
        <f t="shared" si="3"/>
        <v>7644.9375222471999</v>
      </c>
      <c r="E257" s="13">
        <v>44896</v>
      </c>
      <c r="F257" s="1" t="s">
        <v>471</v>
      </c>
      <c r="G257" s="1" t="s">
        <v>472</v>
      </c>
      <c r="H257" s="1" t="s">
        <v>480</v>
      </c>
      <c r="I257" s="1" t="s">
        <v>43</v>
      </c>
      <c r="J257" s="1">
        <v>135500</v>
      </c>
      <c r="K257" s="1" t="s">
        <v>13</v>
      </c>
      <c r="L257" s="1">
        <v>21744881</v>
      </c>
      <c r="M257" s="1" t="s">
        <v>490</v>
      </c>
      <c r="N257" s="13">
        <v>33786</v>
      </c>
      <c r="O257" s="13">
        <v>33786</v>
      </c>
      <c r="P257" s="1" t="s">
        <v>485</v>
      </c>
    </row>
    <row r="258" spans="1:16" x14ac:dyDescent="0.3">
      <c r="A258" s="1">
        <v>22</v>
      </c>
      <c r="B258" s="11">
        <v>5153.6900000000005</v>
      </c>
      <c r="C258" s="11">
        <v>2740.7137371791</v>
      </c>
      <c r="D258" s="2">
        <f t="shared" si="3"/>
        <v>2412.9762628209005</v>
      </c>
      <c r="E258" s="13">
        <v>44896</v>
      </c>
      <c r="F258" s="1" t="s">
        <v>471</v>
      </c>
      <c r="G258" s="1" t="s">
        <v>472</v>
      </c>
      <c r="H258" s="1" t="s">
        <v>480</v>
      </c>
      <c r="I258" s="1" t="s">
        <v>43</v>
      </c>
      <c r="J258" s="1">
        <v>135500</v>
      </c>
      <c r="K258" s="1" t="s">
        <v>13</v>
      </c>
      <c r="L258" s="1">
        <v>21744689</v>
      </c>
      <c r="M258" s="1" t="s">
        <v>490</v>
      </c>
      <c r="N258" s="13">
        <v>25385</v>
      </c>
      <c r="O258" s="13">
        <v>25385</v>
      </c>
      <c r="P258" s="1" t="s">
        <v>485</v>
      </c>
    </row>
    <row r="259" spans="1:16" x14ac:dyDescent="0.3">
      <c r="A259" s="1">
        <v>1014</v>
      </c>
      <c r="B259" s="11">
        <v>26651.38</v>
      </c>
      <c r="C259" s="11">
        <v>1285.3968569414001</v>
      </c>
      <c r="D259" s="2">
        <f t="shared" ref="D259:D322" si="4">+B259-C259</f>
        <v>25365.983143058602</v>
      </c>
      <c r="E259" s="13">
        <v>44896</v>
      </c>
      <c r="F259" s="1" t="s">
        <v>471</v>
      </c>
      <c r="G259" s="1" t="s">
        <v>472</v>
      </c>
      <c r="H259" s="1" t="s">
        <v>480</v>
      </c>
      <c r="I259" s="1" t="s">
        <v>43</v>
      </c>
      <c r="J259" s="1">
        <v>135600</v>
      </c>
      <c r="K259" s="1" t="s">
        <v>44</v>
      </c>
      <c r="L259" s="1">
        <v>29785445</v>
      </c>
      <c r="M259" s="1" t="s">
        <v>583</v>
      </c>
      <c r="N259" s="13">
        <v>43608</v>
      </c>
      <c r="O259" s="13">
        <v>43466</v>
      </c>
      <c r="P259" s="1" t="s">
        <v>560</v>
      </c>
    </row>
    <row r="260" spans="1:16" x14ac:dyDescent="0.3">
      <c r="A260" s="1">
        <v>43400</v>
      </c>
      <c r="B260" s="11">
        <v>7017.6100000000006</v>
      </c>
      <c r="C260" s="11">
        <v>5173.5961992810999</v>
      </c>
      <c r="D260" s="2">
        <f t="shared" si="4"/>
        <v>1844.0138007189007</v>
      </c>
      <c r="E260" s="13">
        <v>44896</v>
      </c>
      <c r="F260" s="1" t="s">
        <v>471</v>
      </c>
      <c r="G260" s="1" t="s">
        <v>472</v>
      </c>
      <c r="H260" s="1" t="s">
        <v>480</v>
      </c>
      <c r="I260" s="1" t="s">
        <v>43</v>
      </c>
      <c r="J260" s="1">
        <v>135600</v>
      </c>
      <c r="K260" s="1" t="s">
        <v>8</v>
      </c>
      <c r="L260" s="1">
        <v>21744752</v>
      </c>
      <c r="M260" s="1" t="s">
        <v>566</v>
      </c>
      <c r="N260" s="13">
        <v>25385</v>
      </c>
      <c r="O260" s="13">
        <v>25385</v>
      </c>
      <c r="P260" s="1" t="s">
        <v>485</v>
      </c>
    </row>
    <row r="261" spans="1:16" x14ac:dyDescent="0.3">
      <c r="A261" s="1">
        <v>750</v>
      </c>
      <c r="B261" s="11">
        <v>817.4</v>
      </c>
      <c r="C261" s="11">
        <v>703.98595435000004</v>
      </c>
      <c r="D261" s="2">
        <f t="shared" si="4"/>
        <v>113.41404564999993</v>
      </c>
      <c r="E261" s="13">
        <v>44896</v>
      </c>
      <c r="F261" s="1" t="s">
        <v>471</v>
      </c>
      <c r="G261" s="1" t="s">
        <v>472</v>
      </c>
      <c r="H261" s="1" t="s">
        <v>480</v>
      </c>
      <c r="I261" s="1" t="s">
        <v>43</v>
      </c>
      <c r="J261" s="1">
        <v>135600</v>
      </c>
      <c r="K261" s="1" t="s">
        <v>8</v>
      </c>
      <c r="L261" s="1">
        <v>21744656</v>
      </c>
      <c r="M261" s="1" t="s">
        <v>566</v>
      </c>
      <c r="N261" s="13">
        <v>22098</v>
      </c>
      <c r="O261" s="13">
        <v>22098</v>
      </c>
      <c r="P261" s="1" t="s">
        <v>485</v>
      </c>
    </row>
    <row r="262" spans="1:16" x14ac:dyDescent="0.3">
      <c r="A262" s="1">
        <v>227246</v>
      </c>
      <c r="B262" s="11">
        <v>69268.05</v>
      </c>
      <c r="C262" s="11">
        <v>66338.741570247003</v>
      </c>
      <c r="D262" s="2">
        <f t="shared" si="4"/>
        <v>2929.3084297530004</v>
      </c>
      <c r="E262" s="13">
        <v>44896</v>
      </c>
      <c r="F262" s="1" t="s">
        <v>471</v>
      </c>
      <c r="G262" s="1" t="s">
        <v>472</v>
      </c>
      <c r="H262" s="1" t="s">
        <v>480</v>
      </c>
      <c r="I262" s="1" t="s">
        <v>43</v>
      </c>
      <c r="J262" s="1">
        <v>135600</v>
      </c>
      <c r="K262" s="1" t="s">
        <v>8</v>
      </c>
      <c r="L262" s="1">
        <v>21744586</v>
      </c>
      <c r="M262" s="1" t="s">
        <v>491</v>
      </c>
      <c r="N262" s="13">
        <v>19541</v>
      </c>
      <c r="O262" s="13">
        <v>19541</v>
      </c>
      <c r="P262" s="1" t="s">
        <v>485</v>
      </c>
    </row>
    <row r="263" spans="1:16" x14ac:dyDescent="0.3">
      <c r="A263" s="1">
        <v>29690</v>
      </c>
      <c r="B263" s="11">
        <v>3127.13</v>
      </c>
      <c r="C263" s="11">
        <v>2305.4156447362998</v>
      </c>
      <c r="D263" s="2">
        <f t="shared" si="4"/>
        <v>821.71435526370033</v>
      </c>
      <c r="E263" s="13">
        <v>44896</v>
      </c>
      <c r="F263" s="1" t="s">
        <v>471</v>
      </c>
      <c r="G263" s="1" t="s">
        <v>472</v>
      </c>
      <c r="H263" s="1" t="s">
        <v>480</v>
      </c>
      <c r="I263" s="1" t="s">
        <v>43</v>
      </c>
      <c r="J263" s="1">
        <v>135600</v>
      </c>
      <c r="K263" s="1" t="s">
        <v>14</v>
      </c>
      <c r="L263" s="1">
        <v>21744717</v>
      </c>
      <c r="M263" s="1" t="s">
        <v>570</v>
      </c>
      <c r="N263" s="13">
        <v>25385</v>
      </c>
      <c r="O263" s="13">
        <v>25385</v>
      </c>
      <c r="P263" s="1" t="s">
        <v>485</v>
      </c>
    </row>
    <row r="264" spans="1:16" x14ac:dyDescent="0.3">
      <c r="A264" s="1">
        <v>81990</v>
      </c>
      <c r="B264" s="11">
        <v>8083.84</v>
      </c>
      <c r="C264" s="11">
        <v>7741.9787716736</v>
      </c>
      <c r="D264" s="2">
        <f t="shared" si="4"/>
        <v>341.86122832640012</v>
      </c>
      <c r="E264" s="13">
        <v>44896</v>
      </c>
      <c r="F264" s="1" t="s">
        <v>471</v>
      </c>
      <c r="G264" s="1" t="s">
        <v>472</v>
      </c>
      <c r="H264" s="1" t="s">
        <v>480</v>
      </c>
      <c r="I264" s="1" t="s">
        <v>43</v>
      </c>
      <c r="J264" s="1">
        <v>135600</v>
      </c>
      <c r="K264" s="1" t="s">
        <v>14</v>
      </c>
      <c r="L264" s="1">
        <v>21744579</v>
      </c>
      <c r="M264" s="1" t="s">
        <v>492</v>
      </c>
      <c r="N264" s="13">
        <v>19541</v>
      </c>
      <c r="O264" s="13">
        <v>19541</v>
      </c>
      <c r="P264" s="1" t="s">
        <v>485</v>
      </c>
    </row>
    <row r="265" spans="1:16" x14ac:dyDescent="0.3">
      <c r="A265" s="1">
        <v>402</v>
      </c>
      <c r="B265" s="11">
        <v>3123.78</v>
      </c>
      <c r="C265" s="11">
        <v>150.66000311339999</v>
      </c>
      <c r="D265" s="2">
        <f t="shared" si="4"/>
        <v>2973.1199968866003</v>
      </c>
      <c r="E265" s="13">
        <v>44896</v>
      </c>
      <c r="F265" s="1" t="s">
        <v>471</v>
      </c>
      <c r="G265" s="1" t="s">
        <v>472</v>
      </c>
      <c r="H265" s="1" t="s">
        <v>480</v>
      </c>
      <c r="I265" s="1" t="s">
        <v>43</v>
      </c>
      <c r="J265" s="1">
        <v>135600</v>
      </c>
      <c r="K265" s="1" t="s">
        <v>14</v>
      </c>
      <c r="L265" s="1">
        <v>29785358</v>
      </c>
      <c r="M265" s="1" t="s">
        <v>540</v>
      </c>
      <c r="N265" s="13">
        <v>43608</v>
      </c>
      <c r="O265" s="13">
        <v>43466</v>
      </c>
      <c r="P265" s="1" t="s">
        <v>560</v>
      </c>
    </row>
    <row r="266" spans="1:16" x14ac:dyDescent="0.3">
      <c r="A266" s="1">
        <v>3</v>
      </c>
      <c r="B266" s="11">
        <v>9943.5</v>
      </c>
      <c r="C266" s="11">
        <v>1828.5321901350001</v>
      </c>
      <c r="D266" s="2">
        <f t="shared" si="4"/>
        <v>8114.9678098650002</v>
      </c>
      <c r="E266" s="13">
        <v>44896</v>
      </c>
      <c r="F266" s="1" t="s">
        <v>471</v>
      </c>
      <c r="G266" s="1" t="s">
        <v>472</v>
      </c>
      <c r="H266" s="1" t="s">
        <v>480</v>
      </c>
      <c r="I266" s="1" t="s">
        <v>45</v>
      </c>
      <c r="J266" s="1">
        <v>135500</v>
      </c>
      <c r="K266" s="1" t="s">
        <v>13</v>
      </c>
      <c r="L266" s="1">
        <v>21748341</v>
      </c>
      <c r="M266" s="1" t="s">
        <v>490</v>
      </c>
      <c r="N266" s="13">
        <v>38322</v>
      </c>
      <c r="O266" s="13">
        <v>37987</v>
      </c>
      <c r="P266" s="1" t="s">
        <v>485</v>
      </c>
    </row>
    <row r="267" spans="1:16" x14ac:dyDescent="0.3">
      <c r="A267" s="1">
        <v>247</v>
      </c>
      <c r="B267" s="11">
        <v>492.86</v>
      </c>
      <c r="C267" s="11">
        <v>125.6448638718</v>
      </c>
      <c r="D267" s="2">
        <f t="shared" si="4"/>
        <v>367.21513612820002</v>
      </c>
      <c r="E267" s="13">
        <v>44896</v>
      </c>
      <c r="F267" s="1" t="s">
        <v>471</v>
      </c>
      <c r="G267" s="1" t="s">
        <v>472</v>
      </c>
      <c r="H267" s="1" t="s">
        <v>480</v>
      </c>
      <c r="I267" s="1" t="s">
        <v>45</v>
      </c>
      <c r="J267" s="1">
        <v>135600</v>
      </c>
      <c r="K267" s="1" t="s">
        <v>46</v>
      </c>
      <c r="L267" s="1">
        <v>21748353</v>
      </c>
      <c r="M267" s="1" t="s">
        <v>584</v>
      </c>
      <c r="N267" s="13">
        <v>38322</v>
      </c>
      <c r="O267" s="13">
        <v>37987</v>
      </c>
      <c r="P267" s="1" t="s">
        <v>485</v>
      </c>
    </row>
    <row r="268" spans="1:16" x14ac:dyDescent="0.3">
      <c r="A268" s="1">
        <v>3</v>
      </c>
      <c r="B268" s="11">
        <v>3057.11</v>
      </c>
      <c r="C268" s="11">
        <v>231.6985197555</v>
      </c>
      <c r="D268" s="2">
        <f t="shared" si="4"/>
        <v>2825.4114802445001</v>
      </c>
      <c r="E268" s="13">
        <v>44896</v>
      </c>
      <c r="F268" s="1" t="s">
        <v>471</v>
      </c>
      <c r="G268" s="1" t="s">
        <v>472</v>
      </c>
      <c r="H268" s="1" t="s">
        <v>480</v>
      </c>
      <c r="I268" s="1" t="s">
        <v>45</v>
      </c>
      <c r="J268" s="1">
        <v>135600</v>
      </c>
      <c r="K268" s="1" t="s">
        <v>29</v>
      </c>
      <c r="L268" s="1">
        <v>21748360</v>
      </c>
      <c r="M268" s="1" t="s">
        <v>512</v>
      </c>
      <c r="N268" s="13">
        <v>42816</v>
      </c>
      <c r="O268" s="13">
        <v>42736</v>
      </c>
      <c r="P268" s="1" t="s">
        <v>485</v>
      </c>
    </row>
    <row r="269" spans="1:16" x14ac:dyDescent="0.3">
      <c r="A269" s="1">
        <v>6</v>
      </c>
      <c r="B269" s="11">
        <v>64706.04</v>
      </c>
      <c r="C269" s="11">
        <v>445.82461560000002</v>
      </c>
      <c r="D269" s="2">
        <f t="shared" si="4"/>
        <v>64260.215384399999</v>
      </c>
      <c r="E269" s="13">
        <v>44896</v>
      </c>
      <c r="F269" s="1" t="s">
        <v>471</v>
      </c>
      <c r="G269" s="1" t="s">
        <v>472</v>
      </c>
      <c r="H269" s="1" t="s">
        <v>480</v>
      </c>
      <c r="I269" s="1" t="s">
        <v>45</v>
      </c>
      <c r="J269" s="1">
        <v>135600</v>
      </c>
      <c r="K269" s="1" t="s">
        <v>47</v>
      </c>
      <c r="L269" s="1">
        <v>35768771</v>
      </c>
      <c r="M269" s="1" t="s">
        <v>585</v>
      </c>
      <c r="N269" s="13">
        <v>44603</v>
      </c>
      <c r="O269" s="13">
        <v>44562</v>
      </c>
      <c r="P269" s="1" t="s">
        <v>586</v>
      </c>
    </row>
    <row r="270" spans="1:16" x14ac:dyDescent="0.3">
      <c r="A270" s="1">
        <v>1</v>
      </c>
      <c r="B270" s="11">
        <v>2410.83</v>
      </c>
      <c r="C270" s="11">
        <v>-16.3630987839</v>
      </c>
      <c r="D270" s="2">
        <f t="shared" si="4"/>
        <v>2427.1930987839</v>
      </c>
      <c r="E270" s="13">
        <v>44896</v>
      </c>
      <c r="F270" s="1" t="s">
        <v>471</v>
      </c>
      <c r="G270" s="1" t="s">
        <v>472</v>
      </c>
      <c r="H270" s="1" t="s">
        <v>480</v>
      </c>
      <c r="I270" s="1" t="s">
        <v>48</v>
      </c>
      <c r="J270" s="1">
        <v>135002</v>
      </c>
      <c r="K270" s="1" t="s">
        <v>57</v>
      </c>
      <c r="L270" s="1">
        <v>21742265</v>
      </c>
      <c r="M270" s="1" t="s">
        <v>587</v>
      </c>
      <c r="N270" s="13">
        <v>40885</v>
      </c>
      <c r="O270" s="13">
        <v>40909</v>
      </c>
      <c r="P270" s="1" t="s">
        <v>485</v>
      </c>
    </row>
    <row r="271" spans="1:16" x14ac:dyDescent="0.3">
      <c r="A271" s="1">
        <v>1</v>
      </c>
      <c r="B271" s="11">
        <v>5980.42</v>
      </c>
      <c r="C271" s="11">
        <v>-40.591084078600005</v>
      </c>
      <c r="D271" s="2">
        <f t="shared" si="4"/>
        <v>6021.0110840786001</v>
      </c>
      <c r="E271" s="13">
        <v>44896</v>
      </c>
      <c r="F271" s="1" t="s">
        <v>471</v>
      </c>
      <c r="G271" s="1" t="s">
        <v>472</v>
      </c>
      <c r="H271" s="1" t="s">
        <v>480</v>
      </c>
      <c r="I271" s="1" t="s">
        <v>48</v>
      </c>
      <c r="J271" s="1">
        <v>135002</v>
      </c>
      <c r="K271" s="1" t="s">
        <v>57</v>
      </c>
      <c r="L271" s="1">
        <v>21742272</v>
      </c>
      <c r="M271" s="1" t="s">
        <v>588</v>
      </c>
      <c r="N271" s="13">
        <v>40885</v>
      </c>
      <c r="O271" s="13">
        <v>40909</v>
      </c>
      <c r="P271" s="1" t="s">
        <v>485</v>
      </c>
    </row>
    <row r="272" spans="1:16" x14ac:dyDescent="0.3">
      <c r="A272" s="1">
        <v>1</v>
      </c>
      <c r="B272" s="11">
        <v>95340.62</v>
      </c>
      <c r="C272" s="11">
        <v>-647.10825034460004</v>
      </c>
      <c r="D272" s="2">
        <f t="shared" si="4"/>
        <v>95987.728250344589</v>
      </c>
      <c r="E272" s="13">
        <v>44896</v>
      </c>
      <c r="F272" s="1" t="s">
        <v>471</v>
      </c>
      <c r="G272" s="1" t="s">
        <v>472</v>
      </c>
      <c r="H272" s="1" t="s">
        <v>480</v>
      </c>
      <c r="I272" s="1" t="s">
        <v>48</v>
      </c>
      <c r="J272" s="1">
        <v>135002</v>
      </c>
      <c r="K272" s="1" t="s">
        <v>57</v>
      </c>
      <c r="L272" s="1">
        <v>21742082</v>
      </c>
      <c r="M272" s="1" t="s">
        <v>589</v>
      </c>
      <c r="N272" s="13">
        <v>40885</v>
      </c>
      <c r="O272" s="13">
        <v>40909</v>
      </c>
      <c r="P272" s="1" t="s">
        <v>485</v>
      </c>
    </row>
    <row r="273" spans="1:16" x14ac:dyDescent="0.3">
      <c r="A273" s="1">
        <v>1</v>
      </c>
      <c r="B273" s="11">
        <v>5419.76</v>
      </c>
      <c r="C273" s="11">
        <v>-36.785699640800004</v>
      </c>
      <c r="D273" s="2">
        <f t="shared" si="4"/>
        <v>5456.5456996408002</v>
      </c>
      <c r="E273" s="13">
        <v>44896</v>
      </c>
      <c r="F273" s="1" t="s">
        <v>471</v>
      </c>
      <c r="G273" s="1" t="s">
        <v>472</v>
      </c>
      <c r="H273" s="1" t="s">
        <v>480</v>
      </c>
      <c r="I273" s="1" t="s">
        <v>48</v>
      </c>
      <c r="J273" s="1">
        <v>135002</v>
      </c>
      <c r="K273" s="1" t="s">
        <v>57</v>
      </c>
      <c r="L273" s="1">
        <v>21742166</v>
      </c>
      <c r="M273" s="1" t="s">
        <v>590</v>
      </c>
      <c r="N273" s="13">
        <v>40885</v>
      </c>
      <c r="O273" s="13">
        <v>40909</v>
      </c>
      <c r="P273" s="1" t="s">
        <v>485</v>
      </c>
    </row>
    <row r="274" spans="1:16" x14ac:dyDescent="0.3">
      <c r="A274" s="1">
        <v>1</v>
      </c>
      <c r="B274" s="11">
        <v>63592.19</v>
      </c>
      <c r="C274" s="11">
        <v>-431.62117895270001</v>
      </c>
      <c r="D274" s="2">
        <f t="shared" si="4"/>
        <v>64023.811178952703</v>
      </c>
      <c r="E274" s="13">
        <v>44896</v>
      </c>
      <c r="F274" s="1" t="s">
        <v>471</v>
      </c>
      <c r="G274" s="1" t="s">
        <v>472</v>
      </c>
      <c r="H274" s="1" t="s">
        <v>480</v>
      </c>
      <c r="I274" s="1" t="s">
        <v>48</v>
      </c>
      <c r="J274" s="1">
        <v>135002</v>
      </c>
      <c r="K274" s="1" t="s">
        <v>57</v>
      </c>
      <c r="L274" s="1">
        <v>21742131</v>
      </c>
      <c r="M274" s="1" t="s">
        <v>591</v>
      </c>
      <c r="N274" s="13">
        <v>40885</v>
      </c>
      <c r="O274" s="13">
        <v>40909</v>
      </c>
      <c r="P274" s="1" t="s">
        <v>485</v>
      </c>
    </row>
    <row r="275" spans="1:16" x14ac:dyDescent="0.3">
      <c r="A275" s="1">
        <v>1</v>
      </c>
      <c r="B275" s="11">
        <v>18897.2</v>
      </c>
      <c r="C275" s="11">
        <v>1033.12220718</v>
      </c>
      <c r="D275" s="2">
        <f t="shared" si="4"/>
        <v>17864.07779282</v>
      </c>
      <c r="E275" s="13">
        <v>44896</v>
      </c>
      <c r="F275" s="1" t="s">
        <v>471</v>
      </c>
      <c r="G275" s="1" t="s">
        <v>472</v>
      </c>
      <c r="H275" s="1" t="s">
        <v>480</v>
      </c>
      <c r="I275" s="1" t="s">
        <v>48</v>
      </c>
      <c r="J275" s="1">
        <v>135500</v>
      </c>
      <c r="K275" s="1" t="s">
        <v>17</v>
      </c>
      <c r="L275" s="1">
        <v>21752138</v>
      </c>
      <c r="M275" s="1" t="s">
        <v>495</v>
      </c>
      <c r="N275" s="13">
        <v>42744</v>
      </c>
      <c r="O275" s="13">
        <v>42736</v>
      </c>
      <c r="P275" s="1" t="s">
        <v>485</v>
      </c>
    </row>
    <row r="276" spans="1:16" x14ac:dyDescent="0.3">
      <c r="A276" s="1">
        <v>2</v>
      </c>
      <c r="B276" s="11">
        <v>43144.090000000004</v>
      </c>
      <c r="C276" s="11">
        <v>4931.8600353032998</v>
      </c>
      <c r="D276" s="2">
        <f t="shared" si="4"/>
        <v>38212.2299646967</v>
      </c>
      <c r="E276" s="13">
        <v>44896</v>
      </c>
      <c r="F276" s="1" t="s">
        <v>471</v>
      </c>
      <c r="G276" s="1" t="s">
        <v>472</v>
      </c>
      <c r="H276" s="1" t="s">
        <v>480</v>
      </c>
      <c r="I276" s="1" t="s">
        <v>48</v>
      </c>
      <c r="J276" s="1">
        <v>135500</v>
      </c>
      <c r="K276" s="1" t="s">
        <v>11</v>
      </c>
      <c r="L276" s="1">
        <v>21742229</v>
      </c>
      <c r="M276" s="1" t="s">
        <v>592</v>
      </c>
      <c r="N276" s="13">
        <v>40885</v>
      </c>
      <c r="O276" s="13">
        <v>40909</v>
      </c>
      <c r="P276" s="1" t="s">
        <v>485</v>
      </c>
    </row>
    <row r="277" spans="1:16" x14ac:dyDescent="0.3">
      <c r="A277" s="1">
        <v>2</v>
      </c>
      <c r="B277" s="11">
        <v>98240.86</v>
      </c>
      <c r="C277" s="11">
        <v>11230.047296578201</v>
      </c>
      <c r="D277" s="2">
        <f t="shared" si="4"/>
        <v>87010.812703421805</v>
      </c>
      <c r="E277" s="13">
        <v>44896</v>
      </c>
      <c r="F277" s="1" t="s">
        <v>471</v>
      </c>
      <c r="G277" s="1" t="s">
        <v>472</v>
      </c>
      <c r="H277" s="1" t="s">
        <v>480</v>
      </c>
      <c r="I277" s="1" t="s">
        <v>48</v>
      </c>
      <c r="J277" s="1">
        <v>135500</v>
      </c>
      <c r="K277" s="1" t="s">
        <v>11</v>
      </c>
      <c r="L277" s="1">
        <v>21742187</v>
      </c>
      <c r="M277" s="1" t="s">
        <v>593</v>
      </c>
      <c r="N277" s="13">
        <v>40885</v>
      </c>
      <c r="O277" s="13">
        <v>40909</v>
      </c>
      <c r="P277" s="1" t="s">
        <v>485</v>
      </c>
    </row>
    <row r="278" spans="1:16" x14ac:dyDescent="0.3">
      <c r="A278" s="1">
        <v>1</v>
      </c>
      <c r="B278" s="11">
        <v>64959.880000000005</v>
      </c>
      <c r="C278" s="11">
        <v>7425.6528778356005</v>
      </c>
      <c r="D278" s="2">
        <f t="shared" si="4"/>
        <v>57534.227122164404</v>
      </c>
      <c r="E278" s="13">
        <v>44896</v>
      </c>
      <c r="F278" s="1" t="s">
        <v>471</v>
      </c>
      <c r="G278" s="1" t="s">
        <v>472</v>
      </c>
      <c r="H278" s="1" t="s">
        <v>480</v>
      </c>
      <c r="I278" s="1" t="s">
        <v>48</v>
      </c>
      <c r="J278" s="1">
        <v>135500</v>
      </c>
      <c r="K278" s="1" t="s">
        <v>11</v>
      </c>
      <c r="L278" s="1">
        <v>21742159</v>
      </c>
      <c r="M278" s="1" t="s">
        <v>594</v>
      </c>
      <c r="N278" s="13">
        <v>40885</v>
      </c>
      <c r="O278" s="13">
        <v>40909</v>
      </c>
      <c r="P278" s="1" t="s">
        <v>485</v>
      </c>
    </row>
    <row r="279" spans="1:16" x14ac:dyDescent="0.3">
      <c r="A279" s="1">
        <v>2</v>
      </c>
      <c r="B279" s="11">
        <v>130875.71</v>
      </c>
      <c r="C279" s="11">
        <v>14960.5817098227</v>
      </c>
      <c r="D279" s="2">
        <f t="shared" si="4"/>
        <v>115915.12829017731</v>
      </c>
      <c r="E279" s="13">
        <v>44896</v>
      </c>
      <c r="F279" s="1" t="s">
        <v>471</v>
      </c>
      <c r="G279" s="1" t="s">
        <v>472</v>
      </c>
      <c r="H279" s="1" t="s">
        <v>480</v>
      </c>
      <c r="I279" s="1" t="s">
        <v>48</v>
      </c>
      <c r="J279" s="1">
        <v>135500</v>
      </c>
      <c r="K279" s="1" t="s">
        <v>11</v>
      </c>
      <c r="L279" s="1">
        <v>21742236</v>
      </c>
      <c r="M279" s="1" t="s">
        <v>595</v>
      </c>
      <c r="N279" s="13">
        <v>40885</v>
      </c>
      <c r="O279" s="13">
        <v>40909</v>
      </c>
      <c r="P279" s="1" t="s">
        <v>485</v>
      </c>
    </row>
    <row r="280" spans="1:16" x14ac:dyDescent="0.3">
      <c r="A280" s="1">
        <v>1</v>
      </c>
      <c r="B280" s="11">
        <v>12185.99</v>
      </c>
      <c r="C280" s="11">
        <v>666.21599419350002</v>
      </c>
      <c r="D280" s="2">
        <f t="shared" si="4"/>
        <v>11519.774005806499</v>
      </c>
      <c r="E280" s="13">
        <v>44896</v>
      </c>
      <c r="F280" s="1" t="s">
        <v>471</v>
      </c>
      <c r="G280" s="1" t="s">
        <v>472</v>
      </c>
      <c r="H280" s="1" t="s">
        <v>480</v>
      </c>
      <c r="I280" s="1" t="s">
        <v>48</v>
      </c>
      <c r="J280" s="1">
        <v>135500</v>
      </c>
      <c r="K280" s="1" t="s">
        <v>11</v>
      </c>
      <c r="L280" s="1">
        <v>21752152</v>
      </c>
      <c r="M280" s="1" t="s">
        <v>596</v>
      </c>
      <c r="N280" s="13">
        <v>42744</v>
      </c>
      <c r="O280" s="13">
        <v>42767</v>
      </c>
      <c r="P280" s="1" t="s">
        <v>485</v>
      </c>
    </row>
    <row r="281" spans="1:16" x14ac:dyDescent="0.3">
      <c r="A281" s="1">
        <v>2</v>
      </c>
      <c r="B281" s="11">
        <v>104987.64</v>
      </c>
      <c r="C281" s="11">
        <v>12001.2809614668</v>
      </c>
      <c r="D281" s="2">
        <f t="shared" si="4"/>
        <v>92986.359038533206</v>
      </c>
      <c r="E281" s="13">
        <v>44896</v>
      </c>
      <c r="F281" s="1" t="s">
        <v>471</v>
      </c>
      <c r="G281" s="1" t="s">
        <v>472</v>
      </c>
      <c r="H281" s="1" t="s">
        <v>480</v>
      </c>
      <c r="I281" s="1" t="s">
        <v>48</v>
      </c>
      <c r="J281" s="1">
        <v>135500</v>
      </c>
      <c r="K281" s="1" t="s">
        <v>11</v>
      </c>
      <c r="L281" s="1">
        <v>21742089</v>
      </c>
      <c r="M281" s="1" t="s">
        <v>597</v>
      </c>
      <c r="N281" s="13">
        <v>40885</v>
      </c>
      <c r="O281" s="13">
        <v>40909</v>
      </c>
      <c r="P281" s="1" t="s">
        <v>485</v>
      </c>
    </row>
    <row r="282" spans="1:16" x14ac:dyDescent="0.3">
      <c r="A282" s="1">
        <v>2</v>
      </c>
      <c r="B282" s="11">
        <v>10750.32</v>
      </c>
      <c r="C282" s="11">
        <v>587.72698210800002</v>
      </c>
      <c r="D282" s="2">
        <f t="shared" si="4"/>
        <v>10162.593017891999</v>
      </c>
      <c r="E282" s="13">
        <v>44896</v>
      </c>
      <c r="F282" s="1" t="s">
        <v>471</v>
      </c>
      <c r="G282" s="1" t="s">
        <v>472</v>
      </c>
      <c r="H282" s="1" t="s">
        <v>480</v>
      </c>
      <c r="I282" s="1" t="s">
        <v>48</v>
      </c>
      <c r="J282" s="1">
        <v>135500</v>
      </c>
      <c r="K282" s="1" t="s">
        <v>11</v>
      </c>
      <c r="L282" s="1">
        <v>21742279</v>
      </c>
      <c r="M282" s="1" t="s">
        <v>598</v>
      </c>
      <c r="N282" s="13">
        <v>42744</v>
      </c>
      <c r="O282" s="13">
        <v>42767</v>
      </c>
      <c r="P282" s="1" t="s">
        <v>485</v>
      </c>
    </row>
    <row r="283" spans="1:16" x14ac:dyDescent="0.3">
      <c r="A283" s="1">
        <v>1</v>
      </c>
      <c r="B283" s="11">
        <v>340904.83</v>
      </c>
      <c r="C283" s="11">
        <v>38969.298156917102</v>
      </c>
      <c r="D283" s="2">
        <f t="shared" si="4"/>
        <v>301935.53184308292</v>
      </c>
      <c r="E283" s="13">
        <v>44896</v>
      </c>
      <c r="F283" s="1" t="s">
        <v>471</v>
      </c>
      <c r="G283" s="1" t="s">
        <v>472</v>
      </c>
      <c r="H283" s="1" t="s">
        <v>480</v>
      </c>
      <c r="I283" s="1" t="s">
        <v>48</v>
      </c>
      <c r="J283" s="1">
        <v>135500</v>
      </c>
      <c r="K283" s="1" t="s">
        <v>11</v>
      </c>
      <c r="L283" s="1">
        <v>21742110</v>
      </c>
      <c r="M283" s="1" t="s">
        <v>599</v>
      </c>
      <c r="N283" s="13">
        <v>40885</v>
      </c>
      <c r="O283" s="13">
        <v>40909</v>
      </c>
      <c r="P283" s="1" t="s">
        <v>485</v>
      </c>
    </row>
    <row r="284" spans="1:16" x14ac:dyDescent="0.3">
      <c r="A284" s="1">
        <v>2</v>
      </c>
      <c r="B284" s="11">
        <v>162874.51999999999</v>
      </c>
      <c r="C284" s="11">
        <v>18618.4095192924</v>
      </c>
      <c r="D284" s="2">
        <f t="shared" si="4"/>
        <v>144256.1104807076</v>
      </c>
      <c r="E284" s="13">
        <v>44896</v>
      </c>
      <c r="F284" s="1" t="s">
        <v>471</v>
      </c>
      <c r="G284" s="1" t="s">
        <v>472</v>
      </c>
      <c r="H284" s="1" t="s">
        <v>480</v>
      </c>
      <c r="I284" s="1" t="s">
        <v>48</v>
      </c>
      <c r="J284" s="1">
        <v>135500</v>
      </c>
      <c r="K284" s="1" t="s">
        <v>11</v>
      </c>
      <c r="L284" s="1">
        <v>21742208</v>
      </c>
      <c r="M284" s="1" t="s">
        <v>600</v>
      </c>
      <c r="N284" s="13">
        <v>40885</v>
      </c>
      <c r="O284" s="13">
        <v>40909</v>
      </c>
      <c r="P284" s="1" t="s">
        <v>485</v>
      </c>
    </row>
    <row r="285" spans="1:16" x14ac:dyDescent="0.3">
      <c r="A285" s="1">
        <v>3</v>
      </c>
      <c r="B285" s="11">
        <v>243703.54</v>
      </c>
      <c r="C285" s="11">
        <v>27858.085531249802</v>
      </c>
      <c r="D285" s="2">
        <f t="shared" si="4"/>
        <v>215845.45446875022</v>
      </c>
      <c r="E285" s="13">
        <v>44896</v>
      </c>
      <c r="F285" s="1" t="s">
        <v>471</v>
      </c>
      <c r="G285" s="1" t="s">
        <v>472</v>
      </c>
      <c r="H285" s="1" t="s">
        <v>480</v>
      </c>
      <c r="I285" s="1" t="s">
        <v>48</v>
      </c>
      <c r="J285" s="1">
        <v>135500</v>
      </c>
      <c r="K285" s="1" t="s">
        <v>11</v>
      </c>
      <c r="L285" s="1">
        <v>21748417</v>
      </c>
      <c r="M285" s="1" t="s">
        <v>601</v>
      </c>
      <c r="N285" s="13">
        <v>40885</v>
      </c>
      <c r="O285" s="13">
        <v>40909</v>
      </c>
      <c r="P285" s="1" t="s">
        <v>485</v>
      </c>
    </row>
    <row r="286" spans="1:16" x14ac:dyDescent="0.3">
      <c r="A286" s="1">
        <v>3</v>
      </c>
      <c r="B286" s="11">
        <v>160880.91</v>
      </c>
      <c r="C286" s="11">
        <v>18390.517228946701</v>
      </c>
      <c r="D286" s="2">
        <f t="shared" si="4"/>
        <v>142490.3927710533</v>
      </c>
      <c r="E286" s="13">
        <v>44896</v>
      </c>
      <c r="F286" s="1" t="s">
        <v>471</v>
      </c>
      <c r="G286" s="1" t="s">
        <v>472</v>
      </c>
      <c r="H286" s="1" t="s">
        <v>480</v>
      </c>
      <c r="I286" s="1" t="s">
        <v>48</v>
      </c>
      <c r="J286" s="1">
        <v>135500</v>
      </c>
      <c r="K286" s="1" t="s">
        <v>11</v>
      </c>
      <c r="L286" s="1">
        <v>21742124</v>
      </c>
      <c r="M286" s="1" t="s">
        <v>602</v>
      </c>
      <c r="N286" s="13">
        <v>40885</v>
      </c>
      <c r="O286" s="13">
        <v>40909</v>
      </c>
      <c r="P286" s="1" t="s">
        <v>485</v>
      </c>
    </row>
    <row r="287" spans="1:16" x14ac:dyDescent="0.3">
      <c r="A287" s="1">
        <v>31</v>
      </c>
      <c r="B287" s="11">
        <v>470445.39</v>
      </c>
      <c r="C287" s="11">
        <v>25719.5552608035</v>
      </c>
      <c r="D287" s="2">
        <f t="shared" si="4"/>
        <v>444725.83473919652</v>
      </c>
      <c r="E287" s="13">
        <v>44896</v>
      </c>
      <c r="F287" s="1" t="s">
        <v>471</v>
      </c>
      <c r="G287" s="1" t="s">
        <v>472</v>
      </c>
      <c r="H287" s="1" t="s">
        <v>480</v>
      </c>
      <c r="I287" s="1" t="s">
        <v>48</v>
      </c>
      <c r="J287" s="1">
        <v>135500</v>
      </c>
      <c r="K287" s="1" t="s">
        <v>11</v>
      </c>
      <c r="L287" s="1">
        <v>21752173</v>
      </c>
      <c r="M287" s="1" t="s">
        <v>603</v>
      </c>
      <c r="N287" s="13">
        <v>42744</v>
      </c>
      <c r="O287" s="13">
        <v>42767</v>
      </c>
      <c r="P287" s="1" t="s">
        <v>485</v>
      </c>
    </row>
    <row r="288" spans="1:16" x14ac:dyDescent="0.3">
      <c r="A288" s="1">
        <v>12</v>
      </c>
      <c r="B288" s="11">
        <v>19709.84</v>
      </c>
      <c r="C288" s="11">
        <v>2253.0588128808004</v>
      </c>
      <c r="D288" s="2">
        <f t="shared" si="4"/>
        <v>17456.781187119199</v>
      </c>
      <c r="E288" s="13">
        <v>44896</v>
      </c>
      <c r="F288" s="1" t="s">
        <v>471</v>
      </c>
      <c r="G288" s="1" t="s">
        <v>472</v>
      </c>
      <c r="H288" s="1" t="s">
        <v>480</v>
      </c>
      <c r="I288" s="1" t="s">
        <v>48</v>
      </c>
      <c r="J288" s="1">
        <v>135500</v>
      </c>
      <c r="K288" s="1" t="s">
        <v>13</v>
      </c>
      <c r="L288" s="1">
        <v>21748431</v>
      </c>
      <c r="M288" s="1" t="s">
        <v>604</v>
      </c>
      <c r="N288" s="13">
        <v>40885</v>
      </c>
      <c r="O288" s="13">
        <v>40909</v>
      </c>
      <c r="P288" s="1" t="s">
        <v>485</v>
      </c>
    </row>
    <row r="289" spans="1:16" x14ac:dyDescent="0.3">
      <c r="A289" s="1">
        <v>4</v>
      </c>
      <c r="B289" s="11">
        <v>17962.600000000002</v>
      </c>
      <c r="C289" s="11">
        <v>982.02701768999998</v>
      </c>
      <c r="D289" s="2">
        <f t="shared" si="4"/>
        <v>16980.572982310001</v>
      </c>
      <c r="E289" s="13">
        <v>44896</v>
      </c>
      <c r="F289" s="1" t="s">
        <v>471</v>
      </c>
      <c r="G289" s="1" t="s">
        <v>472</v>
      </c>
      <c r="H289" s="1" t="s">
        <v>480</v>
      </c>
      <c r="I289" s="1" t="s">
        <v>48</v>
      </c>
      <c r="J289" s="1">
        <v>135500</v>
      </c>
      <c r="K289" s="1" t="s">
        <v>58</v>
      </c>
      <c r="L289" s="1">
        <v>21752180</v>
      </c>
      <c r="M289" s="1" t="s">
        <v>605</v>
      </c>
      <c r="N289" s="13">
        <v>42744</v>
      </c>
      <c r="O289" s="13">
        <v>42767</v>
      </c>
      <c r="P289" s="1" t="s">
        <v>485</v>
      </c>
    </row>
    <row r="290" spans="1:16" x14ac:dyDescent="0.3">
      <c r="A290" s="1">
        <v>1</v>
      </c>
      <c r="B290" s="11">
        <v>199448.21</v>
      </c>
      <c r="C290" s="11">
        <v>10903.9632820365</v>
      </c>
      <c r="D290" s="2">
        <f t="shared" si="4"/>
        <v>188544.24671796348</v>
      </c>
      <c r="E290" s="13">
        <v>44896</v>
      </c>
      <c r="F290" s="1" t="s">
        <v>471</v>
      </c>
      <c r="G290" s="1" t="s">
        <v>472</v>
      </c>
      <c r="H290" s="1" t="s">
        <v>480</v>
      </c>
      <c r="I290" s="1" t="s">
        <v>48</v>
      </c>
      <c r="J290" s="1">
        <v>135500</v>
      </c>
      <c r="K290" s="1" t="s">
        <v>59</v>
      </c>
      <c r="L290" s="1">
        <v>21752159</v>
      </c>
      <c r="M290" s="1" t="s">
        <v>606</v>
      </c>
      <c r="N290" s="13">
        <v>42744</v>
      </c>
      <c r="O290" s="13">
        <v>42767</v>
      </c>
      <c r="P290" s="1" t="s">
        <v>485</v>
      </c>
    </row>
    <row r="291" spans="1:16" x14ac:dyDescent="0.3">
      <c r="A291" s="1">
        <v>7</v>
      </c>
      <c r="B291" s="11">
        <v>79021.740000000005</v>
      </c>
      <c r="C291" s="11">
        <v>4320.1698899309995</v>
      </c>
      <c r="D291" s="2">
        <f t="shared" si="4"/>
        <v>74701.570110069006</v>
      </c>
      <c r="E291" s="13">
        <v>44896</v>
      </c>
      <c r="F291" s="1" t="s">
        <v>471</v>
      </c>
      <c r="G291" s="1" t="s">
        <v>472</v>
      </c>
      <c r="H291" s="1" t="s">
        <v>480</v>
      </c>
      <c r="I291" s="1" t="s">
        <v>48</v>
      </c>
      <c r="J291" s="1">
        <v>135500</v>
      </c>
      <c r="K291" s="1" t="s">
        <v>59</v>
      </c>
      <c r="L291" s="1">
        <v>21742286</v>
      </c>
      <c r="M291" s="1" t="s">
        <v>607</v>
      </c>
      <c r="N291" s="13">
        <v>42744</v>
      </c>
      <c r="O291" s="13">
        <v>42767</v>
      </c>
      <c r="P291" s="1" t="s">
        <v>485</v>
      </c>
    </row>
    <row r="292" spans="1:16" x14ac:dyDescent="0.3">
      <c r="A292" s="1">
        <v>1</v>
      </c>
      <c r="B292" s="11">
        <v>11124.56</v>
      </c>
      <c r="C292" s="11">
        <v>608.18692616400006</v>
      </c>
      <c r="D292" s="2">
        <f t="shared" si="4"/>
        <v>10516.373073835999</v>
      </c>
      <c r="E292" s="13">
        <v>44896</v>
      </c>
      <c r="F292" s="1" t="s">
        <v>471</v>
      </c>
      <c r="G292" s="1" t="s">
        <v>472</v>
      </c>
      <c r="H292" s="1" t="s">
        <v>480</v>
      </c>
      <c r="I292" s="1" t="s">
        <v>48</v>
      </c>
      <c r="J292" s="1">
        <v>135500</v>
      </c>
      <c r="K292" s="1" t="s">
        <v>59</v>
      </c>
      <c r="L292" s="1">
        <v>21752131</v>
      </c>
      <c r="M292" s="1" t="s">
        <v>608</v>
      </c>
      <c r="N292" s="13">
        <v>42744</v>
      </c>
      <c r="O292" s="13">
        <v>42767</v>
      </c>
      <c r="P292" s="1" t="s">
        <v>485</v>
      </c>
    </row>
    <row r="293" spans="1:16" x14ac:dyDescent="0.3">
      <c r="A293" s="1">
        <v>1</v>
      </c>
      <c r="B293" s="11">
        <v>10859.19</v>
      </c>
      <c r="C293" s="11">
        <v>593.67897577349993</v>
      </c>
      <c r="D293" s="2">
        <f t="shared" si="4"/>
        <v>10265.5110242265</v>
      </c>
      <c r="E293" s="13">
        <v>44896</v>
      </c>
      <c r="F293" s="1" t="s">
        <v>471</v>
      </c>
      <c r="G293" s="1" t="s">
        <v>472</v>
      </c>
      <c r="H293" s="1" t="s">
        <v>480</v>
      </c>
      <c r="I293" s="1" t="s">
        <v>48</v>
      </c>
      <c r="J293" s="1">
        <v>135500</v>
      </c>
      <c r="K293" s="1" t="s">
        <v>59</v>
      </c>
      <c r="L293" s="1">
        <v>21752117</v>
      </c>
      <c r="M293" s="1" t="s">
        <v>609</v>
      </c>
      <c r="N293" s="13">
        <v>42744</v>
      </c>
      <c r="O293" s="13">
        <v>42767</v>
      </c>
      <c r="P293" s="1" t="s">
        <v>485</v>
      </c>
    </row>
    <row r="294" spans="1:16" x14ac:dyDescent="0.3">
      <c r="A294" s="1">
        <v>125</v>
      </c>
      <c r="B294" s="11">
        <v>4893153.1399999997</v>
      </c>
      <c r="C294" s="11">
        <v>559343.03905320179</v>
      </c>
      <c r="D294" s="2">
        <f t="shared" si="4"/>
        <v>4333810.100946798</v>
      </c>
      <c r="E294" s="13">
        <v>44896</v>
      </c>
      <c r="F294" s="1" t="s">
        <v>471</v>
      </c>
      <c r="G294" s="1" t="s">
        <v>472</v>
      </c>
      <c r="H294" s="1" t="s">
        <v>480</v>
      </c>
      <c r="I294" s="1" t="s">
        <v>48</v>
      </c>
      <c r="J294" s="1">
        <v>135500</v>
      </c>
      <c r="K294" s="1" t="s">
        <v>33</v>
      </c>
      <c r="L294" s="1">
        <v>21742173</v>
      </c>
      <c r="M294" s="1" t="s">
        <v>610</v>
      </c>
      <c r="N294" s="13">
        <v>40885</v>
      </c>
      <c r="O294" s="13">
        <v>40909</v>
      </c>
      <c r="P294" s="1" t="s">
        <v>485</v>
      </c>
    </row>
    <row r="295" spans="1:16" x14ac:dyDescent="0.3">
      <c r="A295" s="1">
        <v>6</v>
      </c>
      <c r="B295" s="11">
        <v>7625.95</v>
      </c>
      <c r="C295" s="11">
        <v>871.73279205150004</v>
      </c>
      <c r="D295" s="2">
        <f t="shared" si="4"/>
        <v>6754.2172079484999</v>
      </c>
      <c r="E295" s="13">
        <v>44896</v>
      </c>
      <c r="F295" s="1" t="s">
        <v>471</v>
      </c>
      <c r="G295" s="1" t="s">
        <v>472</v>
      </c>
      <c r="H295" s="1" t="s">
        <v>480</v>
      </c>
      <c r="I295" s="1" t="s">
        <v>48</v>
      </c>
      <c r="J295" s="1">
        <v>135500</v>
      </c>
      <c r="K295" s="1" t="s">
        <v>60</v>
      </c>
      <c r="L295" s="1">
        <v>21742138</v>
      </c>
      <c r="M295" s="1" t="s">
        <v>611</v>
      </c>
      <c r="N295" s="13">
        <v>40885</v>
      </c>
      <c r="O295" s="13">
        <v>40909</v>
      </c>
      <c r="P295" s="1" t="s">
        <v>485</v>
      </c>
    </row>
    <row r="296" spans="1:16" x14ac:dyDescent="0.3">
      <c r="A296" s="1">
        <v>3</v>
      </c>
      <c r="B296" s="11">
        <v>7736.9800000000005</v>
      </c>
      <c r="C296" s="11">
        <v>884.42478346260009</v>
      </c>
      <c r="D296" s="2">
        <f t="shared" si="4"/>
        <v>6852.5552165374002</v>
      </c>
      <c r="E296" s="13">
        <v>44896</v>
      </c>
      <c r="F296" s="1" t="s">
        <v>471</v>
      </c>
      <c r="G296" s="1" t="s">
        <v>472</v>
      </c>
      <c r="H296" s="1" t="s">
        <v>480</v>
      </c>
      <c r="I296" s="1" t="s">
        <v>48</v>
      </c>
      <c r="J296" s="1">
        <v>135500</v>
      </c>
      <c r="K296" s="1" t="s">
        <v>61</v>
      </c>
      <c r="L296" s="1">
        <v>21742194</v>
      </c>
      <c r="M296" s="1" t="s">
        <v>612</v>
      </c>
      <c r="N296" s="13">
        <v>40885</v>
      </c>
      <c r="O296" s="13">
        <v>40909</v>
      </c>
      <c r="P296" s="1" t="s">
        <v>485</v>
      </c>
    </row>
    <row r="297" spans="1:16" x14ac:dyDescent="0.3">
      <c r="A297" s="1">
        <v>4</v>
      </c>
      <c r="B297" s="11">
        <v>15722.45</v>
      </c>
      <c r="C297" s="11">
        <v>1797.2547992565001</v>
      </c>
      <c r="D297" s="2">
        <f t="shared" si="4"/>
        <v>13925.195200743501</v>
      </c>
      <c r="E297" s="13">
        <v>44896</v>
      </c>
      <c r="F297" s="1" t="s">
        <v>471</v>
      </c>
      <c r="G297" s="1" t="s">
        <v>472</v>
      </c>
      <c r="H297" s="1" t="s">
        <v>480</v>
      </c>
      <c r="I297" s="1" t="s">
        <v>48</v>
      </c>
      <c r="J297" s="1">
        <v>135500</v>
      </c>
      <c r="K297" s="1" t="s">
        <v>62</v>
      </c>
      <c r="L297" s="1">
        <v>21742258</v>
      </c>
      <c r="M297" s="1" t="s">
        <v>613</v>
      </c>
      <c r="N297" s="13">
        <v>40885</v>
      </c>
      <c r="O297" s="13">
        <v>40909</v>
      </c>
      <c r="P297" s="1" t="s">
        <v>485</v>
      </c>
    </row>
    <row r="298" spans="1:16" x14ac:dyDescent="0.3">
      <c r="A298" s="1">
        <v>3</v>
      </c>
      <c r="B298" s="11">
        <v>16733.740000000002</v>
      </c>
      <c r="C298" s="11">
        <v>1912.8567446238001</v>
      </c>
      <c r="D298" s="2">
        <f t="shared" si="4"/>
        <v>14820.883255376202</v>
      </c>
      <c r="E298" s="13">
        <v>44896</v>
      </c>
      <c r="F298" s="1" t="s">
        <v>471</v>
      </c>
      <c r="G298" s="1" t="s">
        <v>472</v>
      </c>
      <c r="H298" s="1" t="s">
        <v>480</v>
      </c>
      <c r="I298" s="1" t="s">
        <v>48</v>
      </c>
      <c r="J298" s="1">
        <v>135500</v>
      </c>
      <c r="K298" s="1" t="s">
        <v>63</v>
      </c>
      <c r="L298" s="1">
        <v>21742250</v>
      </c>
      <c r="M298" s="1" t="s">
        <v>614</v>
      </c>
      <c r="N298" s="13">
        <v>40885</v>
      </c>
      <c r="O298" s="13">
        <v>40909</v>
      </c>
      <c r="P298" s="1" t="s">
        <v>485</v>
      </c>
    </row>
    <row r="299" spans="1:16" x14ac:dyDescent="0.3">
      <c r="A299" s="1">
        <v>4</v>
      </c>
      <c r="B299" s="11">
        <v>18084.84</v>
      </c>
      <c r="C299" s="11">
        <v>2067.3028366308004</v>
      </c>
      <c r="D299" s="2">
        <f t="shared" si="4"/>
        <v>16017.537163369199</v>
      </c>
      <c r="E299" s="13">
        <v>44896</v>
      </c>
      <c r="F299" s="1" t="s">
        <v>471</v>
      </c>
      <c r="G299" s="1" t="s">
        <v>472</v>
      </c>
      <c r="H299" s="1" t="s">
        <v>480</v>
      </c>
      <c r="I299" s="1" t="s">
        <v>48</v>
      </c>
      <c r="J299" s="1">
        <v>135500</v>
      </c>
      <c r="K299" s="1" t="s">
        <v>64</v>
      </c>
      <c r="L299" s="1">
        <v>21742180</v>
      </c>
      <c r="M299" s="1" t="s">
        <v>615</v>
      </c>
      <c r="N299" s="13">
        <v>40885</v>
      </c>
      <c r="O299" s="13">
        <v>40909</v>
      </c>
      <c r="P299" s="1" t="s">
        <v>485</v>
      </c>
    </row>
    <row r="300" spans="1:16" x14ac:dyDescent="0.3">
      <c r="A300" s="1">
        <v>2</v>
      </c>
      <c r="B300" s="11">
        <v>17207.170000000002</v>
      </c>
      <c r="C300" s="11">
        <v>2138.0163391116002</v>
      </c>
      <c r="D300" s="2">
        <f t="shared" si="4"/>
        <v>15069.153660888402</v>
      </c>
      <c r="E300" s="13">
        <v>44896</v>
      </c>
      <c r="F300" s="1" t="s">
        <v>471</v>
      </c>
      <c r="G300" s="1" t="s">
        <v>472</v>
      </c>
      <c r="H300" s="1" t="s">
        <v>480</v>
      </c>
      <c r="I300" s="1" t="s">
        <v>48</v>
      </c>
      <c r="J300" s="1">
        <v>135500</v>
      </c>
      <c r="K300" s="1" t="s">
        <v>64</v>
      </c>
      <c r="L300" s="1">
        <v>21748367</v>
      </c>
      <c r="M300" s="1" t="s">
        <v>616</v>
      </c>
      <c r="N300" s="13">
        <v>40543</v>
      </c>
      <c r="O300" s="13">
        <v>40909</v>
      </c>
      <c r="P300" s="1" t="s">
        <v>485</v>
      </c>
    </row>
    <row r="301" spans="1:16" x14ac:dyDescent="0.3">
      <c r="A301" s="1">
        <v>1</v>
      </c>
      <c r="B301" s="11">
        <v>4938.08</v>
      </c>
      <c r="C301" s="11">
        <v>564.47868996960005</v>
      </c>
      <c r="D301" s="2">
        <f t="shared" si="4"/>
        <v>4373.6013100303999</v>
      </c>
      <c r="E301" s="13">
        <v>44896</v>
      </c>
      <c r="F301" s="1" t="s">
        <v>471</v>
      </c>
      <c r="G301" s="1" t="s">
        <v>472</v>
      </c>
      <c r="H301" s="1" t="s">
        <v>480</v>
      </c>
      <c r="I301" s="1" t="s">
        <v>48</v>
      </c>
      <c r="J301" s="1">
        <v>135500</v>
      </c>
      <c r="K301" s="1" t="s">
        <v>65</v>
      </c>
      <c r="L301" s="1">
        <v>21742222</v>
      </c>
      <c r="M301" s="1" t="s">
        <v>617</v>
      </c>
      <c r="N301" s="13">
        <v>40885</v>
      </c>
      <c r="O301" s="13">
        <v>40909</v>
      </c>
      <c r="P301" s="1" t="s">
        <v>485</v>
      </c>
    </row>
    <row r="302" spans="1:16" x14ac:dyDescent="0.3">
      <c r="A302" s="1">
        <v>2</v>
      </c>
      <c r="B302" s="11">
        <v>13226.28</v>
      </c>
      <c r="C302" s="11">
        <v>1511.9141868036002</v>
      </c>
      <c r="D302" s="2">
        <f t="shared" si="4"/>
        <v>11714.3658131964</v>
      </c>
      <c r="E302" s="13">
        <v>44896</v>
      </c>
      <c r="F302" s="1" t="s">
        <v>471</v>
      </c>
      <c r="G302" s="1" t="s">
        <v>472</v>
      </c>
      <c r="H302" s="1" t="s">
        <v>480</v>
      </c>
      <c r="I302" s="1" t="s">
        <v>48</v>
      </c>
      <c r="J302" s="1">
        <v>135500</v>
      </c>
      <c r="K302" s="1" t="s">
        <v>66</v>
      </c>
      <c r="L302" s="1">
        <v>21742152</v>
      </c>
      <c r="M302" s="1" t="s">
        <v>618</v>
      </c>
      <c r="N302" s="13">
        <v>40885</v>
      </c>
      <c r="O302" s="13">
        <v>40909</v>
      </c>
      <c r="P302" s="1" t="s">
        <v>485</v>
      </c>
    </row>
    <row r="303" spans="1:16" x14ac:dyDescent="0.3">
      <c r="A303" s="1">
        <v>8</v>
      </c>
      <c r="B303" s="11">
        <v>68588.86</v>
      </c>
      <c r="C303" s="11">
        <v>8522.2673665128004</v>
      </c>
      <c r="D303" s="2">
        <f t="shared" si="4"/>
        <v>60066.592633487198</v>
      </c>
      <c r="E303" s="13">
        <v>44896</v>
      </c>
      <c r="F303" s="1" t="s">
        <v>471</v>
      </c>
      <c r="G303" s="1" t="s">
        <v>472</v>
      </c>
      <c r="H303" s="1" t="s">
        <v>480</v>
      </c>
      <c r="I303" s="1" t="s">
        <v>48</v>
      </c>
      <c r="J303" s="1">
        <v>135500</v>
      </c>
      <c r="K303" s="1" t="s">
        <v>66</v>
      </c>
      <c r="L303" s="1">
        <v>21748410</v>
      </c>
      <c r="M303" s="1" t="s">
        <v>619</v>
      </c>
      <c r="N303" s="13">
        <v>40543</v>
      </c>
      <c r="O303" s="13">
        <v>40909</v>
      </c>
      <c r="P303" s="1" t="s">
        <v>485</v>
      </c>
    </row>
    <row r="304" spans="1:16" x14ac:dyDescent="0.3">
      <c r="A304" s="1">
        <v>1</v>
      </c>
      <c r="B304" s="11">
        <v>8382.8700000000008</v>
      </c>
      <c r="C304" s="11">
        <v>958.25735423189997</v>
      </c>
      <c r="D304" s="2">
        <f t="shared" si="4"/>
        <v>7424.6126457681012</v>
      </c>
      <c r="E304" s="13">
        <v>44896</v>
      </c>
      <c r="F304" s="1" t="s">
        <v>471</v>
      </c>
      <c r="G304" s="1" t="s">
        <v>472</v>
      </c>
      <c r="H304" s="1" t="s">
        <v>480</v>
      </c>
      <c r="I304" s="1" t="s">
        <v>48</v>
      </c>
      <c r="J304" s="1">
        <v>135500</v>
      </c>
      <c r="K304" s="1" t="s">
        <v>67</v>
      </c>
      <c r="L304" s="1">
        <v>21742201</v>
      </c>
      <c r="M304" s="1" t="s">
        <v>620</v>
      </c>
      <c r="N304" s="13">
        <v>40885</v>
      </c>
      <c r="O304" s="13">
        <v>40909</v>
      </c>
      <c r="P304" s="1" t="s">
        <v>485</v>
      </c>
    </row>
    <row r="305" spans="1:16" x14ac:dyDescent="0.3">
      <c r="A305" s="1">
        <v>3</v>
      </c>
      <c r="B305" s="11">
        <v>28786.06</v>
      </c>
      <c r="C305" s="11">
        <v>3576.7105583687999</v>
      </c>
      <c r="D305" s="2">
        <f t="shared" si="4"/>
        <v>25209.349441631202</v>
      </c>
      <c r="E305" s="13">
        <v>44896</v>
      </c>
      <c r="F305" s="1" t="s">
        <v>471</v>
      </c>
      <c r="G305" s="1" t="s">
        <v>472</v>
      </c>
      <c r="H305" s="1" t="s">
        <v>480</v>
      </c>
      <c r="I305" s="1" t="s">
        <v>48</v>
      </c>
      <c r="J305" s="1">
        <v>135500</v>
      </c>
      <c r="K305" s="1" t="s">
        <v>67</v>
      </c>
      <c r="L305" s="1">
        <v>21748403</v>
      </c>
      <c r="M305" s="1" t="s">
        <v>621</v>
      </c>
      <c r="N305" s="13">
        <v>40543</v>
      </c>
      <c r="O305" s="13">
        <v>40909</v>
      </c>
      <c r="P305" s="1" t="s">
        <v>485</v>
      </c>
    </row>
    <row r="306" spans="1:16" x14ac:dyDescent="0.3">
      <c r="A306" s="1">
        <v>1</v>
      </c>
      <c r="B306" s="11">
        <v>12723.52</v>
      </c>
      <c r="C306" s="11">
        <v>1454.4430024224</v>
      </c>
      <c r="D306" s="2">
        <f t="shared" si="4"/>
        <v>11269.0769975776</v>
      </c>
      <c r="E306" s="13">
        <v>44896</v>
      </c>
      <c r="F306" s="1" t="s">
        <v>471</v>
      </c>
      <c r="G306" s="1" t="s">
        <v>472</v>
      </c>
      <c r="H306" s="1" t="s">
        <v>480</v>
      </c>
      <c r="I306" s="1" t="s">
        <v>48</v>
      </c>
      <c r="J306" s="1">
        <v>135500</v>
      </c>
      <c r="K306" s="1" t="s">
        <v>68</v>
      </c>
      <c r="L306" s="1">
        <v>21748445</v>
      </c>
      <c r="M306" s="1" t="s">
        <v>622</v>
      </c>
      <c r="N306" s="13">
        <v>40885</v>
      </c>
      <c r="O306" s="13">
        <v>40909</v>
      </c>
      <c r="P306" s="1" t="s">
        <v>485</v>
      </c>
    </row>
    <row r="307" spans="1:16" x14ac:dyDescent="0.3">
      <c r="A307" s="1">
        <v>6</v>
      </c>
      <c r="B307" s="11">
        <v>180429.01</v>
      </c>
      <c r="C307" s="11">
        <v>20625.087320843701</v>
      </c>
      <c r="D307" s="2">
        <f t="shared" si="4"/>
        <v>159803.9226791563</v>
      </c>
      <c r="E307" s="13">
        <v>44896</v>
      </c>
      <c r="F307" s="1" t="s">
        <v>471</v>
      </c>
      <c r="G307" s="1" t="s">
        <v>472</v>
      </c>
      <c r="H307" s="1" t="s">
        <v>480</v>
      </c>
      <c r="I307" s="1" t="s">
        <v>48</v>
      </c>
      <c r="J307" s="1">
        <v>135500</v>
      </c>
      <c r="K307" s="1" t="s">
        <v>69</v>
      </c>
      <c r="L307" s="1">
        <v>21742096</v>
      </c>
      <c r="M307" s="1" t="s">
        <v>623</v>
      </c>
      <c r="N307" s="13">
        <v>40885</v>
      </c>
      <c r="O307" s="13">
        <v>40909</v>
      </c>
      <c r="P307" s="1" t="s">
        <v>485</v>
      </c>
    </row>
    <row r="308" spans="1:16" x14ac:dyDescent="0.3">
      <c r="A308" s="1">
        <v>2</v>
      </c>
      <c r="B308" s="11">
        <v>9627.51</v>
      </c>
      <c r="C308" s="11">
        <v>1196.2323662148001</v>
      </c>
      <c r="D308" s="2">
        <f t="shared" si="4"/>
        <v>8431.277633785201</v>
      </c>
      <c r="E308" s="13">
        <v>44896</v>
      </c>
      <c r="F308" s="1" t="s">
        <v>471</v>
      </c>
      <c r="G308" s="1" t="s">
        <v>472</v>
      </c>
      <c r="H308" s="1" t="s">
        <v>480</v>
      </c>
      <c r="I308" s="1" t="s">
        <v>48</v>
      </c>
      <c r="J308" s="1">
        <v>135500</v>
      </c>
      <c r="K308" s="1" t="s">
        <v>70</v>
      </c>
      <c r="L308" s="1">
        <v>21748389</v>
      </c>
      <c r="M308" s="1" t="s">
        <v>624</v>
      </c>
      <c r="N308" s="13">
        <v>40543</v>
      </c>
      <c r="O308" s="13">
        <v>40909</v>
      </c>
      <c r="P308" s="1" t="s">
        <v>485</v>
      </c>
    </row>
    <row r="309" spans="1:16" x14ac:dyDescent="0.3">
      <c r="A309" s="1">
        <v>25</v>
      </c>
      <c r="B309" s="11">
        <v>15718.31</v>
      </c>
      <c r="C309" s="11">
        <v>1191.2915008155001</v>
      </c>
      <c r="D309" s="2">
        <f t="shared" si="4"/>
        <v>14527.0184991845</v>
      </c>
      <c r="E309" s="13">
        <v>44896</v>
      </c>
      <c r="F309" s="1" t="s">
        <v>471</v>
      </c>
      <c r="G309" s="1" t="s">
        <v>472</v>
      </c>
      <c r="H309" s="1" t="s">
        <v>480</v>
      </c>
      <c r="I309" s="1" t="s">
        <v>48</v>
      </c>
      <c r="J309" s="1">
        <v>135600</v>
      </c>
      <c r="K309" s="1" t="s">
        <v>49</v>
      </c>
      <c r="L309" s="1">
        <v>21752124</v>
      </c>
      <c r="M309" s="1" t="s">
        <v>625</v>
      </c>
      <c r="N309" s="13">
        <v>42744</v>
      </c>
      <c r="O309" s="13">
        <v>42736</v>
      </c>
      <c r="P309" s="1" t="s">
        <v>485</v>
      </c>
    </row>
    <row r="310" spans="1:16" x14ac:dyDescent="0.3">
      <c r="A310" s="1">
        <v>2427</v>
      </c>
      <c r="B310" s="11">
        <v>135899.68</v>
      </c>
      <c r="C310" s="11">
        <v>6554.4456433904006</v>
      </c>
      <c r="D310" s="2">
        <f t="shared" si="4"/>
        <v>129345.2343566096</v>
      </c>
      <c r="E310" s="13">
        <v>44896</v>
      </c>
      <c r="F310" s="1" t="s">
        <v>471</v>
      </c>
      <c r="G310" s="1" t="s">
        <v>472</v>
      </c>
      <c r="H310" s="1" t="s">
        <v>480</v>
      </c>
      <c r="I310" s="1" t="s">
        <v>48</v>
      </c>
      <c r="J310" s="1">
        <v>135600</v>
      </c>
      <c r="K310" s="1" t="s">
        <v>50</v>
      </c>
      <c r="L310" s="1">
        <v>29785448</v>
      </c>
      <c r="M310" s="1" t="s">
        <v>626</v>
      </c>
      <c r="N310" s="13">
        <v>43608</v>
      </c>
      <c r="O310" s="13">
        <v>43466</v>
      </c>
      <c r="P310" s="1" t="s">
        <v>560</v>
      </c>
    </row>
    <row r="311" spans="1:16" x14ac:dyDescent="0.3">
      <c r="A311" s="1">
        <v>2845</v>
      </c>
      <c r="B311" s="11">
        <v>5457.46</v>
      </c>
      <c r="C311" s="11">
        <v>864.84423194600004</v>
      </c>
      <c r="D311" s="2">
        <f t="shared" si="4"/>
        <v>4592.615768054</v>
      </c>
      <c r="E311" s="13">
        <v>44896</v>
      </c>
      <c r="F311" s="1" t="s">
        <v>471</v>
      </c>
      <c r="G311" s="1" t="s">
        <v>472</v>
      </c>
      <c r="H311" s="1" t="s">
        <v>480</v>
      </c>
      <c r="I311" s="1" t="s">
        <v>48</v>
      </c>
      <c r="J311" s="1">
        <v>135600</v>
      </c>
      <c r="K311" s="1" t="s">
        <v>44</v>
      </c>
      <c r="L311" s="1">
        <v>21748452</v>
      </c>
      <c r="M311" s="1" t="s">
        <v>627</v>
      </c>
      <c r="N311" s="13">
        <v>40885</v>
      </c>
      <c r="O311" s="13">
        <v>40909</v>
      </c>
      <c r="P311" s="1" t="s">
        <v>485</v>
      </c>
    </row>
    <row r="312" spans="1:16" x14ac:dyDescent="0.3">
      <c r="A312" s="1">
        <v>8000</v>
      </c>
      <c r="B312" s="11">
        <v>19566.3</v>
      </c>
      <c r="C312" s="11">
        <v>1482.9308553150001</v>
      </c>
      <c r="D312" s="2">
        <f t="shared" si="4"/>
        <v>18083.369144684999</v>
      </c>
      <c r="E312" s="13">
        <v>44896</v>
      </c>
      <c r="F312" s="1" t="s">
        <v>471</v>
      </c>
      <c r="G312" s="1" t="s">
        <v>472</v>
      </c>
      <c r="H312" s="1" t="s">
        <v>480</v>
      </c>
      <c r="I312" s="1" t="s">
        <v>48</v>
      </c>
      <c r="J312" s="1">
        <v>135600</v>
      </c>
      <c r="K312" s="1" t="s">
        <v>51</v>
      </c>
      <c r="L312" s="1">
        <v>21752166</v>
      </c>
      <c r="M312" s="1" t="s">
        <v>628</v>
      </c>
      <c r="N312" s="13">
        <v>42744</v>
      </c>
      <c r="O312" s="13">
        <v>42736</v>
      </c>
      <c r="P312" s="1" t="s">
        <v>485</v>
      </c>
    </row>
    <row r="313" spans="1:16" x14ac:dyDescent="0.3">
      <c r="A313" s="1">
        <v>124800</v>
      </c>
      <c r="B313" s="11">
        <v>612759.21</v>
      </c>
      <c r="C313" s="11">
        <v>97104.013284620989</v>
      </c>
      <c r="D313" s="2">
        <f t="shared" si="4"/>
        <v>515655.19671537896</v>
      </c>
      <c r="E313" s="13">
        <v>44896</v>
      </c>
      <c r="F313" s="1" t="s">
        <v>471</v>
      </c>
      <c r="G313" s="1" t="s">
        <v>472</v>
      </c>
      <c r="H313" s="1" t="s">
        <v>480</v>
      </c>
      <c r="I313" s="1" t="s">
        <v>48</v>
      </c>
      <c r="J313" s="1">
        <v>135600</v>
      </c>
      <c r="K313" s="1" t="s">
        <v>39</v>
      </c>
      <c r="L313" s="1">
        <v>21748424</v>
      </c>
      <c r="M313" s="1" t="s">
        <v>629</v>
      </c>
      <c r="N313" s="13">
        <v>40885</v>
      </c>
      <c r="O313" s="13">
        <v>40909</v>
      </c>
      <c r="P313" s="1" t="s">
        <v>485</v>
      </c>
    </row>
    <row r="314" spans="1:16" x14ac:dyDescent="0.3">
      <c r="A314" s="1">
        <v>107811</v>
      </c>
      <c r="B314" s="11">
        <v>602656.14</v>
      </c>
      <c r="C314" s="11">
        <v>103807.5864071754</v>
      </c>
      <c r="D314" s="2">
        <f t="shared" si="4"/>
        <v>498848.55359282461</v>
      </c>
      <c r="E314" s="13">
        <v>44896</v>
      </c>
      <c r="F314" s="1" t="s">
        <v>471</v>
      </c>
      <c r="G314" s="1" t="s">
        <v>472</v>
      </c>
      <c r="H314" s="1" t="s">
        <v>480</v>
      </c>
      <c r="I314" s="1" t="s">
        <v>48</v>
      </c>
      <c r="J314" s="1">
        <v>135600</v>
      </c>
      <c r="K314" s="1" t="s">
        <v>39</v>
      </c>
      <c r="L314" s="1">
        <v>21748396</v>
      </c>
      <c r="M314" s="1" t="s">
        <v>564</v>
      </c>
      <c r="N314" s="13">
        <v>40543</v>
      </c>
      <c r="O314" s="13">
        <v>40909</v>
      </c>
      <c r="P314" s="1" t="s">
        <v>485</v>
      </c>
    </row>
    <row r="315" spans="1:16" x14ac:dyDescent="0.3">
      <c r="A315" s="1">
        <v>76700</v>
      </c>
      <c r="B315" s="11">
        <v>293414.13</v>
      </c>
      <c r="C315" s="11">
        <v>22237.871583406501</v>
      </c>
      <c r="D315" s="2">
        <f t="shared" si="4"/>
        <v>271176.25841659348</v>
      </c>
      <c r="E315" s="13">
        <v>44896</v>
      </c>
      <c r="F315" s="1" t="s">
        <v>471</v>
      </c>
      <c r="G315" s="1" t="s">
        <v>472</v>
      </c>
      <c r="H315" s="1" t="s">
        <v>480</v>
      </c>
      <c r="I315" s="1" t="s">
        <v>48</v>
      </c>
      <c r="J315" s="1">
        <v>135600</v>
      </c>
      <c r="K315" s="1" t="s">
        <v>39</v>
      </c>
      <c r="L315" s="1">
        <v>21752103</v>
      </c>
      <c r="M315" s="1" t="s">
        <v>564</v>
      </c>
      <c r="N315" s="13">
        <v>42744</v>
      </c>
      <c r="O315" s="13">
        <v>42736</v>
      </c>
      <c r="P315" s="1" t="s">
        <v>485</v>
      </c>
    </row>
    <row r="316" spans="1:16" x14ac:dyDescent="0.3">
      <c r="A316" s="1">
        <v>2000</v>
      </c>
      <c r="B316" s="11">
        <v>1987.21</v>
      </c>
      <c r="C316" s="11">
        <v>314.91336742100003</v>
      </c>
      <c r="D316" s="2">
        <f t="shared" si="4"/>
        <v>1672.2966325790001</v>
      </c>
      <c r="E316" s="13">
        <v>44896</v>
      </c>
      <c r="F316" s="1" t="s">
        <v>471</v>
      </c>
      <c r="G316" s="1" t="s">
        <v>472</v>
      </c>
      <c r="H316" s="1" t="s">
        <v>480</v>
      </c>
      <c r="I316" s="1" t="s">
        <v>48</v>
      </c>
      <c r="J316" s="1">
        <v>135600</v>
      </c>
      <c r="K316" s="1" t="s">
        <v>52</v>
      </c>
      <c r="L316" s="1">
        <v>21742243</v>
      </c>
      <c r="M316" s="1" t="s">
        <v>630</v>
      </c>
      <c r="N316" s="13">
        <v>40885</v>
      </c>
      <c r="O316" s="13">
        <v>40909</v>
      </c>
      <c r="P316" s="1" t="s">
        <v>485</v>
      </c>
    </row>
    <row r="317" spans="1:16" x14ac:dyDescent="0.3">
      <c r="A317" s="1">
        <v>125619</v>
      </c>
      <c r="B317" s="11">
        <v>316381.25</v>
      </c>
      <c r="C317" s="11">
        <v>50136.968325624999</v>
      </c>
      <c r="D317" s="2">
        <f t="shared" si="4"/>
        <v>266244.281674375</v>
      </c>
      <c r="E317" s="13">
        <v>44896</v>
      </c>
      <c r="F317" s="1" t="s">
        <v>471</v>
      </c>
      <c r="G317" s="1" t="s">
        <v>472</v>
      </c>
      <c r="H317" s="1" t="s">
        <v>480</v>
      </c>
      <c r="I317" s="1" t="s">
        <v>48</v>
      </c>
      <c r="J317" s="1">
        <v>135600</v>
      </c>
      <c r="K317" s="1" t="s">
        <v>53</v>
      </c>
      <c r="L317" s="1">
        <v>21742117</v>
      </c>
      <c r="M317" s="1" t="s">
        <v>631</v>
      </c>
      <c r="N317" s="13">
        <v>40885</v>
      </c>
      <c r="O317" s="13">
        <v>40909</v>
      </c>
      <c r="P317" s="1" t="s">
        <v>485</v>
      </c>
    </row>
    <row r="318" spans="1:16" x14ac:dyDescent="0.3">
      <c r="A318" s="1">
        <v>27172</v>
      </c>
      <c r="B318" s="11">
        <v>103076.40000000001</v>
      </c>
      <c r="C318" s="11">
        <v>7812.1655098199999</v>
      </c>
      <c r="D318" s="2">
        <f t="shared" si="4"/>
        <v>95264.23449018001</v>
      </c>
      <c r="E318" s="13">
        <v>44896</v>
      </c>
      <c r="F318" s="1" t="s">
        <v>471</v>
      </c>
      <c r="G318" s="1" t="s">
        <v>472</v>
      </c>
      <c r="H318" s="1" t="s">
        <v>480</v>
      </c>
      <c r="I318" s="1" t="s">
        <v>48</v>
      </c>
      <c r="J318" s="1">
        <v>135600</v>
      </c>
      <c r="K318" s="1" t="s">
        <v>8</v>
      </c>
      <c r="L318" s="1">
        <v>21752187</v>
      </c>
      <c r="M318" s="1" t="s">
        <v>632</v>
      </c>
      <c r="N318" s="13">
        <v>42744</v>
      </c>
      <c r="O318" s="13">
        <v>42736</v>
      </c>
      <c r="P318" s="1" t="s">
        <v>485</v>
      </c>
    </row>
    <row r="319" spans="1:16" x14ac:dyDescent="0.3">
      <c r="A319" s="1">
        <v>129</v>
      </c>
      <c r="B319" s="11">
        <v>14886.220000000001</v>
      </c>
      <c r="C319" s="11">
        <v>1128.2273581110001</v>
      </c>
      <c r="D319" s="2">
        <f t="shared" si="4"/>
        <v>13757.992641889001</v>
      </c>
      <c r="E319" s="13">
        <v>44896</v>
      </c>
      <c r="F319" s="1" t="s">
        <v>471</v>
      </c>
      <c r="G319" s="1" t="s">
        <v>472</v>
      </c>
      <c r="H319" s="1" t="s">
        <v>480</v>
      </c>
      <c r="I319" s="1" t="s">
        <v>48</v>
      </c>
      <c r="J319" s="1">
        <v>135600</v>
      </c>
      <c r="K319" s="1" t="s">
        <v>54</v>
      </c>
      <c r="L319" s="1">
        <v>21752145</v>
      </c>
      <c r="M319" s="1" t="s">
        <v>633</v>
      </c>
      <c r="N319" s="13">
        <v>42744</v>
      </c>
      <c r="O319" s="13">
        <v>42736</v>
      </c>
      <c r="P319" s="1" t="s">
        <v>485</v>
      </c>
    </row>
    <row r="320" spans="1:16" x14ac:dyDescent="0.3">
      <c r="A320" s="1">
        <v>422</v>
      </c>
      <c r="B320" s="11">
        <v>14814.58</v>
      </c>
      <c r="C320" s="11">
        <v>714.50763783740001</v>
      </c>
      <c r="D320" s="2">
        <f t="shared" si="4"/>
        <v>14100.0723621626</v>
      </c>
      <c r="E320" s="13">
        <v>44896</v>
      </c>
      <c r="F320" s="1" t="s">
        <v>471</v>
      </c>
      <c r="G320" s="1" t="s">
        <v>472</v>
      </c>
      <c r="H320" s="1" t="s">
        <v>480</v>
      </c>
      <c r="I320" s="1" t="s">
        <v>48</v>
      </c>
      <c r="J320" s="1">
        <v>135600</v>
      </c>
      <c r="K320" s="1" t="s">
        <v>41</v>
      </c>
      <c r="L320" s="1">
        <v>29785364</v>
      </c>
      <c r="M320" s="1" t="s">
        <v>568</v>
      </c>
      <c r="N320" s="13">
        <v>43608</v>
      </c>
      <c r="O320" s="13">
        <v>43466</v>
      </c>
      <c r="P320" s="1" t="s">
        <v>560</v>
      </c>
    </row>
    <row r="321" spans="1:16" x14ac:dyDescent="0.3">
      <c r="A321" s="1">
        <v>64350</v>
      </c>
      <c r="B321" s="11">
        <v>195500.82</v>
      </c>
      <c r="C321" s="11">
        <v>30981.034495481999</v>
      </c>
      <c r="D321" s="2">
        <f t="shared" si="4"/>
        <v>164519.78550451802</v>
      </c>
      <c r="E321" s="13">
        <v>44896</v>
      </c>
      <c r="F321" s="1" t="s">
        <v>471</v>
      </c>
      <c r="G321" s="1" t="s">
        <v>472</v>
      </c>
      <c r="H321" s="1" t="s">
        <v>480</v>
      </c>
      <c r="I321" s="1" t="s">
        <v>48</v>
      </c>
      <c r="J321" s="1">
        <v>135600</v>
      </c>
      <c r="K321" s="1" t="s">
        <v>41</v>
      </c>
      <c r="L321" s="1">
        <v>21748438</v>
      </c>
      <c r="M321" s="1" t="s">
        <v>634</v>
      </c>
      <c r="N321" s="13">
        <v>40885</v>
      </c>
      <c r="O321" s="13">
        <v>40909</v>
      </c>
      <c r="P321" s="1" t="s">
        <v>485</v>
      </c>
    </row>
    <row r="322" spans="1:16" x14ac:dyDescent="0.3">
      <c r="A322" s="1">
        <v>250</v>
      </c>
      <c r="B322" s="11">
        <v>218419.81</v>
      </c>
      <c r="C322" s="11">
        <v>34613.009132681</v>
      </c>
      <c r="D322" s="2">
        <f t="shared" si="4"/>
        <v>183806.80086731899</v>
      </c>
      <c r="E322" s="13">
        <v>44896</v>
      </c>
      <c r="F322" s="1" t="s">
        <v>471</v>
      </c>
      <c r="G322" s="1" t="s">
        <v>472</v>
      </c>
      <c r="H322" s="1" t="s">
        <v>480</v>
      </c>
      <c r="I322" s="1" t="s">
        <v>48</v>
      </c>
      <c r="J322" s="1">
        <v>135600</v>
      </c>
      <c r="K322" s="1" t="s">
        <v>55</v>
      </c>
      <c r="L322" s="1">
        <v>21742103</v>
      </c>
      <c r="M322" s="1" t="s">
        <v>635</v>
      </c>
      <c r="N322" s="13">
        <v>40885</v>
      </c>
      <c r="O322" s="13">
        <v>40909</v>
      </c>
      <c r="P322" s="1" t="s">
        <v>485</v>
      </c>
    </row>
    <row r="323" spans="1:16" x14ac:dyDescent="0.3">
      <c r="A323" s="1">
        <v>350</v>
      </c>
      <c r="B323" s="11">
        <v>39385.56</v>
      </c>
      <c r="C323" s="11">
        <v>2985.0335616780003</v>
      </c>
      <c r="D323" s="2">
        <f t="shared" ref="D323:D386" si="5">+B323-C323</f>
        <v>36400.526438321998</v>
      </c>
      <c r="E323" s="13">
        <v>44896</v>
      </c>
      <c r="F323" s="1" t="s">
        <v>471</v>
      </c>
      <c r="G323" s="1" t="s">
        <v>472</v>
      </c>
      <c r="H323" s="1" t="s">
        <v>480</v>
      </c>
      <c r="I323" s="1" t="s">
        <v>48</v>
      </c>
      <c r="J323" s="1">
        <v>135600</v>
      </c>
      <c r="K323" s="1" t="s">
        <v>56</v>
      </c>
      <c r="L323" s="1">
        <v>21742215</v>
      </c>
      <c r="M323" s="1" t="s">
        <v>636</v>
      </c>
      <c r="N323" s="13">
        <v>42744</v>
      </c>
      <c r="O323" s="13">
        <v>42736</v>
      </c>
      <c r="P323" s="1" t="s">
        <v>485</v>
      </c>
    </row>
    <row r="324" spans="1:16" x14ac:dyDescent="0.3">
      <c r="A324" s="1">
        <v>34</v>
      </c>
      <c r="B324" s="11">
        <v>34655.4</v>
      </c>
      <c r="C324" s="11">
        <v>5969.3964620940005</v>
      </c>
      <c r="D324" s="2">
        <f t="shared" si="5"/>
        <v>28686.003537905999</v>
      </c>
      <c r="E324" s="13">
        <v>44896</v>
      </c>
      <c r="F324" s="1" t="s">
        <v>471</v>
      </c>
      <c r="G324" s="1" t="s">
        <v>472</v>
      </c>
      <c r="H324" s="1" t="s">
        <v>480</v>
      </c>
      <c r="I324" s="1" t="s">
        <v>48</v>
      </c>
      <c r="J324" s="1">
        <v>135600</v>
      </c>
      <c r="K324" s="1" t="s">
        <v>23</v>
      </c>
      <c r="L324" s="1">
        <v>21748382</v>
      </c>
      <c r="M324" s="1" t="s">
        <v>637</v>
      </c>
      <c r="N324" s="13">
        <v>40543</v>
      </c>
      <c r="O324" s="13">
        <v>40909</v>
      </c>
      <c r="P324" s="1" t="s">
        <v>485</v>
      </c>
    </row>
    <row r="325" spans="1:16" x14ac:dyDescent="0.3">
      <c r="A325" s="1">
        <v>125</v>
      </c>
      <c r="B325" s="11">
        <v>104606.64</v>
      </c>
      <c r="C325" s="11">
        <v>7928.1424759320007</v>
      </c>
      <c r="D325" s="2">
        <f t="shared" si="5"/>
        <v>96678.497524067992</v>
      </c>
      <c r="E325" s="13">
        <v>44896</v>
      </c>
      <c r="F325" s="1" t="s">
        <v>471</v>
      </c>
      <c r="G325" s="1" t="s">
        <v>472</v>
      </c>
      <c r="H325" s="1" t="s">
        <v>480</v>
      </c>
      <c r="I325" s="1" t="s">
        <v>48</v>
      </c>
      <c r="J325" s="1">
        <v>135600</v>
      </c>
      <c r="K325" s="1" t="s">
        <v>28</v>
      </c>
      <c r="L325" s="1">
        <v>21752110</v>
      </c>
      <c r="M325" s="1" t="s">
        <v>638</v>
      </c>
      <c r="N325" s="13">
        <v>42744</v>
      </c>
      <c r="O325" s="13">
        <v>42736</v>
      </c>
      <c r="P325" s="1" t="s">
        <v>485</v>
      </c>
    </row>
    <row r="326" spans="1:16" x14ac:dyDescent="0.3">
      <c r="A326" s="1">
        <v>37117</v>
      </c>
      <c r="B326" s="11">
        <v>170240.52</v>
      </c>
      <c r="C326" s="11">
        <v>29323.948296457202</v>
      </c>
      <c r="D326" s="2">
        <f t="shared" si="5"/>
        <v>140916.57170354278</v>
      </c>
      <c r="E326" s="13">
        <v>44896</v>
      </c>
      <c r="F326" s="1" t="s">
        <v>471</v>
      </c>
      <c r="G326" s="1" t="s">
        <v>472</v>
      </c>
      <c r="H326" s="1" t="s">
        <v>480</v>
      </c>
      <c r="I326" s="1" t="s">
        <v>48</v>
      </c>
      <c r="J326" s="1">
        <v>135600</v>
      </c>
      <c r="K326" s="1" t="s">
        <v>14</v>
      </c>
      <c r="L326" s="1">
        <v>21748374</v>
      </c>
      <c r="M326" s="1" t="s">
        <v>540</v>
      </c>
      <c r="N326" s="13">
        <v>40543</v>
      </c>
      <c r="O326" s="13">
        <v>40909</v>
      </c>
      <c r="P326" s="1" t="s">
        <v>485</v>
      </c>
    </row>
    <row r="327" spans="1:16" x14ac:dyDescent="0.3">
      <c r="A327" s="1">
        <v>386</v>
      </c>
      <c r="B327" s="11">
        <v>2999.52</v>
      </c>
      <c r="C327" s="11">
        <v>144.66693958560001</v>
      </c>
      <c r="D327" s="2">
        <f t="shared" si="5"/>
        <v>2854.8530604143998</v>
      </c>
      <c r="E327" s="13">
        <v>44896</v>
      </c>
      <c r="F327" s="1" t="s">
        <v>471</v>
      </c>
      <c r="G327" s="1" t="s">
        <v>472</v>
      </c>
      <c r="H327" s="1" t="s">
        <v>480</v>
      </c>
      <c r="I327" s="1" t="s">
        <v>48</v>
      </c>
      <c r="J327" s="1">
        <v>135600</v>
      </c>
      <c r="K327" s="1" t="s">
        <v>14</v>
      </c>
      <c r="L327" s="1">
        <v>29785346</v>
      </c>
      <c r="M327" s="1" t="s">
        <v>540</v>
      </c>
      <c r="N327" s="13">
        <v>43608</v>
      </c>
      <c r="O327" s="13">
        <v>43466</v>
      </c>
      <c r="P327" s="1" t="s">
        <v>560</v>
      </c>
    </row>
    <row r="328" spans="1:16" x14ac:dyDescent="0.3">
      <c r="A328" s="1">
        <v>150</v>
      </c>
      <c r="B328" s="11">
        <v>33615.71</v>
      </c>
      <c r="C328" s="11">
        <v>2547.7363416855001</v>
      </c>
      <c r="D328" s="2">
        <f t="shared" si="5"/>
        <v>31067.973658314499</v>
      </c>
      <c r="E328" s="13">
        <v>44896</v>
      </c>
      <c r="F328" s="1" t="s">
        <v>471</v>
      </c>
      <c r="G328" s="1" t="s">
        <v>472</v>
      </c>
      <c r="H328" s="1" t="s">
        <v>480</v>
      </c>
      <c r="I328" s="1" t="s">
        <v>48</v>
      </c>
      <c r="J328" s="1">
        <v>135600</v>
      </c>
      <c r="K328" s="1" t="s">
        <v>29</v>
      </c>
      <c r="L328" s="1">
        <v>21752096</v>
      </c>
      <c r="M328" s="1" t="s">
        <v>512</v>
      </c>
      <c r="N328" s="13">
        <v>42744</v>
      </c>
      <c r="O328" s="13">
        <v>42736</v>
      </c>
      <c r="P328" s="1" t="s">
        <v>485</v>
      </c>
    </row>
    <row r="329" spans="1:16" x14ac:dyDescent="0.3">
      <c r="A329" s="1">
        <v>3406</v>
      </c>
      <c r="B329" s="11">
        <v>325548.53999999998</v>
      </c>
      <c r="C329" s="11">
        <v>51589.709688654002</v>
      </c>
      <c r="D329" s="2">
        <f t="shared" si="5"/>
        <v>273958.83031134598</v>
      </c>
      <c r="E329" s="13">
        <v>44896</v>
      </c>
      <c r="F329" s="1" t="s">
        <v>471</v>
      </c>
      <c r="G329" s="1" t="s">
        <v>472</v>
      </c>
      <c r="H329" s="1" t="s">
        <v>480</v>
      </c>
      <c r="I329" s="1" t="s">
        <v>48</v>
      </c>
      <c r="J329" s="1">
        <v>135600</v>
      </c>
      <c r="K329" s="1" t="s">
        <v>29</v>
      </c>
      <c r="L329" s="1">
        <v>21742145</v>
      </c>
      <c r="M329" s="1" t="s">
        <v>639</v>
      </c>
      <c r="N329" s="13">
        <v>40885</v>
      </c>
      <c r="O329" s="13">
        <v>40909</v>
      </c>
      <c r="P329" s="1" t="s">
        <v>485</v>
      </c>
    </row>
    <row r="330" spans="1:16" x14ac:dyDescent="0.3">
      <c r="A330" s="1">
        <v>0</v>
      </c>
      <c r="B330" s="11">
        <v>147.57</v>
      </c>
      <c r="C330" s="11">
        <v>43.272464643600003</v>
      </c>
      <c r="D330" s="2">
        <f t="shared" si="5"/>
        <v>104.29753535639999</v>
      </c>
      <c r="E330" s="13">
        <v>44896</v>
      </c>
      <c r="F330" s="1" t="s">
        <v>471</v>
      </c>
      <c r="G330" s="1" t="s">
        <v>472</v>
      </c>
      <c r="H330" s="1" t="s">
        <v>480</v>
      </c>
      <c r="I330" s="1" t="s">
        <v>71</v>
      </c>
      <c r="J330" s="1">
        <v>135500</v>
      </c>
      <c r="K330" s="1" t="s">
        <v>35</v>
      </c>
      <c r="L330" s="1">
        <v>21748912</v>
      </c>
      <c r="M330" s="1" t="s">
        <v>543</v>
      </c>
      <c r="N330" s="13">
        <v>34151</v>
      </c>
      <c r="O330" s="13">
        <v>34151</v>
      </c>
      <c r="P330" s="1" t="s">
        <v>485</v>
      </c>
    </row>
    <row r="331" spans="1:16" x14ac:dyDescent="0.3">
      <c r="A331" s="1">
        <v>1</v>
      </c>
      <c r="B331" s="11">
        <v>2874.35</v>
      </c>
      <c r="C331" s="11">
        <v>871.42720962100009</v>
      </c>
      <c r="D331" s="2">
        <f t="shared" si="5"/>
        <v>2002.9227903789997</v>
      </c>
      <c r="E331" s="13">
        <v>44896</v>
      </c>
      <c r="F331" s="1" t="s">
        <v>471</v>
      </c>
      <c r="G331" s="1" t="s">
        <v>472</v>
      </c>
      <c r="H331" s="1" t="s">
        <v>480</v>
      </c>
      <c r="I331" s="1" t="s">
        <v>71</v>
      </c>
      <c r="J331" s="1">
        <v>135500</v>
      </c>
      <c r="K331" s="1" t="s">
        <v>35</v>
      </c>
      <c r="L331" s="1">
        <v>21748879</v>
      </c>
      <c r="M331" s="1" t="s">
        <v>543</v>
      </c>
      <c r="N331" s="13">
        <v>33786</v>
      </c>
      <c r="O331" s="13">
        <v>33786</v>
      </c>
      <c r="P331" s="1" t="s">
        <v>485</v>
      </c>
    </row>
    <row r="332" spans="1:16" x14ac:dyDescent="0.3">
      <c r="A332" s="1">
        <v>40</v>
      </c>
      <c r="B332" s="11">
        <v>10824.04</v>
      </c>
      <c r="C332" s="11">
        <v>3281.5638227864001</v>
      </c>
      <c r="D332" s="2">
        <f t="shared" si="5"/>
        <v>7542.4761772136007</v>
      </c>
      <c r="E332" s="13">
        <v>44896</v>
      </c>
      <c r="F332" s="1" t="s">
        <v>471</v>
      </c>
      <c r="G332" s="1" t="s">
        <v>472</v>
      </c>
      <c r="H332" s="1" t="s">
        <v>480</v>
      </c>
      <c r="I332" s="1" t="s">
        <v>71</v>
      </c>
      <c r="J332" s="1">
        <v>135500</v>
      </c>
      <c r="K332" s="1" t="s">
        <v>9</v>
      </c>
      <c r="L332" s="1">
        <v>21748886</v>
      </c>
      <c r="M332" s="1" t="s">
        <v>484</v>
      </c>
      <c r="N332" s="13">
        <v>33786</v>
      </c>
      <c r="O332" s="13">
        <v>33786</v>
      </c>
      <c r="P332" s="1" t="s">
        <v>485</v>
      </c>
    </row>
    <row r="333" spans="1:16" x14ac:dyDescent="0.3">
      <c r="A333" s="1">
        <v>1</v>
      </c>
      <c r="B333" s="11">
        <v>451.13</v>
      </c>
      <c r="C333" s="11">
        <v>132.28641983240001</v>
      </c>
      <c r="D333" s="2">
        <f t="shared" si="5"/>
        <v>318.84358016759995</v>
      </c>
      <c r="E333" s="13">
        <v>44896</v>
      </c>
      <c r="F333" s="1" t="s">
        <v>471</v>
      </c>
      <c r="G333" s="1" t="s">
        <v>472</v>
      </c>
      <c r="H333" s="1" t="s">
        <v>480</v>
      </c>
      <c r="I333" s="1" t="s">
        <v>71</v>
      </c>
      <c r="J333" s="1">
        <v>135500</v>
      </c>
      <c r="K333" s="1" t="s">
        <v>9</v>
      </c>
      <c r="L333" s="1">
        <v>21748938</v>
      </c>
      <c r="M333" s="1" t="s">
        <v>484</v>
      </c>
      <c r="N333" s="13">
        <v>34151</v>
      </c>
      <c r="O333" s="13">
        <v>34151</v>
      </c>
      <c r="P333" s="1" t="s">
        <v>485</v>
      </c>
    </row>
    <row r="334" spans="1:16" x14ac:dyDescent="0.3">
      <c r="A334" s="1">
        <v>0</v>
      </c>
      <c r="B334" s="11">
        <v>1328.13</v>
      </c>
      <c r="C334" s="11">
        <v>389.45218179239998</v>
      </c>
      <c r="D334" s="2">
        <f t="shared" si="5"/>
        <v>938.67781820760013</v>
      </c>
      <c r="E334" s="13">
        <v>44896</v>
      </c>
      <c r="F334" s="1" t="s">
        <v>471</v>
      </c>
      <c r="G334" s="1" t="s">
        <v>472</v>
      </c>
      <c r="H334" s="1" t="s">
        <v>480</v>
      </c>
      <c r="I334" s="1" t="s">
        <v>71</v>
      </c>
      <c r="J334" s="1">
        <v>135500</v>
      </c>
      <c r="K334" s="1" t="s">
        <v>11</v>
      </c>
      <c r="L334" s="1">
        <v>21748926</v>
      </c>
      <c r="M334" s="1" t="s">
        <v>488</v>
      </c>
      <c r="N334" s="13">
        <v>34151</v>
      </c>
      <c r="O334" s="13">
        <v>34151</v>
      </c>
      <c r="P334" s="1" t="s">
        <v>485</v>
      </c>
    </row>
    <row r="335" spans="1:16" x14ac:dyDescent="0.3">
      <c r="A335" s="1">
        <v>1</v>
      </c>
      <c r="B335" s="11">
        <v>25869.100000000002</v>
      </c>
      <c r="C335" s="11">
        <v>7842.8297279059998</v>
      </c>
      <c r="D335" s="2">
        <f t="shared" si="5"/>
        <v>18026.270272094003</v>
      </c>
      <c r="E335" s="13">
        <v>44896</v>
      </c>
      <c r="F335" s="1" t="s">
        <v>471</v>
      </c>
      <c r="G335" s="1" t="s">
        <v>472</v>
      </c>
      <c r="H335" s="1" t="s">
        <v>480</v>
      </c>
      <c r="I335" s="1" t="s">
        <v>71</v>
      </c>
      <c r="J335" s="1">
        <v>135500</v>
      </c>
      <c r="K335" s="1" t="s">
        <v>11</v>
      </c>
      <c r="L335" s="1">
        <v>21748872</v>
      </c>
      <c r="M335" s="1" t="s">
        <v>488</v>
      </c>
      <c r="N335" s="13">
        <v>33786</v>
      </c>
      <c r="O335" s="13">
        <v>33786</v>
      </c>
      <c r="P335" s="1" t="s">
        <v>485</v>
      </c>
    </row>
    <row r="336" spans="1:16" x14ac:dyDescent="0.3">
      <c r="A336" s="1">
        <v>1</v>
      </c>
      <c r="B336" s="11">
        <v>5588.9400000000005</v>
      </c>
      <c r="C336" s="11">
        <v>1638.8643257112001</v>
      </c>
      <c r="D336" s="2">
        <f t="shared" si="5"/>
        <v>3950.0756742888007</v>
      </c>
      <c r="E336" s="13">
        <v>44896</v>
      </c>
      <c r="F336" s="1" t="s">
        <v>471</v>
      </c>
      <c r="G336" s="1" t="s">
        <v>472</v>
      </c>
      <c r="H336" s="1" t="s">
        <v>480</v>
      </c>
      <c r="I336" s="1" t="s">
        <v>71</v>
      </c>
      <c r="J336" s="1">
        <v>135500</v>
      </c>
      <c r="K336" s="1" t="s">
        <v>13</v>
      </c>
      <c r="L336" s="1">
        <v>21748919</v>
      </c>
      <c r="M336" s="1" t="s">
        <v>490</v>
      </c>
      <c r="N336" s="13">
        <v>34151</v>
      </c>
      <c r="O336" s="13">
        <v>34151</v>
      </c>
      <c r="P336" s="1" t="s">
        <v>485</v>
      </c>
    </row>
    <row r="337" spans="1:16" x14ac:dyDescent="0.3">
      <c r="A337" s="1">
        <v>39</v>
      </c>
      <c r="B337" s="11">
        <v>130743.82</v>
      </c>
      <c r="C337" s="11">
        <v>39638.0824317812</v>
      </c>
      <c r="D337" s="2">
        <f t="shared" si="5"/>
        <v>91105.737568218814</v>
      </c>
      <c r="E337" s="13">
        <v>44896</v>
      </c>
      <c r="F337" s="1" t="s">
        <v>471</v>
      </c>
      <c r="G337" s="1" t="s">
        <v>472</v>
      </c>
      <c r="H337" s="1" t="s">
        <v>480</v>
      </c>
      <c r="I337" s="1" t="s">
        <v>71</v>
      </c>
      <c r="J337" s="1">
        <v>135500</v>
      </c>
      <c r="K337" s="1" t="s">
        <v>13</v>
      </c>
      <c r="L337" s="1">
        <v>21748898</v>
      </c>
      <c r="M337" s="1" t="s">
        <v>490</v>
      </c>
      <c r="N337" s="13">
        <v>33786</v>
      </c>
      <c r="O337" s="13">
        <v>33786</v>
      </c>
      <c r="P337" s="1" t="s">
        <v>485</v>
      </c>
    </row>
    <row r="338" spans="1:16" x14ac:dyDescent="0.3">
      <c r="A338" s="1">
        <v>41937</v>
      </c>
      <c r="B338" s="11">
        <v>13742.76</v>
      </c>
      <c r="C338" s="11">
        <v>12214.710074118</v>
      </c>
      <c r="D338" s="2">
        <f t="shared" si="5"/>
        <v>1528.049925882</v>
      </c>
      <c r="E338" s="13">
        <v>44896</v>
      </c>
      <c r="F338" s="1" t="s">
        <v>471</v>
      </c>
      <c r="G338" s="1" t="s">
        <v>472</v>
      </c>
      <c r="H338" s="1" t="s">
        <v>480</v>
      </c>
      <c r="I338" s="1" t="s">
        <v>71</v>
      </c>
      <c r="J338" s="1">
        <v>135600</v>
      </c>
      <c r="K338" s="1" t="s">
        <v>8</v>
      </c>
      <c r="L338" s="1">
        <v>21748858</v>
      </c>
      <c r="M338" s="1" t="s">
        <v>491</v>
      </c>
      <c r="N338" s="13">
        <v>21367</v>
      </c>
      <c r="O338" s="13">
        <v>21367</v>
      </c>
      <c r="P338" s="1" t="s">
        <v>485</v>
      </c>
    </row>
    <row r="339" spans="1:16" x14ac:dyDescent="0.3">
      <c r="A339" s="1">
        <v>734</v>
      </c>
      <c r="B339" s="11">
        <v>9367.01</v>
      </c>
      <c r="C339" s="11">
        <v>3936.8599772092998</v>
      </c>
      <c r="D339" s="2">
        <f t="shared" si="5"/>
        <v>5430.1500227906999</v>
      </c>
      <c r="E339" s="13">
        <v>44896</v>
      </c>
      <c r="F339" s="1" t="s">
        <v>471</v>
      </c>
      <c r="G339" s="1" t="s">
        <v>472</v>
      </c>
      <c r="H339" s="1" t="s">
        <v>480</v>
      </c>
      <c r="I339" s="1" t="s">
        <v>71</v>
      </c>
      <c r="J339" s="1">
        <v>135600</v>
      </c>
      <c r="K339" s="1" t="s">
        <v>8</v>
      </c>
      <c r="L339" s="1">
        <v>21748905</v>
      </c>
      <c r="M339" s="1" t="s">
        <v>566</v>
      </c>
      <c r="N339" s="13">
        <v>33786</v>
      </c>
      <c r="O339" s="13">
        <v>33786</v>
      </c>
      <c r="P339" s="1" t="s">
        <v>485</v>
      </c>
    </row>
    <row r="340" spans="1:16" x14ac:dyDescent="0.3">
      <c r="A340" s="1">
        <v>27958</v>
      </c>
      <c r="B340" s="11">
        <v>3259.91</v>
      </c>
      <c r="C340" s="11">
        <v>2897.4424000505001</v>
      </c>
      <c r="D340" s="2">
        <f t="shared" si="5"/>
        <v>362.4675999494998</v>
      </c>
      <c r="E340" s="13">
        <v>44896</v>
      </c>
      <c r="F340" s="1" t="s">
        <v>471</v>
      </c>
      <c r="G340" s="1" t="s">
        <v>472</v>
      </c>
      <c r="H340" s="1" t="s">
        <v>480</v>
      </c>
      <c r="I340" s="1" t="s">
        <v>71</v>
      </c>
      <c r="J340" s="1">
        <v>135600</v>
      </c>
      <c r="K340" s="1" t="s">
        <v>14</v>
      </c>
      <c r="L340" s="1">
        <v>21748851</v>
      </c>
      <c r="M340" s="1" t="s">
        <v>492</v>
      </c>
      <c r="N340" s="13">
        <v>21367</v>
      </c>
      <c r="O340" s="13">
        <v>21367</v>
      </c>
      <c r="P340" s="1" t="s">
        <v>485</v>
      </c>
    </row>
    <row r="341" spans="1:16" x14ac:dyDescent="0.3">
      <c r="A341" s="1">
        <v>2</v>
      </c>
      <c r="B341" s="11">
        <v>34062.5</v>
      </c>
      <c r="C341" s="11">
        <v>-11.4777</v>
      </c>
      <c r="D341" s="2">
        <f t="shared" si="5"/>
        <v>34073.977700000003</v>
      </c>
      <c r="E341" s="13">
        <v>44896</v>
      </c>
      <c r="F341" s="1" t="s">
        <v>471</v>
      </c>
      <c r="G341" s="1" t="s">
        <v>472</v>
      </c>
      <c r="H341" s="1" t="s">
        <v>480</v>
      </c>
      <c r="I341" s="1" t="s">
        <v>72</v>
      </c>
      <c r="J341" s="1">
        <v>135001</v>
      </c>
      <c r="K341" s="1" t="s">
        <v>10</v>
      </c>
      <c r="L341" s="1">
        <v>36460844</v>
      </c>
      <c r="M341" s="1" t="s">
        <v>640</v>
      </c>
      <c r="N341" s="13">
        <v>44757</v>
      </c>
      <c r="O341" s="13">
        <v>44896</v>
      </c>
      <c r="P341" s="1" t="s">
        <v>641</v>
      </c>
    </row>
    <row r="342" spans="1:16" x14ac:dyDescent="0.3">
      <c r="A342" s="1">
        <v>145</v>
      </c>
      <c r="B342" s="11">
        <v>210515.89</v>
      </c>
      <c r="C342" s="11">
        <v>7323.9362297738007</v>
      </c>
      <c r="D342" s="2">
        <f t="shared" si="5"/>
        <v>203191.95377022622</v>
      </c>
      <c r="E342" s="13">
        <v>44896</v>
      </c>
      <c r="F342" s="1" t="s">
        <v>471</v>
      </c>
      <c r="G342" s="1" t="s">
        <v>472</v>
      </c>
      <c r="H342" s="1" t="s">
        <v>480</v>
      </c>
      <c r="I342" s="1" t="s">
        <v>72</v>
      </c>
      <c r="J342" s="1">
        <v>135500</v>
      </c>
      <c r="K342" s="1" t="s">
        <v>17</v>
      </c>
      <c r="L342" s="1">
        <v>29656955</v>
      </c>
      <c r="M342" s="1" t="s">
        <v>495</v>
      </c>
      <c r="N342" s="13">
        <v>43603</v>
      </c>
      <c r="O342" s="13">
        <v>43466</v>
      </c>
      <c r="P342" s="1" t="s">
        <v>642</v>
      </c>
    </row>
    <row r="343" spans="1:16" x14ac:dyDescent="0.3">
      <c r="A343" s="1">
        <v>10</v>
      </c>
      <c r="B343" s="11">
        <v>35742.17</v>
      </c>
      <c r="C343" s="11">
        <v>1243.4851060113999</v>
      </c>
      <c r="D343" s="2">
        <f t="shared" si="5"/>
        <v>34498.684893988597</v>
      </c>
      <c r="E343" s="13">
        <v>44896</v>
      </c>
      <c r="F343" s="1" t="s">
        <v>471</v>
      </c>
      <c r="G343" s="1" t="s">
        <v>472</v>
      </c>
      <c r="H343" s="1" t="s">
        <v>480</v>
      </c>
      <c r="I343" s="1" t="s">
        <v>72</v>
      </c>
      <c r="J343" s="1">
        <v>135500</v>
      </c>
      <c r="K343" s="1" t="s">
        <v>32</v>
      </c>
      <c r="L343" s="1">
        <v>29656981</v>
      </c>
      <c r="M343" s="1" t="s">
        <v>535</v>
      </c>
      <c r="N343" s="13">
        <v>43603</v>
      </c>
      <c r="O343" s="13">
        <v>43466</v>
      </c>
      <c r="P343" s="1" t="s">
        <v>642</v>
      </c>
    </row>
    <row r="344" spans="1:16" x14ac:dyDescent="0.3">
      <c r="A344" s="1">
        <v>35</v>
      </c>
      <c r="B344" s="11">
        <v>132820.71</v>
      </c>
      <c r="C344" s="11">
        <v>4620.8882855982001</v>
      </c>
      <c r="D344" s="2">
        <f t="shared" si="5"/>
        <v>128199.8217144018</v>
      </c>
      <c r="E344" s="13">
        <v>44896</v>
      </c>
      <c r="F344" s="1" t="s">
        <v>471</v>
      </c>
      <c r="G344" s="1" t="s">
        <v>472</v>
      </c>
      <c r="H344" s="1" t="s">
        <v>480</v>
      </c>
      <c r="I344" s="1" t="s">
        <v>72</v>
      </c>
      <c r="J344" s="1">
        <v>135500</v>
      </c>
      <c r="K344" s="1" t="s">
        <v>12</v>
      </c>
      <c r="L344" s="1">
        <v>29656984</v>
      </c>
      <c r="M344" s="1" t="s">
        <v>489</v>
      </c>
      <c r="N344" s="13">
        <v>43603</v>
      </c>
      <c r="O344" s="13">
        <v>43466</v>
      </c>
      <c r="P344" s="1" t="s">
        <v>642</v>
      </c>
    </row>
    <row r="345" spans="1:16" x14ac:dyDescent="0.3">
      <c r="A345" s="1">
        <v>647</v>
      </c>
      <c r="B345" s="11">
        <v>4355171.3499999996</v>
      </c>
      <c r="C345" s="11">
        <v>151518.24043846698</v>
      </c>
      <c r="D345" s="2">
        <f t="shared" si="5"/>
        <v>4203653.1095615327</v>
      </c>
      <c r="E345" s="13">
        <v>44896</v>
      </c>
      <c r="F345" s="1" t="s">
        <v>471</v>
      </c>
      <c r="G345" s="1" t="s">
        <v>472</v>
      </c>
      <c r="H345" s="1" t="s">
        <v>480</v>
      </c>
      <c r="I345" s="1" t="s">
        <v>72</v>
      </c>
      <c r="J345" s="1">
        <v>135500</v>
      </c>
      <c r="K345" s="1" t="s">
        <v>26</v>
      </c>
      <c r="L345" s="1">
        <v>29656987</v>
      </c>
      <c r="M345" s="1" t="s">
        <v>643</v>
      </c>
      <c r="N345" s="13">
        <v>43603</v>
      </c>
      <c r="O345" s="13">
        <v>43466</v>
      </c>
      <c r="P345" s="1" t="s">
        <v>642</v>
      </c>
    </row>
    <row r="346" spans="1:16" x14ac:dyDescent="0.3">
      <c r="A346" s="1">
        <v>341</v>
      </c>
      <c r="B346" s="11">
        <v>2612649.27</v>
      </c>
      <c r="C346" s="11">
        <v>90895.165415993397</v>
      </c>
      <c r="D346" s="2">
        <f t="shared" si="5"/>
        <v>2521754.1045840066</v>
      </c>
      <c r="E346" s="13">
        <v>44896</v>
      </c>
      <c r="F346" s="1" t="s">
        <v>471</v>
      </c>
      <c r="G346" s="1" t="s">
        <v>472</v>
      </c>
      <c r="H346" s="1" t="s">
        <v>480</v>
      </c>
      <c r="I346" s="1" t="s">
        <v>72</v>
      </c>
      <c r="J346" s="1">
        <v>135500</v>
      </c>
      <c r="K346" s="1" t="s">
        <v>33</v>
      </c>
      <c r="L346" s="1">
        <v>29657010</v>
      </c>
      <c r="M346" s="1" t="s">
        <v>644</v>
      </c>
      <c r="N346" s="13">
        <v>43603</v>
      </c>
      <c r="O346" s="13">
        <v>43586</v>
      </c>
      <c r="P346" s="1" t="s">
        <v>642</v>
      </c>
    </row>
    <row r="347" spans="1:16" x14ac:dyDescent="0.3">
      <c r="A347" s="1">
        <v>759199</v>
      </c>
      <c r="B347" s="11">
        <v>4063486.55</v>
      </c>
      <c r="C347" s="11">
        <v>195982.07821109649</v>
      </c>
      <c r="D347" s="2">
        <f t="shared" si="5"/>
        <v>3867504.4717889032</v>
      </c>
      <c r="E347" s="13">
        <v>44896</v>
      </c>
      <c r="F347" s="1" t="s">
        <v>471</v>
      </c>
      <c r="G347" s="1" t="s">
        <v>472</v>
      </c>
      <c r="H347" s="1" t="s">
        <v>480</v>
      </c>
      <c r="I347" s="1" t="s">
        <v>72</v>
      </c>
      <c r="J347" s="1">
        <v>135600</v>
      </c>
      <c r="K347" s="1" t="s">
        <v>39</v>
      </c>
      <c r="L347" s="1">
        <v>29657004</v>
      </c>
      <c r="M347" s="1" t="s">
        <v>564</v>
      </c>
      <c r="N347" s="13">
        <v>43603</v>
      </c>
      <c r="O347" s="13">
        <v>43466</v>
      </c>
      <c r="P347" s="1" t="s">
        <v>642</v>
      </c>
    </row>
    <row r="348" spans="1:16" x14ac:dyDescent="0.3">
      <c r="A348" s="1">
        <v>2</v>
      </c>
      <c r="B348" s="11">
        <v>12396.08</v>
      </c>
      <c r="C348" s="11">
        <v>85.408991200000003</v>
      </c>
      <c r="D348" s="2">
        <f t="shared" si="5"/>
        <v>12310.6710088</v>
      </c>
      <c r="E348" s="13">
        <v>44896</v>
      </c>
      <c r="F348" s="1" t="s">
        <v>471</v>
      </c>
      <c r="G348" s="1" t="s">
        <v>472</v>
      </c>
      <c r="H348" s="1" t="s">
        <v>480</v>
      </c>
      <c r="I348" s="1" t="s">
        <v>72</v>
      </c>
      <c r="J348" s="1">
        <v>135600</v>
      </c>
      <c r="K348" s="1" t="s">
        <v>10</v>
      </c>
      <c r="L348" s="1">
        <v>36478286</v>
      </c>
      <c r="M348" s="1" t="s">
        <v>645</v>
      </c>
      <c r="N348" s="13">
        <v>44757</v>
      </c>
      <c r="O348" s="13">
        <v>44896</v>
      </c>
      <c r="P348" s="1" t="s">
        <v>646</v>
      </c>
    </row>
    <row r="349" spans="1:16" x14ac:dyDescent="0.3">
      <c r="A349" s="1">
        <v>264279</v>
      </c>
      <c r="B349" s="11">
        <v>2448088.7400000002</v>
      </c>
      <c r="C349" s="11">
        <v>118071.39337286219</v>
      </c>
      <c r="D349" s="2">
        <f t="shared" si="5"/>
        <v>2330017.3466271381</v>
      </c>
      <c r="E349" s="13">
        <v>44896</v>
      </c>
      <c r="F349" s="1" t="s">
        <v>471</v>
      </c>
      <c r="G349" s="1" t="s">
        <v>472</v>
      </c>
      <c r="H349" s="1" t="s">
        <v>480</v>
      </c>
      <c r="I349" s="1" t="s">
        <v>72</v>
      </c>
      <c r="J349" s="1">
        <v>135600</v>
      </c>
      <c r="K349" s="1" t="s">
        <v>73</v>
      </c>
      <c r="L349" s="1">
        <v>29657007</v>
      </c>
      <c r="M349" s="1" t="s">
        <v>647</v>
      </c>
      <c r="N349" s="13">
        <v>43603</v>
      </c>
      <c r="O349" s="13">
        <v>43466</v>
      </c>
      <c r="P349" s="1" t="s">
        <v>642</v>
      </c>
    </row>
    <row r="350" spans="1:16" x14ac:dyDescent="0.3">
      <c r="A350" s="1">
        <v>250177</v>
      </c>
      <c r="B350" s="11">
        <v>159891.20000000001</v>
      </c>
      <c r="C350" s="11">
        <v>7711.5573727360006</v>
      </c>
      <c r="D350" s="2">
        <f t="shared" si="5"/>
        <v>152179.64262726402</v>
      </c>
      <c r="E350" s="13">
        <v>44896</v>
      </c>
      <c r="F350" s="1" t="s">
        <v>471</v>
      </c>
      <c r="G350" s="1" t="s">
        <v>472</v>
      </c>
      <c r="H350" s="1" t="s">
        <v>480</v>
      </c>
      <c r="I350" s="1" t="s">
        <v>72</v>
      </c>
      <c r="J350" s="1">
        <v>135600</v>
      </c>
      <c r="K350" s="1" t="s">
        <v>14</v>
      </c>
      <c r="L350" s="1">
        <v>29656978</v>
      </c>
      <c r="M350" s="1" t="s">
        <v>540</v>
      </c>
      <c r="N350" s="13">
        <v>43603</v>
      </c>
      <c r="O350" s="13">
        <v>43466</v>
      </c>
      <c r="P350" s="1" t="s">
        <v>642</v>
      </c>
    </row>
    <row r="351" spans="1:16" x14ac:dyDescent="0.3">
      <c r="A351" s="1">
        <v>1</v>
      </c>
      <c r="B351" s="11">
        <v>48360.65</v>
      </c>
      <c r="C351" s="11">
        <v>-700.71003161900001</v>
      </c>
      <c r="D351" s="2">
        <f t="shared" si="5"/>
        <v>49061.360031618999</v>
      </c>
      <c r="E351" s="13">
        <v>44896</v>
      </c>
      <c r="F351" s="1" t="s">
        <v>471</v>
      </c>
      <c r="G351" s="1" t="s">
        <v>472</v>
      </c>
      <c r="H351" s="1" t="s">
        <v>480</v>
      </c>
      <c r="I351" s="1" t="s">
        <v>74</v>
      </c>
      <c r="J351" s="1">
        <v>135001</v>
      </c>
      <c r="K351" s="1" t="s">
        <v>6</v>
      </c>
      <c r="L351" s="1">
        <v>20949373</v>
      </c>
      <c r="M351" s="1" t="s">
        <v>648</v>
      </c>
      <c r="N351" s="13">
        <v>37210</v>
      </c>
      <c r="O351" s="13">
        <v>37196</v>
      </c>
      <c r="P351" s="1" t="s">
        <v>649</v>
      </c>
    </row>
    <row r="352" spans="1:16" x14ac:dyDescent="0.3">
      <c r="A352" s="1">
        <v>2</v>
      </c>
      <c r="B352" s="11">
        <v>117908.22</v>
      </c>
      <c r="C352" s="11">
        <v>1758.0327836796</v>
      </c>
      <c r="D352" s="2">
        <f t="shared" si="5"/>
        <v>116150.1872163204</v>
      </c>
      <c r="E352" s="13">
        <v>44896</v>
      </c>
      <c r="F352" s="1" t="s">
        <v>471</v>
      </c>
      <c r="G352" s="1" t="s">
        <v>472</v>
      </c>
      <c r="H352" s="1" t="s">
        <v>480</v>
      </c>
      <c r="I352" s="1" t="s">
        <v>74</v>
      </c>
      <c r="J352" s="1">
        <v>135500</v>
      </c>
      <c r="K352" s="1" t="s">
        <v>76</v>
      </c>
      <c r="L352" s="1">
        <v>33503702</v>
      </c>
      <c r="M352" s="1" t="s">
        <v>650</v>
      </c>
      <c r="N352" s="13">
        <v>44251</v>
      </c>
      <c r="O352" s="13">
        <v>44197</v>
      </c>
      <c r="P352" s="1" t="s">
        <v>651</v>
      </c>
    </row>
    <row r="353" spans="1:16" x14ac:dyDescent="0.3">
      <c r="A353" s="1">
        <v>67</v>
      </c>
      <c r="B353" s="11">
        <v>1388040.65</v>
      </c>
      <c r="C353" s="11">
        <v>20695.935938817001</v>
      </c>
      <c r="D353" s="2">
        <f t="shared" si="5"/>
        <v>1367344.7140611829</v>
      </c>
      <c r="E353" s="13">
        <v>44896</v>
      </c>
      <c r="F353" s="1" t="s">
        <v>471</v>
      </c>
      <c r="G353" s="1" t="s">
        <v>472</v>
      </c>
      <c r="H353" s="1" t="s">
        <v>480</v>
      </c>
      <c r="I353" s="1" t="s">
        <v>74</v>
      </c>
      <c r="J353" s="1">
        <v>135500</v>
      </c>
      <c r="K353" s="1" t="s">
        <v>77</v>
      </c>
      <c r="L353" s="1">
        <v>33503717</v>
      </c>
      <c r="M353" s="1" t="s">
        <v>652</v>
      </c>
      <c r="N353" s="13">
        <v>44251</v>
      </c>
      <c r="O353" s="13">
        <v>44197</v>
      </c>
      <c r="P353" s="1" t="s">
        <v>651</v>
      </c>
    </row>
    <row r="354" spans="1:16" x14ac:dyDescent="0.3">
      <c r="A354" s="1">
        <v>27747</v>
      </c>
      <c r="B354" s="11">
        <v>94206.1</v>
      </c>
      <c r="C354" s="11">
        <v>1947.2410290610001</v>
      </c>
      <c r="D354" s="2">
        <f t="shared" si="5"/>
        <v>92258.858970939007</v>
      </c>
      <c r="E354" s="13">
        <v>44896</v>
      </c>
      <c r="F354" s="1" t="s">
        <v>471</v>
      </c>
      <c r="G354" s="1" t="s">
        <v>472</v>
      </c>
      <c r="H354" s="1" t="s">
        <v>480</v>
      </c>
      <c r="I354" s="1" t="s">
        <v>74</v>
      </c>
      <c r="J354" s="1">
        <v>135600</v>
      </c>
      <c r="K354" s="1" t="s">
        <v>75</v>
      </c>
      <c r="L354" s="1">
        <v>33503736</v>
      </c>
      <c r="M354" s="1" t="s">
        <v>653</v>
      </c>
      <c r="N354" s="13">
        <v>44251</v>
      </c>
      <c r="O354" s="13">
        <v>44197</v>
      </c>
      <c r="P354" s="1" t="s">
        <v>651</v>
      </c>
    </row>
    <row r="355" spans="1:16" x14ac:dyDescent="0.3">
      <c r="A355" s="1">
        <v>81600</v>
      </c>
      <c r="B355" s="11">
        <v>295347.77</v>
      </c>
      <c r="C355" s="11">
        <v>6104.8413593777004</v>
      </c>
      <c r="D355" s="2">
        <f t="shared" si="5"/>
        <v>289242.9286406223</v>
      </c>
      <c r="E355" s="13">
        <v>44896</v>
      </c>
      <c r="F355" s="1" t="s">
        <v>471</v>
      </c>
      <c r="G355" s="1" t="s">
        <v>472</v>
      </c>
      <c r="H355" s="1" t="s">
        <v>480</v>
      </c>
      <c r="I355" s="1" t="s">
        <v>74</v>
      </c>
      <c r="J355" s="1">
        <v>135600</v>
      </c>
      <c r="K355" s="1" t="s">
        <v>39</v>
      </c>
      <c r="L355" s="1">
        <v>33503733</v>
      </c>
      <c r="M355" s="1" t="s">
        <v>564</v>
      </c>
      <c r="N355" s="13">
        <v>44251</v>
      </c>
      <c r="O355" s="13">
        <v>44197</v>
      </c>
      <c r="P355" s="1" t="s">
        <v>651</v>
      </c>
    </row>
    <row r="356" spans="1:16" x14ac:dyDescent="0.3">
      <c r="A356" s="1">
        <v>198</v>
      </c>
      <c r="B356" s="11">
        <v>200553.13</v>
      </c>
      <c r="C356" s="11">
        <v>4145.4352026312999</v>
      </c>
      <c r="D356" s="2">
        <f t="shared" si="5"/>
        <v>196407.69479736869</v>
      </c>
      <c r="E356" s="13">
        <v>44896</v>
      </c>
      <c r="F356" s="1" t="s">
        <v>471</v>
      </c>
      <c r="G356" s="1" t="s">
        <v>472</v>
      </c>
      <c r="H356" s="1" t="s">
        <v>480</v>
      </c>
      <c r="I356" s="1" t="s">
        <v>74</v>
      </c>
      <c r="J356" s="1">
        <v>135600</v>
      </c>
      <c r="K356" s="1" t="s">
        <v>28</v>
      </c>
      <c r="L356" s="1">
        <v>33503730</v>
      </c>
      <c r="M356" s="1" t="s">
        <v>638</v>
      </c>
      <c r="N356" s="13">
        <v>44251</v>
      </c>
      <c r="O356" s="13">
        <v>44197</v>
      </c>
      <c r="P356" s="1" t="s">
        <v>651</v>
      </c>
    </row>
    <row r="357" spans="1:16" x14ac:dyDescent="0.3">
      <c r="A357" s="1">
        <v>2</v>
      </c>
      <c r="B357" s="11">
        <v>77714.67</v>
      </c>
      <c r="C357" s="11">
        <v>8883.6703967978992</v>
      </c>
      <c r="D357" s="2">
        <f t="shared" si="5"/>
        <v>68830.999603202101</v>
      </c>
      <c r="E357" s="13">
        <v>44896</v>
      </c>
      <c r="F357" s="1" t="s">
        <v>471</v>
      </c>
      <c r="G357" s="1" t="s">
        <v>472</v>
      </c>
      <c r="H357" s="1" t="s">
        <v>480</v>
      </c>
      <c r="I357" s="1" t="s">
        <v>78</v>
      </c>
      <c r="J357" s="1">
        <v>135500</v>
      </c>
      <c r="K357" s="1" t="s">
        <v>11</v>
      </c>
      <c r="L357" s="1">
        <v>20949268</v>
      </c>
      <c r="M357" s="1" t="s">
        <v>654</v>
      </c>
      <c r="N357" s="13">
        <v>40893</v>
      </c>
      <c r="O357" s="13">
        <v>40909</v>
      </c>
      <c r="P357" s="1" t="s">
        <v>655</v>
      </c>
    </row>
    <row r="358" spans="1:16" x14ac:dyDescent="0.3">
      <c r="A358" s="1">
        <v>4</v>
      </c>
      <c r="B358" s="11">
        <v>53836.81</v>
      </c>
      <c r="C358" s="11">
        <v>6154.1595075297009</v>
      </c>
      <c r="D358" s="2">
        <f t="shared" si="5"/>
        <v>47682.650492470297</v>
      </c>
      <c r="E358" s="13">
        <v>44896</v>
      </c>
      <c r="F358" s="1" t="s">
        <v>471</v>
      </c>
      <c r="G358" s="1" t="s">
        <v>472</v>
      </c>
      <c r="H358" s="1" t="s">
        <v>480</v>
      </c>
      <c r="I358" s="1" t="s">
        <v>78</v>
      </c>
      <c r="J358" s="1">
        <v>135500</v>
      </c>
      <c r="K358" s="1" t="s">
        <v>11</v>
      </c>
      <c r="L358" s="1">
        <v>20949275</v>
      </c>
      <c r="M358" s="1" t="s">
        <v>656</v>
      </c>
      <c r="N358" s="13">
        <v>40893</v>
      </c>
      <c r="O358" s="13">
        <v>40909</v>
      </c>
      <c r="P358" s="1" t="s">
        <v>655</v>
      </c>
    </row>
    <row r="359" spans="1:16" x14ac:dyDescent="0.3">
      <c r="A359" s="1">
        <v>12</v>
      </c>
      <c r="B359" s="11">
        <v>219059.7</v>
      </c>
      <c r="C359" s="11">
        <v>25041.014418789004</v>
      </c>
      <c r="D359" s="2">
        <f t="shared" si="5"/>
        <v>194018.685581211</v>
      </c>
      <c r="E359" s="13">
        <v>44896</v>
      </c>
      <c r="F359" s="1" t="s">
        <v>471</v>
      </c>
      <c r="G359" s="1" t="s">
        <v>472</v>
      </c>
      <c r="H359" s="1" t="s">
        <v>480</v>
      </c>
      <c r="I359" s="1" t="s">
        <v>78</v>
      </c>
      <c r="J359" s="1">
        <v>135500</v>
      </c>
      <c r="K359" s="1" t="s">
        <v>11</v>
      </c>
      <c r="L359" s="1">
        <v>20949191</v>
      </c>
      <c r="M359" s="1" t="s">
        <v>657</v>
      </c>
      <c r="N359" s="13">
        <v>40893</v>
      </c>
      <c r="O359" s="13">
        <v>40909</v>
      </c>
      <c r="P359" s="1" t="s">
        <v>655</v>
      </c>
    </row>
    <row r="360" spans="1:16" x14ac:dyDescent="0.3">
      <c r="A360" s="1">
        <v>26</v>
      </c>
      <c r="B360" s="11">
        <v>398665.28</v>
      </c>
      <c r="C360" s="11">
        <v>45571.974328233598</v>
      </c>
      <c r="D360" s="2">
        <f t="shared" si="5"/>
        <v>353093.3056717664</v>
      </c>
      <c r="E360" s="13">
        <v>44896</v>
      </c>
      <c r="F360" s="1" t="s">
        <v>471</v>
      </c>
      <c r="G360" s="1" t="s">
        <v>472</v>
      </c>
      <c r="H360" s="1" t="s">
        <v>480</v>
      </c>
      <c r="I360" s="1" t="s">
        <v>78</v>
      </c>
      <c r="J360" s="1">
        <v>135500</v>
      </c>
      <c r="K360" s="1" t="s">
        <v>11</v>
      </c>
      <c r="L360" s="1">
        <v>20949247</v>
      </c>
      <c r="M360" s="1" t="s">
        <v>658</v>
      </c>
      <c r="N360" s="13">
        <v>40893</v>
      </c>
      <c r="O360" s="13">
        <v>40909</v>
      </c>
      <c r="P360" s="1" t="s">
        <v>655</v>
      </c>
    </row>
    <row r="361" spans="1:16" x14ac:dyDescent="0.3">
      <c r="A361" s="1">
        <v>12</v>
      </c>
      <c r="B361" s="11">
        <v>171824.80000000002</v>
      </c>
      <c r="C361" s="11">
        <v>19641.528287976002</v>
      </c>
      <c r="D361" s="2">
        <f t="shared" si="5"/>
        <v>152183.27171202403</v>
      </c>
      <c r="E361" s="13">
        <v>44896</v>
      </c>
      <c r="F361" s="1" t="s">
        <v>471</v>
      </c>
      <c r="G361" s="1" t="s">
        <v>472</v>
      </c>
      <c r="H361" s="1" t="s">
        <v>480</v>
      </c>
      <c r="I361" s="1" t="s">
        <v>78</v>
      </c>
      <c r="J361" s="1">
        <v>135500</v>
      </c>
      <c r="K361" s="1" t="s">
        <v>11</v>
      </c>
      <c r="L361" s="1">
        <v>20949296</v>
      </c>
      <c r="M361" s="1" t="s">
        <v>659</v>
      </c>
      <c r="N361" s="13">
        <v>40893</v>
      </c>
      <c r="O361" s="13">
        <v>40909</v>
      </c>
      <c r="P361" s="1" t="s">
        <v>655</v>
      </c>
    </row>
    <row r="362" spans="1:16" x14ac:dyDescent="0.3">
      <c r="A362" s="1">
        <v>6</v>
      </c>
      <c r="B362" s="11">
        <v>116833.26000000001</v>
      </c>
      <c r="C362" s="11">
        <v>13355.3700121662</v>
      </c>
      <c r="D362" s="2">
        <f t="shared" si="5"/>
        <v>103477.88998783381</v>
      </c>
      <c r="E362" s="13">
        <v>44896</v>
      </c>
      <c r="F362" s="1" t="s">
        <v>471</v>
      </c>
      <c r="G362" s="1" t="s">
        <v>472</v>
      </c>
      <c r="H362" s="1" t="s">
        <v>480</v>
      </c>
      <c r="I362" s="1" t="s">
        <v>78</v>
      </c>
      <c r="J362" s="1">
        <v>135500</v>
      </c>
      <c r="K362" s="1" t="s">
        <v>11</v>
      </c>
      <c r="L362" s="1">
        <v>20949240</v>
      </c>
      <c r="M362" s="1" t="s">
        <v>660</v>
      </c>
      <c r="N362" s="13">
        <v>40893</v>
      </c>
      <c r="O362" s="13">
        <v>40909</v>
      </c>
      <c r="P362" s="1" t="s">
        <v>655</v>
      </c>
    </row>
    <row r="363" spans="1:16" x14ac:dyDescent="0.3">
      <c r="A363" s="1">
        <v>1</v>
      </c>
      <c r="B363" s="11">
        <v>17451.75</v>
      </c>
      <c r="C363" s="11">
        <v>1994.9334513975</v>
      </c>
      <c r="D363" s="2">
        <f t="shared" si="5"/>
        <v>15456.816548602499</v>
      </c>
      <c r="E363" s="13">
        <v>44896</v>
      </c>
      <c r="F363" s="1" t="s">
        <v>471</v>
      </c>
      <c r="G363" s="1" t="s">
        <v>472</v>
      </c>
      <c r="H363" s="1" t="s">
        <v>480</v>
      </c>
      <c r="I363" s="1" t="s">
        <v>78</v>
      </c>
      <c r="J363" s="1">
        <v>135500</v>
      </c>
      <c r="K363" s="1" t="s">
        <v>11</v>
      </c>
      <c r="L363" s="1">
        <v>20949212</v>
      </c>
      <c r="M363" s="1" t="s">
        <v>661</v>
      </c>
      <c r="N363" s="13">
        <v>40893</v>
      </c>
      <c r="O363" s="13">
        <v>40909</v>
      </c>
      <c r="P363" s="1" t="s">
        <v>655</v>
      </c>
    </row>
    <row r="364" spans="1:16" x14ac:dyDescent="0.3">
      <c r="A364" s="1">
        <v>1</v>
      </c>
      <c r="B364" s="11">
        <v>25072.170000000002</v>
      </c>
      <c r="C364" s="11">
        <v>2866.0341015729</v>
      </c>
      <c r="D364" s="2">
        <f t="shared" si="5"/>
        <v>22206.135898427103</v>
      </c>
      <c r="E364" s="13">
        <v>44896</v>
      </c>
      <c r="F364" s="1" t="s">
        <v>471</v>
      </c>
      <c r="G364" s="1" t="s">
        <v>472</v>
      </c>
      <c r="H364" s="1" t="s">
        <v>480</v>
      </c>
      <c r="I364" s="1" t="s">
        <v>78</v>
      </c>
      <c r="J364" s="1">
        <v>135500</v>
      </c>
      <c r="K364" s="1" t="s">
        <v>11</v>
      </c>
      <c r="L364" s="1">
        <v>20949254</v>
      </c>
      <c r="M364" s="1" t="s">
        <v>662</v>
      </c>
      <c r="N364" s="13">
        <v>40893</v>
      </c>
      <c r="O364" s="13">
        <v>40909</v>
      </c>
      <c r="P364" s="1" t="s">
        <v>655</v>
      </c>
    </row>
    <row r="365" spans="1:16" x14ac:dyDescent="0.3">
      <c r="A365" s="1">
        <v>6</v>
      </c>
      <c r="B365" s="11">
        <v>7510.75</v>
      </c>
      <c r="C365" s="11">
        <v>858.56412222750009</v>
      </c>
      <c r="D365" s="2">
        <f t="shared" si="5"/>
        <v>6652.1858777725001</v>
      </c>
      <c r="E365" s="13">
        <v>44896</v>
      </c>
      <c r="F365" s="1" t="s">
        <v>471</v>
      </c>
      <c r="G365" s="1" t="s">
        <v>472</v>
      </c>
      <c r="H365" s="1" t="s">
        <v>480</v>
      </c>
      <c r="I365" s="1" t="s">
        <v>78</v>
      </c>
      <c r="J365" s="1">
        <v>135500</v>
      </c>
      <c r="K365" s="1" t="s">
        <v>33</v>
      </c>
      <c r="L365" s="1">
        <v>20949219</v>
      </c>
      <c r="M365" s="1" t="s">
        <v>663</v>
      </c>
      <c r="N365" s="13">
        <v>40893</v>
      </c>
      <c r="O365" s="13">
        <v>40909</v>
      </c>
      <c r="P365" s="1" t="s">
        <v>655</v>
      </c>
    </row>
    <row r="366" spans="1:16" x14ac:dyDescent="0.3">
      <c r="A366" s="1">
        <v>177</v>
      </c>
      <c r="B366" s="11">
        <v>221567.80000000002</v>
      </c>
      <c r="C366" s="11">
        <v>25327.718765885998</v>
      </c>
      <c r="D366" s="2">
        <f t="shared" si="5"/>
        <v>196240.08123411401</v>
      </c>
      <c r="E366" s="13">
        <v>44896</v>
      </c>
      <c r="F366" s="1" t="s">
        <v>471</v>
      </c>
      <c r="G366" s="1" t="s">
        <v>472</v>
      </c>
      <c r="H366" s="1" t="s">
        <v>480</v>
      </c>
      <c r="I366" s="1" t="s">
        <v>78</v>
      </c>
      <c r="J366" s="1">
        <v>135500</v>
      </c>
      <c r="K366" s="1" t="s">
        <v>33</v>
      </c>
      <c r="L366" s="1">
        <v>20949233</v>
      </c>
      <c r="M366" s="1" t="s">
        <v>664</v>
      </c>
      <c r="N366" s="13">
        <v>40893</v>
      </c>
      <c r="O366" s="13">
        <v>40909</v>
      </c>
      <c r="P366" s="1" t="s">
        <v>655</v>
      </c>
    </row>
    <row r="367" spans="1:16" x14ac:dyDescent="0.3">
      <c r="A367" s="1">
        <v>4</v>
      </c>
      <c r="B367" s="11">
        <v>4037.1</v>
      </c>
      <c r="C367" s="11">
        <v>461.48643182699999</v>
      </c>
      <c r="D367" s="2">
        <f t="shared" si="5"/>
        <v>3575.6135681729997</v>
      </c>
      <c r="E367" s="13">
        <v>44896</v>
      </c>
      <c r="F367" s="1" t="s">
        <v>471</v>
      </c>
      <c r="G367" s="1" t="s">
        <v>472</v>
      </c>
      <c r="H367" s="1" t="s">
        <v>480</v>
      </c>
      <c r="I367" s="1" t="s">
        <v>78</v>
      </c>
      <c r="J367" s="1">
        <v>135500</v>
      </c>
      <c r="K367" s="1" t="s">
        <v>65</v>
      </c>
      <c r="L367" s="1">
        <v>20949261</v>
      </c>
      <c r="M367" s="1" t="s">
        <v>665</v>
      </c>
      <c r="N367" s="13">
        <v>40893</v>
      </c>
      <c r="O367" s="13">
        <v>40909</v>
      </c>
      <c r="P367" s="1" t="s">
        <v>655</v>
      </c>
    </row>
    <row r="368" spans="1:16" x14ac:dyDescent="0.3">
      <c r="A368" s="1">
        <v>3</v>
      </c>
      <c r="B368" s="11">
        <v>3027.83</v>
      </c>
      <c r="C368" s="11">
        <v>346.1153954271</v>
      </c>
      <c r="D368" s="2">
        <f t="shared" si="5"/>
        <v>2681.7146045729</v>
      </c>
      <c r="E368" s="13">
        <v>44896</v>
      </c>
      <c r="F368" s="1" t="s">
        <v>471</v>
      </c>
      <c r="G368" s="1" t="s">
        <v>472</v>
      </c>
      <c r="H368" s="1" t="s">
        <v>480</v>
      </c>
      <c r="I368" s="1" t="s">
        <v>78</v>
      </c>
      <c r="J368" s="1">
        <v>135500</v>
      </c>
      <c r="K368" s="1" t="s">
        <v>66</v>
      </c>
      <c r="L368" s="1">
        <v>20949198</v>
      </c>
      <c r="M368" s="1" t="s">
        <v>666</v>
      </c>
      <c r="N368" s="13">
        <v>40893</v>
      </c>
      <c r="O368" s="13">
        <v>40909</v>
      </c>
      <c r="P368" s="1" t="s">
        <v>655</v>
      </c>
    </row>
    <row r="369" spans="1:16" x14ac:dyDescent="0.3">
      <c r="A369" s="1">
        <v>40300</v>
      </c>
      <c r="B369" s="11">
        <v>179592.54</v>
      </c>
      <c r="C369" s="11">
        <v>28460.047773054001</v>
      </c>
      <c r="D369" s="2">
        <f t="shared" si="5"/>
        <v>151132.49222694599</v>
      </c>
      <c r="E369" s="13">
        <v>44896</v>
      </c>
      <c r="F369" s="1" t="s">
        <v>471</v>
      </c>
      <c r="G369" s="1" t="s">
        <v>472</v>
      </c>
      <c r="H369" s="1" t="s">
        <v>480</v>
      </c>
      <c r="I369" s="1" t="s">
        <v>78</v>
      </c>
      <c r="J369" s="1">
        <v>135600</v>
      </c>
      <c r="K369" s="1" t="s">
        <v>75</v>
      </c>
      <c r="L369" s="1">
        <v>20949289</v>
      </c>
      <c r="M369" s="1" t="s">
        <v>667</v>
      </c>
      <c r="N369" s="13">
        <v>40893</v>
      </c>
      <c r="O369" s="13">
        <v>40909</v>
      </c>
      <c r="P369" s="1" t="s">
        <v>655</v>
      </c>
    </row>
    <row r="370" spans="1:16" x14ac:dyDescent="0.3">
      <c r="A370" s="1">
        <v>511665</v>
      </c>
      <c r="B370" s="11">
        <v>4281566.41</v>
      </c>
      <c r="C370" s="11">
        <v>678500.25714934105</v>
      </c>
      <c r="D370" s="2">
        <f t="shared" si="5"/>
        <v>3603066.1528506591</v>
      </c>
      <c r="E370" s="13">
        <v>44896</v>
      </c>
      <c r="F370" s="1" t="s">
        <v>471</v>
      </c>
      <c r="G370" s="1" t="s">
        <v>472</v>
      </c>
      <c r="H370" s="1" t="s">
        <v>480</v>
      </c>
      <c r="I370" s="1" t="s">
        <v>78</v>
      </c>
      <c r="J370" s="1">
        <v>135600</v>
      </c>
      <c r="K370" s="1" t="s">
        <v>50</v>
      </c>
      <c r="L370" s="1">
        <v>20949184</v>
      </c>
      <c r="M370" s="1" t="s">
        <v>668</v>
      </c>
      <c r="N370" s="13">
        <v>40885</v>
      </c>
      <c r="O370" s="13">
        <v>40909</v>
      </c>
      <c r="P370" s="1" t="s">
        <v>655</v>
      </c>
    </row>
    <row r="371" spans="1:16" x14ac:dyDescent="0.3">
      <c r="A371" s="1">
        <v>1105</v>
      </c>
      <c r="B371" s="11">
        <v>13592.59</v>
      </c>
      <c r="C371" s="11">
        <v>2154.0190965590004</v>
      </c>
      <c r="D371" s="2">
        <f t="shared" si="5"/>
        <v>11438.570903440999</v>
      </c>
      <c r="E371" s="13">
        <v>44896</v>
      </c>
      <c r="F371" s="1" t="s">
        <v>471</v>
      </c>
      <c r="G371" s="1" t="s">
        <v>472</v>
      </c>
      <c r="H371" s="1" t="s">
        <v>480</v>
      </c>
      <c r="I371" s="1" t="s">
        <v>78</v>
      </c>
      <c r="J371" s="1">
        <v>135600</v>
      </c>
      <c r="K371" s="1" t="s">
        <v>8</v>
      </c>
      <c r="L371" s="1">
        <v>20949282</v>
      </c>
      <c r="M371" s="1" t="s">
        <v>669</v>
      </c>
      <c r="N371" s="13">
        <v>40893</v>
      </c>
      <c r="O371" s="13">
        <v>40909</v>
      </c>
      <c r="P371" s="1" t="s">
        <v>655</v>
      </c>
    </row>
    <row r="372" spans="1:16" x14ac:dyDescent="0.3">
      <c r="A372" s="1">
        <v>552</v>
      </c>
      <c r="B372" s="11">
        <v>665598.39</v>
      </c>
      <c r="C372" s="11">
        <v>105477.443423139</v>
      </c>
      <c r="D372" s="2">
        <f t="shared" si="5"/>
        <v>560120.94657686097</v>
      </c>
      <c r="E372" s="13">
        <v>44896</v>
      </c>
      <c r="F372" s="1" t="s">
        <v>471</v>
      </c>
      <c r="G372" s="1" t="s">
        <v>472</v>
      </c>
      <c r="H372" s="1" t="s">
        <v>480</v>
      </c>
      <c r="I372" s="1" t="s">
        <v>78</v>
      </c>
      <c r="J372" s="1">
        <v>135600</v>
      </c>
      <c r="K372" s="1" t="s">
        <v>79</v>
      </c>
      <c r="L372" s="1">
        <v>20949226</v>
      </c>
      <c r="M372" s="1" t="s">
        <v>670</v>
      </c>
      <c r="N372" s="13">
        <v>40885</v>
      </c>
      <c r="O372" s="13">
        <v>40909</v>
      </c>
      <c r="P372" s="1" t="s">
        <v>655</v>
      </c>
    </row>
    <row r="373" spans="1:16" x14ac:dyDescent="0.3">
      <c r="A373" s="1">
        <v>873</v>
      </c>
      <c r="B373" s="11">
        <v>876943.48</v>
      </c>
      <c r="C373" s="11">
        <v>138969.32096994802</v>
      </c>
      <c r="D373" s="2">
        <f t="shared" si="5"/>
        <v>737974.1590300519</v>
      </c>
      <c r="E373" s="13">
        <v>44896</v>
      </c>
      <c r="F373" s="1" t="s">
        <v>471</v>
      </c>
      <c r="G373" s="1" t="s">
        <v>472</v>
      </c>
      <c r="H373" s="1" t="s">
        <v>480</v>
      </c>
      <c r="I373" s="1" t="s">
        <v>78</v>
      </c>
      <c r="J373" s="1">
        <v>135600</v>
      </c>
      <c r="K373" s="1" t="s">
        <v>23</v>
      </c>
      <c r="L373" s="1">
        <v>20949205</v>
      </c>
      <c r="M373" s="1" t="s">
        <v>671</v>
      </c>
      <c r="N373" s="13">
        <v>40885</v>
      </c>
      <c r="O373" s="13">
        <v>40909</v>
      </c>
      <c r="P373" s="1" t="s">
        <v>655</v>
      </c>
    </row>
    <row r="374" spans="1:16" x14ac:dyDescent="0.3">
      <c r="A374" s="1">
        <v>12</v>
      </c>
      <c r="B374" s="11">
        <v>37150.31</v>
      </c>
      <c r="C374" s="11">
        <v>5887.2133407310002</v>
      </c>
      <c r="D374" s="2">
        <f t="shared" si="5"/>
        <v>31263.096659268998</v>
      </c>
      <c r="E374" s="13">
        <v>44896</v>
      </c>
      <c r="F374" s="1" t="s">
        <v>471</v>
      </c>
      <c r="G374" s="1" t="s">
        <v>472</v>
      </c>
      <c r="H374" s="1" t="s">
        <v>480</v>
      </c>
      <c r="I374" s="1" t="s">
        <v>78</v>
      </c>
      <c r="J374" s="1">
        <v>135600</v>
      </c>
      <c r="K374" s="1" t="s">
        <v>80</v>
      </c>
      <c r="L374" s="1">
        <v>20949177</v>
      </c>
      <c r="M374" s="1" t="s">
        <v>672</v>
      </c>
      <c r="N374" s="13">
        <v>40893</v>
      </c>
      <c r="O374" s="13">
        <v>40909</v>
      </c>
      <c r="P374" s="1" t="s">
        <v>655</v>
      </c>
    </row>
    <row r="375" spans="1:16" x14ac:dyDescent="0.3">
      <c r="A375" s="1">
        <v>10</v>
      </c>
      <c r="B375" s="11">
        <v>106614.5</v>
      </c>
      <c r="C375" s="11">
        <v>-471.930150395</v>
      </c>
      <c r="D375" s="2">
        <f t="shared" si="5"/>
        <v>107086.430150395</v>
      </c>
      <c r="E375" s="13">
        <v>44896</v>
      </c>
      <c r="F375" s="1" t="s">
        <v>471</v>
      </c>
      <c r="G375" s="1" t="s">
        <v>472</v>
      </c>
      <c r="H375" s="1" t="s">
        <v>480</v>
      </c>
      <c r="I375" s="1" t="s">
        <v>81</v>
      </c>
      <c r="J375" s="1">
        <v>135002</v>
      </c>
      <c r="K375" s="1" t="s">
        <v>57</v>
      </c>
      <c r="L375" s="1">
        <v>21743568</v>
      </c>
      <c r="M375" s="1" t="s">
        <v>673</v>
      </c>
      <c r="N375" s="13">
        <v>42035</v>
      </c>
      <c r="O375" s="13">
        <v>42036</v>
      </c>
      <c r="P375" s="1" t="s">
        <v>485</v>
      </c>
    </row>
    <row r="376" spans="1:16" x14ac:dyDescent="0.3">
      <c r="A376" s="1">
        <v>145</v>
      </c>
      <c r="B376" s="11">
        <v>7824.24</v>
      </c>
      <c r="C376" s="11">
        <v>583.3041338160001</v>
      </c>
      <c r="D376" s="2">
        <f t="shared" si="5"/>
        <v>7240.9358661839997</v>
      </c>
      <c r="E376" s="13">
        <v>44896</v>
      </c>
      <c r="F376" s="1" t="s">
        <v>471</v>
      </c>
      <c r="G376" s="1" t="s">
        <v>472</v>
      </c>
      <c r="H376" s="1" t="s">
        <v>480</v>
      </c>
      <c r="I376" s="1" t="s">
        <v>81</v>
      </c>
      <c r="J376" s="1">
        <v>135500</v>
      </c>
      <c r="K376" s="1" t="s">
        <v>17</v>
      </c>
      <c r="L376" s="1">
        <v>21743596</v>
      </c>
      <c r="M376" s="1" t="s">
        <v>495</v>
      </c>
      <c r="N376" s="13">
        <v>42035</v>
      </c>
      <c r="O376" s="13">
        <v>42005</v>
      </c>
      <c r="P376" s="1" t="s">
        <v>485</v>
      </c>
    </row>
    <row r="377" spans="1:16" x14ac:dyDescent="0.3">
      <c r="A377" s="1">
        <v>111</v>
      </c>
      <c r="B377" s="11">
        <v>3503578.27</v>
      </c>
      <c r="C377" s="11">
        <v>261194.91324894299</v>
      </c>
      <c r="D377" s="2">
        <f t="shared" si="5"/>
        <v>3242383.3567510569</v>
      </c>
      <c r="E377" s="13">
        <v>44896</v>
      </c>
      <c r="F377" s="1" t="s">
        <v>471</v>
      </c>
      <c r="G377" s="1" t="s">
        <v>472</v>
      </c>
      <c r="H377" s="1" t="s">
        <v>480</v>
      </c>
      <c r="I377" s="1" t="s">
        <v>81</v>
      </c>
      <c r="J377" s="1">
        <v>135500</v>
      </c>
      <c r="K377" s="1" t="s">
        <v>11</v>
      </c>
      <c r="L377" s="1">
        <v>21743561</v>
      </c>
      <c r="M377" s="1" t="s">
        <v>674</v>
      </c>
      <c r="N377" s="13">
        <v>42035</v>
      </c>
      <c r="O377" s="13">
        <v>42036</v>
      </c>
      <c r="P377" s="1" t="s">
        <v>485</v>
      </c>
    </row>
    <row r="378" spans="1:16" x14ac:dyDescent="0.3">
      <c r="A378" s="1">
        <v>1</v>
      </c>
      <c r="B378" s="11">
        <v>11783.28</v>
      </c>
      <c r="C378" s="11">
        <v>878.45412895200002</v>
      </c>
      <c r="D378" s="2">
        <f t="shared" si="5"/>
        <v>10904.825871048</v>
      </c>
      <c r="E378" s="13">
        <v>44896</v>
      </c>
      <c r="F378" s="1" t="s">
        <v>471</v>
      </c>
      <c r="G378" s="1" t="s">
        <v>472</v>
      </c>
      <c r="H378" s="1" t="s">
        <v>480</v>
      </c>
      <c r="I378" s="1" t="s">
        <v>81</v>
      </c>
      <c r="J378" s="1">
        <v>135500</v>
      </c>
      <c r="K378" s="1" t="s">
        <v>26</v>
      </c>
      <c r="L378" s="1">
        <v>21743575</v>
      </c>
      <c r="M378" s="1" t="s">
        <v>506</v>
      </c>
      <c r="N378" s="13">
        <v>42035</v>
      </c>
      <c r="O378" s="13">
        <v>42005</v>
      </c>
      <c r="P378" s="1" t="s">
        <v>485</v>
      </c>
    </row>
    <row r="379" spans="1:16" x14ac:dyDescent="0.3">
      <c r="A379" s="1">
        <v>3887</v>
      </c>
      <c r="B379" s="11">
        <v>9320.4699999999993</v>
      </c>
      <c r="C379" s="11">
        <v>963.27122693289994</v>
      </c>
      <c r="D379" s="2">
        <f t="shared" si="5"/>
        <v>8357.198773067099</v>
      </c>
      <c r="E379" s="13">
        <v>44896</v>
      </c>
      <c r="F379" s="1" t="s">
        <v>471</v>
      </c>
      <c r="G379" s="1" t="s">
        <v>472</v>
      </c>
      <c r="H379" s="1" t="s">
        <v>480</v>
      </c>
      <c r="I379" s="1" t="s">
        <v>81</v>
      </c>
      <c r="J379" s="1">
        <v>135600</v>
      </c>
      <c r="K379" s="1" t="s">
        <v>44</v>
      </c>
      <c r="L379" s="1">
        <v>21743554</v>
      </c>
      <c r="M379" s="1" t="s">
        <v>583</v>
      </c>
      <c r="N379" s="13">
        <v>42035</v>
      </c>
      <c r="O379" s="13">
        <v>42005</v>
      </c>
      <c r="P379" s="1" t="s">
        <v>485</v>
      </c>
    </row>
    <row r="380" spans="1:16" x14ac:dyDescent="0.3">
      <c r="A380" s="1">
        <v>1000</v>
      </c>
      <c r="B380" s="11">
        <v>1806.78</v>
      </c>
      <c r="C380" s="11">
        <v>186.7308394746</v>
      </c>
      <c r="D380" s="2">
        <f t="shared" si="5"/>
        <v>1620.0491605253999</v>
      </c>
      <c r="E380" s="13">
        <v>44896</v>
      </c>
      <c r="F380" s="1" t="s">
        <v>471</v>
      </c>
      <c r="G380" s="1" t="s">
        <v>472</v>
      </c>
      <c r="H380" s="1" t="s">
        <v>480</v>
      </c>
      <c r="I380" s="1" t="s">
        <v>81</v>
      </c>
      <c r="J380" s="1">
        <v>135600</v>
      </c>
      <c r="K380" s="1" t="s">
        <v>82</v>
      </c>
      <c r="L380" s="1">
        <v>21741249</v>
      </c>
      <c r="M380" s="1" t="s">
        <v>675</v>
      </c>
      <c r="N380" s="13">
        <v>42035</v>
      </c>
      <c r="O380" s="13">
        <v>42005</v>
      </c>
      <c r="P380" s="1" t="s">
        <v>485</v>
      </c>
    </row>
    <row r="381" spans="1:16" x14ac:dyDescent="0.3">
      <c r="A381" s="1">
        <v>455633</v>
      </c>
      <c r="B381" s="11">
        <v>1745247.32</v>
      </c>
      <c r="C381" s="11">
        <v>180371.43268931238</v>
      </c>
      <c r="D381" s="2">
        <f t="shared" si="5"/>
        <v>1564875.8873106877</v>
      </c>
      <c r="E381" s="13">
        <v>44896</v>
      </c>
      <c r="F381" s="1" t="s">
        <v>471</v>
      </c>
      <c r="G381" s="1" t="s">
        <v>472</v>
      </c>
      <c r="H381" s="1" t="s">
        <v>480</v>
      </c>
      <c r="I381" s="1" t="s">
        <v>81</v>
      </c>
      <c r="J381" s="1">
        <v>135600</v>
      </c>
      <c r="K381" s="1" t="s">
        <v>39</v>
      </c>
      <c r="L381" s="1">
        <v>21743543</v>
      </c>
      <c r="M381" s="1" t="s">
        <v>564</v>
      </c>
      <c r="N381" s="13">
        <v>42035</v>
      </c>
      <c r="O381" s="13">
        <v>42005</v>
      </c>
      <c r="P381" s="1" t="s">
        <v>485</v>
      </c>
    </row>
    <row r="382" spans="1:16" x14ac:dyDescent="0.3">
      <c r="A382" s="1">
        <v>189</v>
      </c>
      <c r="B382" s="11">
        <v>21524.7</v>
      </c>
      <c r="C382" s="11">
        <v>2224.5792517290001</v>
      </c>
      <c r="D382" s="2">
        <f t="shared" si="5"/>
        <v>19300.120748271002</v>
      </c>
      <c r="E382" s="13">
        <v>44896</v>
      </c>
      <c r="F382" s="1" t="s">
        <v>471</v>
      </c>
      <c r="G382" s="1" t="s">
        <v>472</v>
      </c>
      <c r="H382" s="1" t="s">
        <v>480</v>
      </c>
      <c r="I382" s="1" t="s">
        <v>81</v>
      </c>
      <c r="J382" s="1">
        <v>135600</v>
      </c>
      <c r="K382" s="1" t="s">
        <v>54</v>
      </c>
      <c r="L382" s="1">
        <v>21743536</v>
      </c>
      <c r="M382" s="1" t="s">
        <v>633</v>
      </c>
      <c r="N382" s="13">
        <v>42035</v>
      </c>
      <c r="O382" s="13">
        <v>42005</v>
      </c>
      <c r="P382" s="1" t="s">
        <v>485</v>
      </c>
    </row>
    <row r="383" spans="1:16" x14ac:dyDescent="0.3">
      <c r="A383" s="1">
        <v>635</v>
      </c>
      <c r="B383" s="11">
        <v>495970.44</v>
      </c>
      <c r="C383" s="11">
        <v>51258.579691930798</v>
      </c>
      <c r="D383" s="2">
        <f t="shared" si="5"/>
        <v>444711.86030806921</v>
      </c>
      <c r="E383" s="13">
        <v>44896</v>
      </c>
      <c r="F383" s="1" t="s">
        <v>471</v>
      </c>
      <c r="G383" s="1" t="s">
        <v>472</v>
      </c>
      <c r="H383" s="1" t="s">
        <v>480</v>
      </c>
      <c r="I383" s="1" t="s">
        <v>81</v>
      </c>
      <c r="J383" s="1">
        <v>135600</v>
      </c>
      <c r="K383" s="1" t="s">
        <v>28</v>
      </c>
      <c r="L383" s="1">
        <v>21743582</v>
      </c>
      <c r="M383" s="1" t="s">
        <v>638</v>
      </c>
      <c r="N383" s="13">
        <v>42035</v>
      </c>
      <c r="O383" s="13">
        <v>42005</v>
      </c>
      <c r="P383" s="1" t="s">
        <v>485</v>
      </c>
    </row>
    <row r="384" spans="1:16" x14ac:dyDescent="0.3">
      <c r="A384" s="1">
        <v>982</v>
      </c>
      <c r="B384" s="11">
        <v>49167.4</v>
      </c>
      <c r="C384" s="11">
        <v>5081.4542317179994</v>
      </c>
      <c r="D384" s="2">
        <f t="shared" si="5"/>
        <v>44085.945768281999</v>
      </c>
      <c r="E384" s="13">
        <v>44896</v>
      </c>
      <c r="F384" s="1" t="s">
        <v>471</v>
      </c>
      <c r="G384" s="1" t="s">
        <v>472</v>
      </c>
      <c r="H384" s="1" t="s">
        <v>480</v>
      </c>
      <c r="I384" s="1" t="s">
        <v>81</v>
      </c>
      <c r="J384" s="1">
        <v>135600</v>
      </c>
      <c r="K384" s="1" t="s">
        <v>29</v>
      </c>
      <c r="L384" s="1">
        <v>21743589</v>
      </c>
      <c r="M384" s="1" t="s">
        <v>512</v>
      </c>
      <c r="N384" s="13">
        <v>42035</v>
      </c>
      <c r="O384" s="13">
        <v>42005</v>
      </c>
      <c r="P384" s="1" t="s">
        <v>485</v>
      </c>
    </row>
    <row r="385" spans="1:16" x14ac:dyDescent="0.3">
      <c r="A385" s="1">
        <v>190</v>
      </c>
      <c r="B385" s="11">
        <v>918943.17</v>
      </c>
      <c r="C385" s="11">
        <v>95911.247331862513</v>
      </c>
      <c r="D385" s="2">
        <f t="shared" si="5"/>
        <v>823031.92266813759</v>
      </c>
      <c r="E385" s="13">
        <v>44896</v>
      </c>
      <c r="F385" s="1" t="s">
        <v>471</v>
      </c>
      <c r="G385" s="1" t="s">
        <v>472</v>
      </c>
      <c r="H385" s="1" t="s">
        <v>480</v>
      </c>
      <c r="I385" s="1" t="s">
        <v>83</v>
      </c>
      <c r="J385" s="1">
        <v>135500</v>
      </c>
      <c r="K385" s="1" t="s">
        <v>21</v>
      </c>
      <c r="L385" s="1">
        <v>20789588</v>
      </c>
      <c r="M385" s="1" t="s">
        <v>500</v>
      </c>
      <c r="N385" s="13">
        <v>41247</v>
      </c>
      <c r="O385" s="13">
        <v>40909</v>
      </c>
      <c r="P385" s="1" t="s">
        <v>676</v>
      </c>
    </row>
    <row r="386" spans="1:16" x14ac:dyDescent="0.3">
      <c r="A386" s="1">
        <v>1</v>
      </c>
      <c r="B386" s="11">
        <v>33673.01</v>
      </c>
      <c r="C386" s="11">
        <v>1171.4981605641999</v>
      </c>
      <c r="D386" s="2">
        <f t="shared" si="5"/>
        <v>32501.511839435803</v>
      </c>
      <c r="E386" s="13">
        <v>44896</v>
      </c>
      <c r="F386" s="1" t="s">
        <v>471</v>
      </c>
      <c r="G386" s="1" t="s">
        <v>472</v>
      </c>
      <c r="H386" s="1" t="s">
        <v>480</v>
      </c>
      <c r="I386" s="1" t="s">
        <v>83</v>
      </c>
      <c r="J386" s="1">
        <v>135500</v>
      </c>
      <c r="K386" s="1" t="s">
        <v>21</v>
      </c>
      <c r="L386" s="1">
        <v>29785385</v>
      </c>
      <c r="M386" s="1" t="s">
        <v>500</v>
      </c>
      <c r="N386" s="13">
        <v>43608</v>
      </c>
      <c r="O386" s="13">
        <v>43466</v>
      </c>
      <c r="P386" s="1" t="s">
        <v>560</v>
      </c>
    </row>
    <row r="387" spans="1:16" x14ac:dyDescent="0.3">
      <c r="A387" s="1">
        <v>1</v>
      </c>
      <c r="B387" s="11">
        <v>10640.380000000001</v>
      </c>
      <c r="C387" s="11">
        <v>370.18328915960001</v>
      </c>
      <c r="D387" s="2">
        <f t="shared" ref="D387:D450" si="6">+B387-C387</f>
        <v>10270.196710840401</v>
      </c>
      <c r="E387" s="13">
        <v>44896</v>
      </c>
      <c r="F387" s="1" t="s">
        <v>471</v>
      </c>
      <c r="G387" s="1" t="s">
        <v>472</v>
      </c>
      <c r="H387" s="1" t="s">
        <v>480</v>
      </c>
      <c r="I387" s="1" t="s">
        <v>83</v>
      </c>
      <c r="J387" s="1">
        <v>135500</v>
      </c>
      <c r="K387" s="1" t="s">
        <v>42</v>
      </c>
      <c r="L387" s="1">
        <v>29785389</v>
      </c>
      <c r="M387" s="1" t="s">
        <v>558</v>
      </c>
      <c r="N387" s="13">
        <v>43608</v>
      </c>
      <c r="O387" s="13">
        <v>43466</v>
      </c>
      <c r="P387" s="1" t="s">
        <v>560</v>
      </c>
    </row>
    <row r="388" spans="1:16" x14ac:dyDescent="0.3">
      <c r="A388" s="1">
        <v>2</v>
      </c>
      <c r="B388" s="11">
        <v>8199.18</v>
      </c>
      <c r="C388" s="11">
        <v>855.75866557500001</v>
      </c>
      <c r="D388" s="2">
        <f t="shared" si="6"/>
        <v>7343.4213344250002</v>
      </c>
      <c r="E388" s="13">
        <v>44896</v>
      </c>
      <c r="F388" s="1" t="s">
        <v>471</v>
      </c>
      <c r="G388" s="1" t="s">
        <v>472</v>
      </c>
      <c r="H388" s="1" t="s">
        <v>480</v>
      </c>
      <c r="I388" s="1" t="s">
        <v>83</v>
      </c>
      <c r="J388" s="1">
        <v>135500</v>
      </c>
      <c r="K388" s="1" t="s">
        <v>84</v>
      </c>
      <c r="L388" s="1">
        <v>20789595</v>
      </c>
      <c r="M388" s="1" t="s">
        <v>677</v>
      </c>
      <c r="N388" s="13">
        <v>41247</v>
      </c>
      <c r="O388" s="13">
        <v>40909</v>
      </c>
      <c r="P388" s="1" t="s">
        <v>676</v>
      </c>
    </row>
    <row r="389" spans="1:16" x14ac:dyDescent="0.3">
      <c r="A389" s="1">
        <v>2</v>
      </c>
      <c r="B389" s="11">
        <v>35353.840000000004</v>
      </c>
      <c r="C389" s="11">
        <v>1229.9749422128</v>
      </c>
      <c r="D389" s="2">
        <f t="shared" si="6"/>
        <v>34123.865057787203</v>
      </c>
      <c r="E389" s="13">
        <v>44896</v>
      </c>
      <c r="F389" s="1" t="s">
        <v>471</v>
      </c>
      <c r="G389" s="1" t="s">
        <v>472</v>
      </c>
      <c r="H389" s="1" t="s">
        <v>480</v>
      </c>
      <c r="I389" s="1" t="s">
        <v>83</v>
      </c>
      <c r="J389" s="1">
        <v>135500</v>
      </c>
      <c r="K389" s="1" t="s">
        <v>32</v>
      </c>
      <c r="L389" s="1">
        <v>29785408</v>
      </c>
      <c r="M389" s="1" t="s">
        <v>535</v>
      </c>
      <c r="N389" s="13">
        <v>43608</v>
      </c>
      <c r="O389" s="13">
        <v>43466</v>
      </c>
      <c r="P389" s="1" t="s">
        <v>560</v>
      </c>
    </row>
    <row r="390" spans="1:16" x14ac:dyDescent="0.3">
      <c r="A390" s="1">
        <v>7</v>
      </c>
      <c r="B390" s="11">
        <v>36966.14</v>
      </c>
      <c r="C390" s="11">
        <v>3858.2022394750002</v>
      </c>
      <c r="D390" s="2">
        <f t="shared" si="6"/>
        <v>33107.937760524997</v>
      </c>
      <c r="E390" s="13">
        <v>44896</v>
      </c>
      <c r="F390" s="1" t="s">
        <v>471</v>
      </c>
      <c r="G390" s="1" t="s">
        <v>472</v>
      </c>
      <c r="H390" s="1" t="s">
        <v>480</v>
      </c>
      <c r="I390" s="1" t="s">
        <v>83</v>
      </c>
      <c r="J390" s="1">
        <v>135500</v>
      </c>
      <c r="K390" s="1" t="s">
        <v>12</v>
      </c>
      <c r="L390" s="1">
        <v>20789623</v>
      </c>
      <c r="M390" s="1" t="s">
        <v>489</v>
      </c>
      <c r="N390" s="13">
        <v>41247</v>
      </c>
      <c r="O390" s="13">
        <v>40909</v>
      </c>
      <c r="P390" s="1" t="s">
        <v>676</v>
      </c>
    </row>
    <row r="391" spans="1:16" x14ac:dyDescent="0.3">
      <c r="A391" s="1">
        <v>394</v>
      </c>
      <c r="B391" s="11">
        <v>1531220.6</v>
      </c>
      <c r="C391" s="11">
        <v>159815.40804775001</v>
      </c>
      <c r="D391" s="2">
        <f t="shared" si="6"/>
        <v>1371405.19195225</v>
      </c>
      <c r="E391" s="13">
        <v>44896</v>
      </c>
      <c r="F391" s="1" t="s">
        <v>471</v>
      </c>
      <c r="G391" s="1" t="s">
        <v>472</v>
      </c>
      <c r="H391" s="1" t="s">
        <v>480</v>
      </c>
      <c r="I391" s="1" t="s">
        <v>83</v>
      </c>
      <c r="J391" s="1">
        <v>135500</v>
      </c>
      <c r="K391" s="1" t="s">
        <v>26</v>
      </c>
      <c r="L391" s="1">
        <v>20789574</v>
      </c>
      <c r="M391" s="1" t="s">
        <v>678</v>
      </c>
      <c r="N391" s="13">
        <v>41247</v>
      </c>
      <c r="O391" s="13">
        <v>40909</v>
      </c>
      <c r="P391" s="1" t="s">
        <v>676</v>
      </c>
    </row>
    <row r="392" spans="1:16" x14ac:dyDescent="0.3">
      <c r="A392" s="1">
        <v>3</v>
      </c>
      <c r="B392" s="11">
        <v>111604.54000000001</v>
      </c>
      <c r="C392" s="11">
        <v>3882.7688205068002</v>
      </c>
      <c r="D392" s="2">
        <f t="shared" si="6"/>
        <v>107721.77117949321</v>
      </c>
      <c r="E392" s="13">
        <v>44896</v>
      </c>
      <c r="F392" s="1" t="s">
        <v>471</v>
      </c>
      <c r="G392" s="1" t="s">
        <v>472</v>
      </c>
      <c r="H392" s="1" t="s">
        <v>480</v>
      </c>
      <c r="I392" s="1" t="s">
        <v>83</v>
      </c>
      <c r="J392" s="1">
        <v>135500</v>
      </c>
      <c r="K392" s="1" t="s">
        <v>26</v>
      </c>
      <c r="L392" s="1">
        <v>29785435</v>
      </c>
      <c r="M392" s="1" t="s">
        <v>679</v>
      </c>
      <c r="N392" s="13">
        <v>43608</v>
      </c>
      <c r="O392" s="13">
        <v>43466</v>
      </c>
      <c r="P392" s="1" t="s">
        <v>560</v>
      </c>
    </row>
    <row r="393" spans="1:16" x14ac:dyDescent="0.3">
      <c r="A393" s="1">
        <v>1095</v>
      </c>
      <c r="B393" s="11">
        <v>28780.170000000002</v>
      </c>
      <c r="C393" s="11">
        <v>1388.0684625050999</v>
      </c>
      <c r="D393" s="2">
        <f t="shared" si="6"/>
        <v>27392.101537494902</v>
      </c>
      <c r="E393" s="13">
        <v>44896</v>
      </c>
      <c r="F393" s="1" t="s">
        <v>471</v>
      </c>
      <c r="G393" s="1" t="s">
        <v>472</v>
      </c>
      <c r="H393" s="1" t="s">
        <v>480</v>
      </c>
      <c r="I393" s="1" t="s">
        <v>83</v>
      </c>
      <c r="J393" s="1">
        <v>135600</v>
      </c>
      <c r="K393" s="1" t="s">
        <v>44</v>
      </c>
      <c r="L393" s="1">
        <v>29785442</v>
      </c>
      <c r="M393" s="1" t="s">
        <v>583</v>
      </c>
      <c r="N393" s="13">
        <v>43608</v>
      </c>
      <c r="O393" s="13">
        <v>43466</v>
      </c>
      <c r="P393" s="1" t="s">
        <v>560</v>
      </c>
    </row>
    <row r="394" spans="1:16" x14ac:dyDescent="0.3">
      <c r="A394" s="1">
        <v>344905.66000000003</v>
      </c>
      <c r="B394" s="11">
        <v>3176951.17</v>
      </c>
      <c r="C394" s="11">
        <v>459673.35071290535</v>
      </c>
      <c r="D394" s="2">
        <f t="shared" si="6"/>
        <v>2717277.8192870948</v>
      </c>
      <c r="E394" s="13">
        <v>44896</v>
      </c>
      <c r="F394" s="1" t="s">
        <v>471</v>
      </c>
      <c r="G394" s="1" t="s">
        <v>472</v>
      </c>
      <c r="H394" s="1" t="s">
        <v>480</v>
      </c>
      <c r="I394" s="1" t="s">
        <v>83</v>
      </c>
      <c r="J394" s="1">
        <v>135600</v>
      </c>
      <c r="K394" s="1" t="s">
        <v>39</v>
      </c>
      <c r="L394" s="1">
        <v>20789609</v>
      </c>
      <c r="M394" s="1" t="s">
        <v>564</v>
      </c>
      <c r="N394" s="13">
        <v>41247</v>
      </c>
      <c r="O394" s="13">
        <v>40909</v>
      </c>
      <c r="P394" s="1" t="s">
        <v>676</v>
      </c>
    </row>
    <row r="395" spans="1:16" x14ac:dyDescent="0.3">
      <c r="A395" s="1">
        <v>715</v>
      </c>
      <c r="B395" s="11">
        <v>140510.88</v>
      </c>
      <c r="C395" s="11">
        <v>20330.531873179199</v>
      </c>
      <c r="D395" s="2">
        <f t="shared" si="6"/>
        <v>120180.34812682081</v>
      </c>
      <c r="E395" s="13">
        <v>44896</v>
      </c>
      <c r="F395" s="1" t="s">
        <v>471</v>
      </c>
      <c r="G395" s="1" t="s">
        <v>472</v>
      </c>
      <c r="H395" s="1" t="s">
        <v>480</v>
      </c>
      <c r="I395" s="1" t="s">
        <v>83</v>
      </c>
      <c r="J395" s="1">
        <v>135600</v>
      </c>
      <c r="K395" s="1" t="s">
        <v>54</v>
      </c>
      <c r="L395" s="1">
        <v>20789616</v>
      </c>
      <c r="M395" s="1" t="s">
        <v>633</v>
      </c>
      <c r="N395" s="13">
        <v>41247</v>
      </c>
      <c r="O395" s="13">
        <v>40909</v>
      </c>
      <c r="P395" s="1" t="s">
        <v>676</v>
      </c>
    </row>
    <row r="396" spans="1:16" x14ac:dyDescent="0.3">
      <c r="A396" s="1">
        <v>1929</v>
      </c>
      <c r="B396" s="11">
        <v>198447.82</v>
      </c>
      <c r="C396" s="11">
        <v>28713.4329361038</v>
      </c>
      <c r="D396" s="2">
        <f t="shared" si="6"/>
        <v>169734.3870638962</v>
      </c>
      <c r="E396" s="13">
        <v>44896</v>
      </c>
      <c r="F396" s="1" t="s">
        <v>471</v>
      </c>
      <c r="G396" s="1" t="s">
        <v>472</v>
      </c>
      <c r="H396" s="1" t="s">
        <v>480</v>
      </c>
      <c r="I396" s="1" t="s">
        <v>83</v>
      </c>
      <c r="J396" s="1">
        <v>135600</v>
      </c>
      <c r="K396" s="1" t="s">
        <v>55</v>
      </c>
      <c r="L396" s="1">
        <v>20789567</v>
      </c>
      <c r="M396" s="1" t="s">
        <v>680</v>
      </c>
      <c r="N396" s="13">
        <v>41247</v>
      </c>
      <c r="O396" s="13">
        <v>40909</v>
      </c>
      <c r="P396" s="1" t="s">
        <v>676</v>
      </c>
    </row>
    <row r="397" spans="1:16" x14ac:dyDescent="0.3">
      <c r="A397" s="1">
        <v>358</v>
      </c>
      <c r="B397" s="11">
        <v>2781.9700000000003</v>
      </c>
      <c r="C397" s="11">
        <v>134.17449655910002</v>
      </c>
      <c r="D397" s="2">
        <f t="shared" si="6"/>
        <v>2647.7955034409001</v>
      </c>
      <c r="E397" s="13">
        <v>44896</v>
      </c>
      <c r="F397" s="1" t="s">
        <v>471</v>
      </c>
      <c r="G397" s="1" t="s">
        <v>472</v>
      </c>
      <c r="H397" s="1" t="s">
        <v>480</v>
      </c>
      <c r="I397" s="1" t="s">
        <v>83</v>
      </c>
      <c r="J397" s="1">
        <v>135600</v>
      </c>
      <c r="K397" s="1" t="s">
        <v>14</v>
      </c>
      <c r="L397" s="1">
        <v>29785355</v>
      </c>
      <c r="M397" s="1" t="s">
        <v>540</v>
      </c>
      <c r="N397" s="13">
        <v>43608</v>
      </c>
      <c r="O397" s="13">
        <v>43466</v>
      </c>
      <c r="P397" s="1" t="s">
        <v>560</v>
      </c>
    </row>
    <row r="398" spans="1:16" x14ac:dyDescent="0.3">
      <c r="A398" s="1">
        <v>238250</v>
      </c>
      <c r="B398" s="11">
        <v>2485292.94</v>
      </c>
      <c r="C398" s="11">
        <v>359597.25916496461</v>
      </c>
      <c r="D398" s="2">
        <f t="shared" si="6"/>
        <v>2125695.6808350352</v>
      </c>
      <c r="E398" s="13">
        <v>44896</v>
      </c>
      <c r="F398" s="1" t="s">
        <v>471</v>
      </c>
      <c r="G398" s="1" t="s">
        <v>472</v>
      </c>
      <c r="H398" s="1" t="s">
        <v>480</v>
      </c>
      <c r="I398" s="1" t="s">
        <v>83</v>
      </c>
      <c r="J398" s="1">
        <v>135600</v>
      </c>
      <c r="K398" s="1" t="s">
        <v>14</v>
      </c>
      <c r="L398" s="1">
        <v>20789581</v>
      </c>
      <c r="M398" s="1" t="s">
        <v>681</v>
      </c>
      <c r="N398" s="13">
        <v>41247</v>
      </c>
      <c r="O398" s="13">
        <v>40909</v>
      </c>
      <c r="P398" s="1" t="s">
        <v>676</v>
      </c>
    </row>
    <row r="399" spans="1:16" x14ac:dyDescent="0.3">
      <c r="A399" s="1">
        <v>1</v>
      </c>
      <c r="B399" s="11">
        <v>13036.09</v>
      </c>
      <c r="C399" s="11">
        <v>1231.0200096921001</v>
      </c>
      <c r="D399" s="2">
        <f t="shared" si="6"/>
        <v>11805.0699903079</v>
      </c>
      <c r="E399" s="13">
        <v>44896</v>
      </c>
      <c r="F399" s="1" t="s">
        <v>471</v>
      </c>
      <c r="G399" s="1" t="s">
        <v>472</v>
      </c>
      <c r="H399" s="1" t="s">
        <v>480</v>
      </c>
      <c r="I399" s="1" t="s">
        <v>85</v>
      </c>
      <c r="J399" s="1">
        <v>135500</v>
      </c>
      <c r="K399" s="1" t="s">
        <v>9</v>
      </c>
      <c r="L399" s="1">
        <v>21741263</v>
      </c>
      <c r="M399" s="1" t="s">
        <v>514</v>
      </c>
      <c r="N399" s="13">
        <v>41442</v>
      </c>
      <c r="O399" s="13">
        <v>41426</v>
      </c>
      <c r="P399" s="1" t="s">
        <v>485</v>
      </c>
    </row>
    <row r="400" spans="1:16" x14ac:dyDescent="0.3">
      <c r="A400" s="1">
        <v>1</v>
      </c>
      <c r="B400" s="11">
        <v>1090.74</v>
      </c>
      <c r="C400" s="11">
        <v>157.8192687666</v>
      </c>
      <c r="D400" s="2">
        <f t="shared" si="6"/>
        <v>932.92073123340003</v>
      </c>
      <c r="E400" s="13">
        <v>44896</v>
      </c>
      <c r="F400" s="1" t="s">
        <v>471</v>
      </c>
      <c r="G400" s="1" t="s">
        <v>472</v>
      </c>
      <c r="H400" s="1" t="s">
        <v>480</v>
      </c>
      <c r="I400" s="1" t="s">
        <v>85</v>
      </c>
      <c r="J400" s="1">
        <v>135600</v>
      </c>
      <c r="K400" s="1" t="s">
        <v>86</v>
      </c>
      <c r="L400" s="1">
        <v>21741256</v>
      </c>
      <c r="M400" s="1" t="s">
        <v>682</v>
      </c>
      <c r="N400" s="13">
        <v>41061</v>
      </c>
      <c r="O400" s="13">
        <v>40909</v>
      </c>
      <c r="P400" s="1" t="s">
        <v>485</v>
      </c>
    </row>
    <row r="401" spans="1:16" x14ac:dyDescent="0.3">
      <c r="A401" s="1">
        <v>1</v>
      </c>
      <c r="B401" s="11">
        <v>800</v>
      </c>
      <c r="C401" s="11">
        <v>-8.73</v>
      </c>
      <c r="D401" s="2">
        <f t="shared" si="6"/>
        <v>808.73</v>
      </c>
      <c r="E401" s="13">
        <v>44896</v>
      </c>
      <c r="F401" s="1" t="s">
        <v>471</v>
      </c>
      <c r="G401" s="1" t="s">
        <v>472</v>
      </c>
      <c r="H401" s="1" t="s">
        <v>480</v>
      </c>
      <c r="I401" s="1" t="s">
        <v>87</v>
      </c>
      <c r="J401" s="1">
        <v>135002</v>
      </c>
      <c r="K401" s="1" t="s">
        <v>24</v>
      </c>
      <c r="L401" s="1">
        <v>21741277</v>
      </c>
      <c r="M401" s="1" t="s">
        <v>683</v>
      </c>
      <c r="N401" s="13">
        <v>38200</v>
      </c>
      <c r="O401" s="13">
        <v>38384</v>
      </c>
      <c r="P401" s="1" t="s">
        <v>485</v>
      </c>
    </row>
    <row r="402" spans="1:16" x14ac:dyDescent="0.3">
      <c r="A402" s="1">
        <v>22</v>
      </c>
      <c r="B402" s="11">
        <v>15.02</v>
      </c>
      <c r="C402" s="11">
        <v>2.7620609942000001</v>
      </c>
      <c r="D402" s="2">
        <f t="shared" si="6"/>
        <v>12.257939005799999</v>
      </c>
      <c r="E402" s="13">
        <v>44896</v>
      </c>
      <c r="F402" s="1" t="s">
        <v>471</v>
      </c>
      <c r="G402" s="1" t="s">
        <v>472</v>
      </c>
      <c r="H402" s="1" t="s">
        <v>480</v>
      </c>
      <c r="I402" s="1" t="s">
        <v>87</v>
      </c>
      <c r="J402" s="1">
        <v>135500</v>
      </c>
      <c r="K402" s="1" t="s">
        <v>17</v>
      </c>
      <c r="L402" s="1">
        <v>21741308</v>
      </c>
      <c r="M402" s="1" t="s">
        <v>496</v>
      </c>
      <c r="N402" s="13">
        <v>38200</v>
      </c>
      <c r="O402" s="13">
        <v>38353</v>
      </c>
      <c r="P402" s="1" t="s">
        <v>485</v>
      </c>
    </row>
    <row r="403" spans="1:16" x14ac:dyDescent="0.3">
      <c r="A403" s="1">
        <v>14</v>
      </c>
      <c r="B403" s="11">
        <v>59.88</v>
      </c>
      <c r="C403" s="11">
        <v>11.011465534799999</v>
      </c>
      <c r="D403" s="2">
        <f t="shared" si="6"/>
        <v>48.8685344652</v>
      </c>
      <c r="E403" s="13">
        <v>44896</v>
      </c>
      <c r="F403" s="1" t="s">
        <v>471</v>
      </c>
      <c r="G403" s="1" t="s">
        <v>472</v>
      </c>
      <c r="H403" s="1" t="s">
        <v>480</v>
      </c>
      <c r="I403" s="1" t="s">
        <v>87</v>
      </c>
      <c r="J403" s="1">
        <v>135500</v>
      </c>
      <c r="K403" s="1" t="s">
        <v>9</v>
      </c>
      <c r="L403" s="1">
        <v>21741294</v>
      </c>
      <c r="M403" s="1" t="s">
        <v>484</v>
      </c>
      <c r="N403" s="13">
        <v>38200</v>
      </c>
      <c r="O403" s="13">
        <v>38353</v>
      </c>
      <c r="P403" s="1" t="s">
        <v>485</v>
      </c>
    </row>
    <row r="404" spans="1:16" x14ac:dyDescent="0.3">
      <c r="A404" s="1">
        <v>43</v>
      </c>
      <c r="B404" s="11">
        <v>30.03</v>
      </c>
      <c r="C404" s="11">
        <v>5.5222830663000009</v>
      </c>
      <c r="D404" s="2">
        <f t="shared" si="6"/>
        <v>24.507716933699999</v>
      </c>
      <c r="E404" s="13">
        <v>44896</v>
      </c>
      <c r="F404" s="1" t="s">
        <v>471</v>
      </c>
      <c r="G404" s="1" t="s">
        <v>472</v>
      </c>
      <c r="H404" s="1" t="s">
        <v>480</v>
      </c>
      <c r="I404" s="1" t="s">
        <v>87</v>
      </c>
      <c r="J404" s="1">
        <v>135500</v>
      </c>
      <c r="K404" s="1" t="s">
        <v>22</v>
      </c>
      <c r="L404" s="1">
        <v>21741315</v>
      </c>
      <c r="M404" s="1" t="s">
        <v>504</v>
      </c>
      <c r="N404" s="13">
        <v>38200</v>
      </c>
      <c r="O404" s="13">
        <v>38353</v>
      </c>
      <c r="P404" s="1" t="s">
        <v>485</v>
      </c>
    </row>
    <row r="405" spans="1:16" x14ac:dyDescent="0.3">
      <c r="A405" s="1">
        <v>1</v>
      </c>
      <c r="B405" s="11">
        <v>15.58</v>
      </c>
      <c r="C405" s="11">
        <v>2.8650406317999999</v>
      </c>
      <c r="D405" s="2">
        <f t="shared" si="6"/>
        <v>12.714959368200001</v>
      </c>
      <c r="E405" s="13">
        <v>44896</v>
      </c>
      <c r="F405" s="1" t="s">
        <v>471</v>
      </c>
      <c r="G405" s="1" t="s">
        <v>472</v>
      </c>
      <c r="H405" s="1" t="s">
        <v>480</v>
      </c>
      <c r="I405" s="1" t="s">
        <v>87</v>
      </c>
      <c r="J405" s="1">
        <v>135500</v>
      </c>
      <c r="K405" s="1" t="s">
        <v>11</v>
      </c>
      <c r="L405" s="1">
        <v>21741336</v>
      </c>
      <c r="M405" s="1" t="s">
        <v>488</v>
      </c>
      <c r="N405" s="13">
        <v>38200</v>
      </c>
      <c r="O405" s="13">
        <v>38353</v>
      </c>
      <c r="P405" s="1" t="s">
        <v>485</v>
      </c>
    </row>
    <row r="406" spans="1:16" x14ac:dyDescent="0.3">
      <c r="A406" s="1">
        <v>31</v>
      </c>
      <c r="B406" s="11">
        <v>186.45000000000002</v>
      </c>
      <c r="C406" s="11">
        <v>34.286702554500003</v>
      </c>
      <c r="D406" s="2">
        <f t="shared" si="6"/>
        <v>152.16329744550001</v>
      </c>
      <c r="E406" s="13">
        <v>44896</v>
      </c>
      <c r="F406" s="1" t="s">
        <v>471</v>
      </c>
      <c r="G406" s="1" t="s">
        <v>472</v>
      </c>
      <c r="H406" s="1" t="s">
        <v>480</v>
      </c>
      <c r="I406" s="1" t="s">
        <v>87</v>
      </c>
      <c r="J406" s="1">
        <v>135500</v>
      </c>
      <c r="K406" s="1" t="s">
        <v>13</v>
      </c>
      <c r="L406" s="1">
        <v>21741329</v>
      </c>
      <c r="M406" s="1" t="s">
        <v>490</v>
      </c>
      <c r="N406" s="13">
        <v>38200</v>
      </c>
      <c r="O406" s="13">
        <v>38353</v>
      </c>
      <c r="P406" s="1" t="s">
        <v>485</v>
      </c>
    </row>
    <row r="407" spans="1:16" x14ac:dyDescent="0.3">
      <c r="A407" s="1">
        <v>34734</v>
      </c>
      <c r="B407" s="11">
        <v>99.990000000000009</v>
      </c>
      <c r="C407" s="11">
        <v>25.490463698700001</v>
      </c>
      <c r="D407" s="2">
        <f t="shared" si="6"/>
        <v>74.499536301300012</v>
      </c>
      <c r="E407" s="13">
        <v>44896</v>
      </c>
      <c r="F407" s="1" t="s">
        <v>471</v>
      </c>
      <c r="G407" s="1" t="s">
        <v>472</v>
      </c>
      <c r="H407" s="1" t="s">
        <v>480</v>
      </c>
      <c r="I407" s="1" t="s">
        <v>87</v>
      </c>
      <c r="J407" s="1">
        <v>135600</v>
      </c>
      <c r="K407" s="1" t="s">
        <v>19</v>
      </c>
      <c r="L407" s="1">
        <v>21741270</v>
      </c>
      <c r="M407" s="1" t="s">
        <v>509</v>
      </c>
      <c r="N407" s="13">
        <v>38200</v>
      </c>
      <c r="O407" s="13">
        <v>38353</v>
      </c>
      <c r="P407" s="1" t="s">
        <v>485</v>
      </c>
    </row>
    <row r="408" spans="1:16" x14ac:dyDescent="0.3">
      <c r="A408" s="1">
        <v>16034</v>
      </c>
      <c r="B408" s="11">
        <v>400.02</v>
      </c>
      <c r="C408" s="11">
        <v>101.97715060260001</v>
      </c>
      <c r="D408" s="2">
        <f t="shared" si="6"/>
        <v>298.0428493974</v>
      </c>
      <c r="E408" s="13">
        <v>44896</v>
      </c>
      <c r="F408" s="1" t="s">
        <v>471</v>
      </c>
      <c r="G408" s="1" t="s">
        <v>472</v>
      </c>
      <c r="H408" s="1" t="s">
        <v>480</v>
      </c>
      <c r="I408" s="1" t="s">
        <v>87</v>
      </c>
      <c r="J408" s="1">
        <v>135600</v>
      </c>
      <c r="K408" s="1" t="s">
        <v>14</v>
      </c>
      <c r="L408" s="1">
        <v>21741343</v>
      </c>
      <c r="M408" s="1" t="s">
        <v>492</v>
      </c>
      <c r="N408" s="13">
        <v>38200</v>
      </c>
      <c r="O408" s="13">
        <v>38353</v>
      </c>
      <c r="P408" s="1" t="s">
        <v>485</v>
      </c>
    </row>
    <row r="409" spans="1:16" x14ac:dyDescent="0.3">
      <c r="A409" s="1">
        <v>546</v>
      </c>
      <c r="B409" s="11">
        <v>250.05</v>
      </c>
      <c r="C409" s="11">
        <v>63.745279006499999</v>
      </c>
      <c r="D409" s="2">
        <f t="shared" si="6"/>
        <v>186.30472099350001</v>
      </c>
      <c r="E409" s="13">
        <v>44896</v>
      </c>
      <c r="F409" s="1" t="s">
        <v>471</v>
      </c>
      <c r="G409" s="1" t="s">
        <v>472</v>
      </c>
      <c r="H409" s="1" t="s">
        <v>480</v>
      </c>
      <c r="I409" s="1" t="s">
        <v>87</v>
      </c>
      <c r="J409" s="1">
        <v>135600</v>
      </c>
      <c r="K409" s="1" t="s">
        <v>29</v>
      </c>
      <c r="L409" s="1">
        <v>21741301</v>
      </c>
      <c r="M409" s="1" t="s">
        <v>541</v>
      </c>
      <c r="N409" s="13">
        <v>38200</v>
      </c>
      <c r="O409" s="13">
        <v>38353</v>
      </c>
      <c r="P409" s="1" t="s">
        <v>485</v>
      </c>
    </row>
    <row r="410" spans="1:16" x14ac:dyDescent="0.3">
      <c r="A410" s="1">
        <v>1</v>
      </c>
      <c r="B410" s="11">
        <v>75.02</v>
      </c>
      <c r="C410" s="11">
        <v>19.1248583526</v>
      </c>
      <c r="D410" s="2">
        <f t="shared" si="6"/>
        <v>55.895141647399996</v>
      </c>
      <c r="E410" s="13">
        <v>44896</v>
      </c>
      <c r="F410" s="1" t="s">
        <v>471</v>
      </c>
      <c r="G410" s="1" t="s">
        <v>472</v>
      </c>
      <c r="H410" s="1" t="s">
        <v>480</v>
      </c>
      <c r="I410" s="1" t="s">
        <v>87</v>
      </c>
      <c r="J410" s="1">
        <v>135600</v>
      </c>
      <c r="K410" s="1" t="s">
        <v>88</v>
      </c>
      <c r="L410" s="1">
        <v>21741322</v>
      </c>
      <c r="M410" s="1" t="s">
        <v>684</v>
      </c>
      <c r="N410" s="13">
        <v>38200</v>
      </c>
      <c r="O410" s="13">
        <v>38353</v>
      </c>
      <c r="P410" s="1" t="s">
        <v>485</v>
      </c>
    </row>
    <row r="411" spans="1:16" x14ac:dyDescent="0.3">
      <c r="A411" s="1">
        <v>2</v>
      </c>
      <c r="B411" s="11">
        <v>184.27</v>
      </c>
      <c r="C411" s="11">
        <v>-7.4498002344000005</v>
      </c>
      <c r="D411" s="2">
        <f t="shared" si="6"/>
        <v>191.7198002344</v>
      </c>
      <c r="E411" s="13">
        <v>44896</v>
      </c>
      <c r="F411" s="1" t="s">
        <v>471</v>
      </c>
      <c r="G411" s="1" t="s">
        <v>472</v>
      </c>
      <c r="H411" s="1" t="s">
        <v>480</v>
      </c>
      <c r="I411" s="1" t="s">
        <v>89</v>
      </c>
      <c r="J411" s="1">
        <v>135002</v>
      </c>
      <c r="K411" s="1" t="s">
        <v>24</v>
      </c>
      <c r="L411" s="1">
        <v>21741644</v>
      </c>
      <c r="M411" s="1" t="s">
        <v>685</v>
      </c>
      <c r="N411" s="13">
        <v>19906</v>
      </c>
      <c r="O411" s="13">
        <v>19906</v>
      </c>
      <c r="P411" s="1" t="s">
        <v>485</v>
      </c>
    </row>
    <row r="412" spans="1:16" x14ac:dyDescent="0.3">
      <c r="A412" s="1">
        <v>2</v>
      </c>
      <c r="B412" s="11">
        <v>1126.8800000000001</v>
      </c>
      <c r="C412" s="11">
        <v>-45.558315993600004</v>
      </c>
      <c r="D412" s="2">
        <f t="shared" si="6"/>
        <v>1172.4383159936001</v>
      </c>
      <c r="E412" s="13">
        <v>44896</v>
      </c>
      <c r="F412" s="1" t="s">
        <v>471</v>
      </c>
      <c r="G412" s="1" t="s">
        <v>472</v>
      </c>
      <c r="H412" s="1" t="s">
        <v>480</v>
      </c>
      <c r="I412" s="1" t="s">
        <v>89</v>
      </c>
      <c r="J412" s="1">
        <v>135002</v>
      </c>
      <c r="K412" s="1" t="s">
        <v>24</v>
      </c>
      <c r="L412" s="1">
        <v>21741609</v>
      </c>
      <c r="M412" s="1" t="s">
        <v>686</v>
      </c>
      <c r="N412" s="13">
        <v>19906</v>
      </c>
      <c r="O412" s="13">
        <v>19906</v>
      </c>
      <c r="P412" s="1" t="s">
        <v>485</v>
      </c>
    </row>
    <row r="413" spans="1:16" x14ac:dyDescent="0.3">
      <c r="A413" s="1">
        <v>1</v>
      </c>
      <c r="B413" s="11">
        <v>303.04000000000002</v>
      </c>
      <c r="C413" s="11">
        <v>-12.251519308800001</v>
      </c>
      <c r="D413" s="2">
        <f t="shared" si="6"/>
        <v>315.29151930880005</v>
      </c>
      <c r="E413" s="13">
        <v>44896</v>
      </c>
      <c r="F413" s="1" t="s">
        <v>471</v>
      </c>
      <c r="G413" s="1" t="s">
        <v>472</v>
      </c>
      <c r="H413" s="1" t="s">
        <v>480</v>
      </c>
      <c r="I413" s="1" t="s">
        <v>89</v>
      </c>
      <c r="J413" s="1">
        <v>135002</v>
      </c>
      <c r="K413" s="1" t="s">
        <v>24</v>
      </c>
      <c r="L413" s="1">
        <v>21741637</v>
      </c>
      <c r="M413" s="1" t="s">
        <v>687</v>
      </c>
      <c r="N413" s="13">
        <v>19906</v>
      </c>
      <c r="O413" s="13">
        <v>19906</v>
      </c>
      <c r="P413" s="1" t="s">
        <v>485</v>
      </c>
    </row>
    <row r="414" spans="1:16" x14ac:dyDescent="0.3">
      <c r="A414" s="1">
        <v>2</v>
      </c>
      <c r="B414" s="11">
        <v>874.80000000000007</v>
      </c>
      <c r="C414" s="11">
        <v>-35.367044256</v>
      </c>
      <c r="D414" s="2">
        <f t="shared" si="6"/>
        <v>910.16704425600005</v>
      </c>
      <c r="E414" s="13">
        <v>44896</v>
      </c>
      <c r="F414" s="1" t="s">
        <v>471</v>
      </c>
      <c r="G414" s="1" t="s">
        <v>472</v>
      </c>
      <c r="H414" s="1" t="s">
        <v>480</v>
      </c>
      <c r="I414" s="1" t="s">
        <v>89</v>
      </c>
      <c r="J414" s="1">
        <v>135002</v>
      </c>
      <c r="K414" s="1" t="s">
        <v>24</v>
      </c>
      <c r="L414" s="1">
        <v>21741623</v>
      </c>
      <c r="M414" s="1" t="s">
        <v>688</v>
      </c>
      <c r="N414" s="13">
        <v>19906</v>
      </c>
      <c r="O414" s="13">
        <v>19906</v>
      </c>
      <c r="P414" s="1" t="s">
        <v>485</v>
      </c>
    </row>
    <row r="415" spans="1:16" x14ac:dyDescent="0.3">
      <c r="A415" s="1">
        <v>1</v>
      </c>
      <c r="B415" s="11">
        <v>142.51</v>
      </c>
      <c r="C415" s="11">
        <v>-5.7614968871999999</v>
      </c>
      <c r="D415" s="2">
        <f t="shared" si="6"/>
        <v>148.27149688719999</v>
      </c>
      <c r="E415" s="13">
        <v>44896</v>
      </c>
      <c r="F415" s="1" t="s">
        <v>471</v>
      </c>
      <c r="G415" s="1" t="s">
        <v>472</v>
      </c>
      <c r="H415" s="1" t="s">
        <v>480</v>
      </c>
      <c r="I415" s="1" t="s">
        <v>89</v>
      </c>
      <c r="J415" s="1">
        <v>135002</v>
      </c>
      <c r="K415" s="1" t="s">
        <v>24</v>
      </c>
      <c r="L415" s="1">
        <v>21741602</v>
      </c>
      <c r="M415" s="1" t="s">
        <v>689</v>
      </c>
      <c r="N415" s="13">
        <v>19906</v>
      </c>
      <c r="O415" s="13">
        <v>19906</v>
      </c>
      <c r="P415" s="1" t="s">
        <v>485</v>
      </c>
    </row>
    <row r="416" spans="1:16" x14ac:dyDescent="0.3">
      <c r="A416" s="1">
        <v>1</v>
      </c>
      <c r="B416" s="11">
        <v>122.85000000000001</v>
      </c>
      <c r="C416" s="11">
        <v>-4.9666682519999998</v>
      </c>
      <c r="D416" s="2">
        <f t="shared" si="6"/>
        <v>127.81666825200001</v>
      </c>
      <c r="E416" s="13">
        <v>44896</v>
      </c>
      <c r="F416" s="1" t="s">
        <v>471</v>
      </c>
      <c r="G416" s="1" t="s">
        <v>472</v>
      </c>
      <c r="H416" s="1" t="s">
        <v>480</v>
      </c>
      <c r="I416" s="1" t="s">
        <v>89</v>
      </c>
      <c r="J416" s="1">
        <v>135002</v>
      </c>
      <c r="K416" s="1" t="s">
        <v>24</v>
      </c>
      <c r="L416" s="1">
        <v>21741665</v>
      </c>
      <c r="M416" s="1" t="s">
        <v>529</v>
      </c>
      <c r="N416" s="13">
        <v>19906</v>
      </c>
      <c r="O416" s="13">
        <v>19906</v>
      </c>
      <c r="P416" s="1" t="s">
        <v>485</v>
      </c>
    </row>
    <row r="417" spans="1:16" x14ac:dyDescent="0.3">
      <c r="A417" s="1">
        <v>74</v>
      </c>
      <c r="B417" s="11">
        <v>15200.380000000001</v>
      </c>
      <c r="C417" s="11">
        <v>4457.2603247224006</v>
      </c>
      <c r="D417" s="2">
        <f t="shared" si="6"/>
        <v>10743.119675277601</v>
      </c>
      <c r="E417" s="13">
        <v>44896</v>
      </c>
      <c r="F417" s="1" t="s">
        <v>471</v>
      </c>
      <c r="G417" s="1" t="s">
        <v>472</v>
      </c>
      <c r="H417" s="1" t="s">
        <v>480</v>
      </c>
      <c r="I417" s="1" t="s">
        <v>89</v>
      </c>
      <c r="J417" s="1">
        <v>135500</v>
      </c>
      <c r="K417" s="1" t="s">
        <v>9</v>
      </c>
      <c r="L417" s="1">
        <v>21741705</v>
      </c>
      <c r="M417" s="1" t="s">
        <v>484</v>
      </c>
      <c r="N417" s="13">
        <v>34151</v>
      </c>
      <c r="O417" s="13">
        <v>34151</v>
      </c>
      <c r="P417" s="1" t="s">
        <v>485</v>
      </c>
    </row>
    <row r="418" spans="1:16" x14ac:dyDescent="0.3">
      <c r="A418" s="1">
        <v>1</v>
      </c>
      <c r="B418" s="11">
        <v>490.87</v>
      </c>
      <c r="C418" s="11">
        <v>139.0602607102</v>
      </c>
      <c r="D418" s="2">
        <f t="shared" si="6"/>
        <v>351.80973928980001</v>
      </c>
      <c r="E418" s="13">
        <v>44896</v>
      </c>
      <c r="F418" s="1" t="s">
        <v>471</v>
      </c>
      <c r="G418" s="1" t="s">
        <v>472</v>
      </c>
      <c r="H418" s="1" t="s">
        <v>480</v>
      </c>
      <c r="I418" s="1" t="s">
        <v>89</v>
      </c>
      <c r="J418" s="1">
        <v>135500</v>
      </c>
      <c r="K418" s="1" t="s">
        <v>9</v>
      </c>
      <c r="L418" s="1">
        <v>21741922</v>
      </c>
      <c r="M418" s="1" t="s">
        <v>484</v>
      </c>
      <c r="N418" s="13">
        <v>34516</v>
      </c>
      <c r="O418" s="13">
        <v>34516</v>
      </c>
      <c r="P418" s="1" t="s">
        <v>485</v>
      </c>
    </row>
    <row r="419" spans="1:16" x14ac:dyDescent="0.3">
      <c r="A419" s="1">
        <v>1</v>
      </c>
      <c r="B419" s="11">
        <v>384.45</v>
      </c>
      <c r="C419" s="11">
        <v>108.91217069699999</v>
      </c>
      <c r="D419" s="2">
        <f t="shared" si="6"/>
        <v>275.53782930299997</v>
      </c>
      <c r="E419" s="13">
        <v>44896</v>
      </c>
      <c r="F419" s="1" t="s">
        <v>471</v>
      </c>
      <c r="G419" s="1" t="s">
        <v>472</v>
      </c>
      <c r="H419" s="1" t="s">
        <v>480</v>
      </c>
      <c r="I419" s="1" t="s">
        <v>89</v>
      </c>
      <c r="J419" s="1">
        <v>135500</v>
      </c>
      <c r="K419" s="1" t="s">
        <v>9</v>
      </c>
      <c r="L419" s="1">
        <v>21741901</v>
      </c>
      <c r="M419" s="1" t="s">
        <v>484</v>
      </c>
      <c r="N419" s="13">
        <v>34516</v>
      </c>
      <c r="O419" s="13">
        <v>34516</v>
      </c>
      <c r="P419" s="1" t="s">
        <v>485</v>
      </c>
    </row>
    <row r="420" spans="1:16" x14ac:dyDescent="0.3">
      <c r="A420" s="1">
        <v>1</v>
      </c>
      <c r="B420" s="11">
        <v>496.96000000000004</v>
      </c>
      <c r="C420" s="11">
        <v>155.60500920000001</v>
      </c>
      <c r="D420" s="2">
        <f t="shared" si="6"/>
        <v>341.3549908</v>
      </c>
      <c r="E420" s="13">
        <v>44896</v>
      </c>
      <c r="F420" s="1" t="s">
        <v>471</v>
      </c>
      <c r="G420" s="1" t="s">
        <v>472</v>
      </c>
      <c r="H420" s="1" t="s">
        <v>480</v>
      </c>
      <c r="I420" s="1" t="s">
        <v>89</v>
      </c>
      <c r="J420" s="1">
        <v>135500</v>
      </c>
      <c r="K420" s="1" t="s">
        <v>9</v>
      </c>
      <c r="L420" s="1">
        <v>21741691</v>
      </c>
      <c r="M420" s="1" t="s">
        <v>484</v>
      </c>
      <c r="N420" s="13">
        <v>33420</v>
      </c>
      <c r="O420" s="13">
        <v>33420</v>
      </c>
      <c r="P420" s="1" t="s">
        <v>485</v>
      </c>
    </row>
    <row r="421" spans="1:16" x14ac:dyDescent="0.3">
      <c r="A421" s="1">
        <v>5</v>
      </c>
      <c r="B421" s="11">
        <v>116.87</v>
      </c>
      <c r="C421" s="11">
        <v>79.576584321000013</v>
      </c>
      <c r="D421" s="2">
        <f t="shared" si="6"/>
        <v>37.293415678999992</v>
      </c>
      <c r="E421" s="13">
        <v>44896</v>
      </c>
      <c r="F421" s="1" t="s">
        <v>471</v>
      </c>
      <c r="G421" s="1" t="s">
        <v>472</v>
      </c>
      <c r="H421" s="1" t="s">
        <v>480</v>
      </c>
      <c r="I421" s="1" t="s">
        <v>89</v>
      </c>
      <c r="J421" s="1">
        <v>135500</v>
      </c>
      <c r="K421" s="1" t="s">
        <v>9</v>
      </c>
      <c r="L421" s="1">
        <v>21741651</v>
      </c>
      <c r="M421" s="1" t="s">
        <v>484</v>
      </c>
      <c r="N421" s="13">
        <v>19906</v>
      </c>
      <c r="O421" s="13">
        <v>19906</v>
      </c>
      <c r="P421" s="1" t="s">
        <v>485</v>
      </c>
    </row>
    <row r="422" spans="1:16" x14ac:dyDescent="0.3">
      <c r="A422" s="1">
        <v>2</v>
      </c>
      <c r="B422" s="11">
        <v>488.41</v>
      </c>
      <c r="C422" s="11">
        <v>196.6215141111</v>
      </c>
      <c r="D422" s="2">
        <f t="shared" si="6"/>
        <v>291.78848588890003</v>
      </c>
      <c r="E422" s="13">
        <v>44896</v>
      </c>
      <c r="F422" s="1" t="s">
        <v>471</v>
      </c>
      <c r="G422" s="1" t="s">
        <v>472</v>
      </c>
      <c r="H422" s="1" t="s">
        <v>480</v>
      </c>
      <c r="I422" s="1" t="s">
        <v>89</v>
      </c>
      <c r="J422" s="1">
        <v>135500</v>
      </c>
      <c r="K422" s="1" t="s">
        <v>9</v>
      </c>
      <c r="L422" s="1">
        <v>21741684</v>
      </c>
      <c r="M422" s="1" t="s">
        <v>484</v>
      </c>
      <c r="N422" s="13">
        <v>30133</v>
      </c>
      <c r="O422" s="13">
        <v>30133</v>
      </c>
      <c r="P422" s="1" t="s">
        <v>485</v>
      </c>
    </row>
    <row r="423" spans="1:16" x14ac:dyDescent="0.3">
      <c r="A423" s="1">
        <v>1</v>
      </c>
      <c r="B423" s="11">
        <v>314.27</v>
      </c>
      <c r="C423" s="11">
        <v>82.7830297844</v>
      </c>
      <c r="D423" s="2">
        <f t="shared" si="6"/>
        <v>231.48697021559997</v>
      </c>
      <c r="E423" s="13">
        <v>44896</v>
      </c>
      <c r="F423" s="1" t="s">
        <v>471</v>
      </c>
      <c r="G423" s="1" t="s">
        <v>472</v>
      </c>
      <c r="H423" s="1" t="s">
        <v>480</v>
      </c>
      <c r="I423" s="1" t="s">
        <v>89</v>
      </c>
      <c r="J423" s="1">
        <v>135500</v>
      </c>
      <c r="K423" s="1" t="s">
        <v>9</v>
      </c>
      <c r="L423" s="1">
        <v>21741953</v>
      </c>
      <c r="M423" s="1" t="s">
        <v>484</v>
      </c>
      <c r="N423" s="13">
        <v>35247</v>
      </c>
      <c r="O423" s="13">
        <v>35247</v>
      </c>
      <c r="P423" s="1" t="s">
        <v>485</v>
      </c>
    </row>
    <row r="424" spans="1:16" x14ac:dyDescent="0.3">
      <c r="A424" s="1">
        <v>38</v>
      </c>
      <c r="B424" s="11">
        <v>10497.18</v>
      </c>
      <c r="C424" s="11">
        <v>2660.7522309989999</v>
      </c>
      <c r="D424" s="2">
        <f t="shared" si="6"/>
        <v>7836.4277690010003</v>
      </c>
      <c r="E424" s="13">
        <v>44896</v>
      </c>
      <c r="F424" s="1" t="s">
        <v>471</v>
      </c>
      <c r="G424" s="1" t="s">
        <v>472</v>
      </c>
      <c r="H424" s="1" t="s">
        <v>480</v>
      </c>
      <c r="I424" s="1" t="s">
        <v>89</v>
      </c>
      <c r="J424" s="1">
        <v>135500</v>
      </c>
      <c r="K424" s="1" t="s">
        <v>9</v>
      </c>
      <c r="L424" s="1">
        <v>21742021</v>
      </c>
      <c r="M424" s="1" t="s">
        <v>484</v>
      </c>
      <c r="N424" s="13">
        <v>35612</v>
      </c>
      <c r="O424" s="13">
        <v>35612</v>
      </c>
      <c r="P424" s="1" t="s">
        <v>485</v>
      </c>
    </row>
    <row r="425" spans="1:16" x14ac:dyDescent="0.3">
      <c r="A425" s="1">
        <v>2</v>
      </c>
      <c r="B425" s="11">
        <v>4825.9000000000005</v>
      </c>
      <c r="C425" s="11">
        <v>887.44541623900011</v>
      </c>
      <c r="D425" s="2">
        <f t="shared" si="6"/>
        <v>3938.4545837610003</v>
      </c>
      <c r="E425" s="13">
        <v>44896</v>
      </c>
      <c r="F425" s="1" t="s">
        <v>471</v>
      </c>
      <c r="G425" s="1" t="s">
        <v>472</v>
      </c>
      <c r="H425" s="1" t="s">
        <v>480</v>
      </c>
      <c r="I425" s="1" t="s">
        <v>89</v>
      </c>
      <c r="J425" s="1">
        <v>135500</v>
      </c>
      <c r="K425" s="1" t="s">
        <v>9</v>
      </c>
      <c r="L425" s="1">
        <v>21742075</v>
      </c>
      <c r="M425" s="1" t="s">
        <v>484</v>
      </c>
      <c r="N425" s="13">
        <v>38261</v>
      </c>
      <c r="O425" s="13">
        <v>37987</v>
      </c>
      <c r="P425" s="1" t="s">
        <v>485</v>
      </c>
    </row>
    <row r="426" spans="1:16" x14ac:dyDescent="0.3">
      <c r="A426" s="1">
        <v>2</v>
      </c>
      <c r="B426" s="11">
        <v>6231.58</v>
      </c>
      <c r="C426" s="11">
        <v>1083.9958664758001</v>
      </c>
      <c r="D426" s="2">
        <f t="shared" si="6"/>
        <v>5147.5841335242003</v>
      </c>
      <c r="E426" s="13">
        <v>44896</v>
      </c>
      <c r="F426" s="1" t="s">
        <v>471</v>
      </c>
      <c r="G426" s="1" t="s">
        <v>472</v>
      </c>
      <c r="H426" s="1" t="s">
        <v>480</v>
      </c>
      <c r="I426" s="1" t="s">
        <v>89</v>
      </c>
      <c r="J426" s="1">
        <v>135500</v>
      </c>
      <c r="K426" s="1" t="s">
        <v>9</v>
      </c>
      <c r="L426" s="1">
        <v>21743711</v>
      </c>
      <c r="M426" s="1" t="s">
        <v>484</v>
      </c>
      <c r="N426" s="13">
        <v>38701</v>
      </c>
      <c r="O426" s="13">
        <v>38353</v>
      </c>
      <c r="P426" s="1" t="s">
        <v>485</v>
      </c>
    </row>
    <row r="427" spans="1:16" x14ac:dyDescent="0.3">
      <c r="A427" s="1">
        <v>6</v>
      </c>
      <c r="B427" s="11">
        <v>225.12</v>
      </c>
      <c r="C427" s="11">
        <v>153.283825296</v>
      </c>
      <c r="D427" s="2">
        <f t="shared" si="6"/>
        <v>71.836174704000001</v>
      </c>
      <c r="E427" s="13">
        <v>44896</v>
      </c>
      <c r="F427" s="1" t="s">
        <v>471</v>
      </c>
      <c r="G427" s="1" t="s">
        <v>472</v>
      </c>
      <c r="H427" s="1" t="s">
        <v>480</v>
      </c>
      <c r="I427" s="1" t="s">
        <v>89</v>
      </c>
      <c r="J427" s="1">
        <v>135500</v>
      </c>
      <c r="K427" s="1" t="s">
        <v>9</v>
      </c>
      <c r="L427" s="1">
        <v>21741658</v>
      </c>
      <c r="M427" s="1" t="s">
        <v>484</v>
      </c>
      <c r="N427" s="13">
        <v>19906</v>
      </c>
      <c r="O427" s="13">
        <v>19906</v>
      </c>
      <c r="P427" s="1" t="s">
        <v>485</v>
      </c>
    </row>
    <row r="428" spans="1:16" x14ac:dyDescent="0.3">
      <c r="A428" s="1">
        <v>71</v>
      </c>
      <c r="B428" s="11">
        <v>1810.26</v>
      </c>
      <c r="C428" s="11">
        <v>1232.6029565580002</v>
      </c>
      <c r="D428" s="2">
        <f t="shared" si="6"/>
        <v>577.6570434419998</v>
      </c>
      <c r="E428" s="13">
        <v>44896</v>
      </c>
      <c r="F428" s="1" t="s">
        <v>471</v>
      </c>
      <c r="G428" s="1" t="s">
        <v>472</v>
      </c>
      <c r="H428" s="1" t="s">
        <v>480</v>
      </c>
      <c r="I428" s="1" t="s">
        <v>89</v>
      </c>
      <c r="J428" s="1">
        <v>135500</v>
      </c>
      <c r="K428" s="1" t="s">
        <v>9</v>
      </c>
      <c r="L428" s="1">
        <v>21741616</v>
      </c>
      <c r="M428" s="1" t="s">
        <v>484</v>
      </c>
      <c r="N428" s="13">
        <v>19906</v>
      </c>
      <c r="O428" s="13">
        <v>19906</v>
      </c>
      <c r="P428" s="1" t="s">
        <v>485</v>
      </c>
    </row>
    <row r="429" spans="1:16" x14ac:dyDescent="0.3">
      <c r="A429" s="1">
        <v>2</v>
      </c>
      <c r="B429" s="11">
        <v>3833.1</v>
      </c>
      <c r="C429" s="11">
        <v>781.08002477100001</v>
      </c>
      <c r="D429" s="2">
        <f t="shared" si="6"/>
        <v>3052.019975229</v>
      </c>
      <c r="E429" s="13">
        <v>44896</v>
      </c>
      <c r="F429" s="1" t="s">
        <v>471</v>
      </c>
      <c r="G429" s="1" t="s">
        <v>472</v>
      </c>
      <c r="H429" s="1" t="s">
        <v>480</v>
      </c>
      <c r="I429" s="1" t="s">
        <v>89</v>
      </c>
      <c r="J429" s="1">
        <v>135500</v>
      </c>
      <c r="K429" s="1" t="s">
        <v>9</v>
      </c>
      <c r="L429" s="1">
        <v>21742063</v>
      </c>
      <c r="M429" s="1" t="s">
        <v>484</v>
      </c>
      <c r="N429" s="13">
        <v>37408</v>
      </c>
      <c r="O429" s="13">
        <v>37257</v>
      </c>
      <c r="P429" s="1" t="s">
        <v>485</v>
      </c>
    </row>
    <row r="430" spans="1:16" x14ac:dyDescent="0.3">
      <c r="A430" s="1">
        <v>13</v>
      </c>
      <c r="B430" s="11">
        <v>70039.680000000008</v>
      </c>
      <c r="C430" s="11">
        <v>5917.7233032767999</v>
      </c>
      <c r="D430" s="2">
        <f t="shared" si="6"/>
        <v>64121.956696723209</v>
      </c>
      <c r="E430" s="13">
        <v>44896</v>
      </c>
      <c r="F430" s="1" t="s">
        <v>471</v>
      </c>
      <c r="G430" s="1" t="s">
        <v>472</v>
      </c>
      <c r="H430" s="1" t="s">
        <v>480</v>
      </c>
      <c r="I430" s="1" t="s">
        <v>89</v>
      </c>
      <c r="J430" s="1">
        <v>135500</v>
      </c>
      <c r="K430" s="1" t="s">
        <v>21</v>
      </c>
      <c r="L430" s="1">
        <v>21743771</v>
      </c>
      <c r="M430" s="1" t="s">
        <v>500</v>
      </c>
      <c r="N430" s="13">
        <v>41821</v>
      </c>
      <c r="O430" s="13">
        <v>41640</v>
      </c>
      <c r="P430" s="1" t="s">
        <v>485</v>
      </c>
    </row>
    <row r="431" spans="1:16" x14ac:dyDescent="0.3">
      <c r="A431" s="1">
        <v>39</v>
      </c>
      <c r="B431" s="11">
        <v>289513.05</v>
      </c>
      <c r="C431" s="11">
        <v>18705.661085548501</v>
      </c>
      <c r="D431" s="2">
        <f t="shared" si="6"/>
        <v>270807.38891445147</v>
      </c>
      <c r="E431" s="13">
        <v>44896</v>
      </c>
      <c r="F431" s="1" t="s">
        <v>471</v>
      </c>
      <c r="G431" s="1" t="s">
        <v>472</v>
      </c>
      <c r="H431" s="1" t="s">
        <v>480</v>
      </c>
      <c r="I431" s="1" t="s">
        <v>89</v>
      </c>
      <c r="J431" s="1">
        <v>135500</v>
      </c>
      <c r="K431" s="1" t="s">
        <v>21</v>
      </c>
      <c r="L431" s="1">
        <v>21743792</v>
      </c>
      <c r="M431" s="1" t="s">
        <v>500</v>
      </c>
      <c r="N431" s="13">
        <v>42484</v>
      </c>
      <c r="O431" s="13">
        <v>42370</v>
      </c>
      <c r="P431" s="1" t="s">
        <v>485</v>
      </c>
    </row>
    <row r="432" spans="1:16" x14ac:dyDescent="0.3">
      <c r="A432" s="1">
        <v>47</v>
      </c>
      <c r="B432" s="11">
        <v>90895.58</v>
      </c>
      <c r="C432" s="11">
        <v>23039.579894119001</v>
      </c>
      <c r="D432" s="2">
        <f t="shared" si="6"/>
        <v>67856.000105881001</v>
      </c>
      <c r="E432" s="13">
        <v>44896</v>
      </c>
      <c r="F432" s="1" t="s">
        <v>471</v>
      </c>
      <c r="G432" s="1" t="s">
        <v>472</v>
      </c>
      <c r="H432" s="1" t="s">
        <v>480</v>
      </c>
      <c r="I432" s="1" t="s">
        <v>89</v>
      </c>
      <c r="J432" s="1">
        <v>135500</v>
      </c>
      <c r="K432" s="1" t="s">
        <v>22</v>
      </c>
      <c r="L432" s="1">
        <v>21741988</v>
      </c>
      <c r="M432" s="1" t="s">
        <v>504</v>
      </c>
      <c r="N432" s="13">
        <v>35612</v>
      </c>
      <c r="O432" s="13">
        <v>35612</v>
      </c>
      <c r="P432" s="1" t="s">
        <v>485</v>
      </c>
    </row>
    <row r="433" spans="1:16" x14ac:dyDescent="0.3">
      <c r="A433" s="1">
        <v>7</v>
      </c>
      <c r="B433" s="11">
        <v>415.54</v>
      </c>
      <c r="C433" s="11">
        <v>55.761981619399997</v>
      </c>
      <c r="D433" s="2">
        <f t="shared" si="6"/>
        <v>359.77801838060003</v>
      </c>
      <c r="E433" s="13">
        <v>44896</v>
      </c>
      <c r="F433" s="1" t="s">
        <v>471</v>
      </c>
      <c r="G433" s="1" t="s">
        <v>472</v>
      </c>
      <c r="H433" s="1" t="s">
        <v>480</v>
      </c>
      <c r="I433" s="1" t="s">
        <v>89</v>
      </c>
      <c r="J433" s="1">
        <v>135500</v>
      </c>
      <c r="K433" s="1" t="s">
        <v>22</v>
      </c>
      <c r="L433" s="1">
        <v>21743764</v>
      </c>
      <c r="M433" s="1" t="s">
        <v>690</v>
      </c>
      <c r="N433" s="13">
        <v>40148</v>
      </c>
      <c r="O433" s="13">
        <v>39814</v>
      </c>
      <c r="P433" s="1" t="s">
        <v>485</v>
      </c>
    </row>
    <row r="434" spans="1:16" x14ac:dyDescent="0.3">
      <c r="A434" s="1">
        <v>1</v>
      </c>
      <c r="B434" s="11">
        <v>17676.91</v>
      </c>
      <c r="C434" s="11">
        <v>614.9871232022</v>
      </c>
      <c r="D434" s="2">
        <f t="shared" si="6"/>
        <v>17061.922876797798</v>
      </c>
      <c r="E434" s="13">
        <v>44896</v>
      </c>
      <c r="F434" s="1" t="s">
        <v>471</v>
      </c>
      <c r="G434" s="1" t="s">
        <v>472</v>
      </c>
      <c r="H434" s="1" t="s">
        <v>480</v>
      </c>
      <c r="I434" s="1" t="s">
        <v>89</v>
      </c>
      <c r="J434" s="1">
        <v>135500</v>
      </c>
      <c r="K434" s="1" t="s">
        <v>32</v>
      </c>
      <c r="L434" s="1">
        <v>29785405</v>
      </c>
      <c r="M434" s="1" t="s">
        <v>535</v>
      </c>
      <c r="N434" s="13">
        <v>43608</v>
      </c>
      <c r="O434" s="13">
        <v>43466</v>
      </c>
      <c r="P434" s="1" t="s">
        <v>560</v>
      </c>
    </row>
    <row r="435" spans="1:16" x14ac:dyDescent="0.3">
      <c r="A435" s="1">
        <v>3</v>
      </c>
      <c r="B435" s="11">
        <v>112478.32</v>
      </c>
      <c r="C435" s="11">
        <v>3913.1679936943997</v>
      </c>
      <c r="D435" s="2">
        <f t="shared" si="6"/>
        <v>108565.15200630561</v>
      </c>
      <c r="E435" s="13">
        <v>44896</v>
      </c>
      <c r="F435" s="1" t="s">
        <v>471</v>
      </c>
      <c r="G435" s="1" t="s">
        <v>472</v>
      </c>
      <c r="H435" s="1" t="s">
        <v>480</v>
      </c>
      <c r="I435" s="1" t="s">
        <v>89</v>
      </c>
      <c r="J435" s="1">
        <v>135500</v>
      </c>
      <c r="K435" s="1" t="s">
        <v>26</v>
      </c>
      <c r="L435" s="1">
        <v>29785424</v>
      </c>
      <c r="M435" s="1" t="s">
        <v>679</v>
      </c>
      <c r="N435" s="13">
        <v>43608</v>
      </c>
      <c r="O435" s="13">
        <v>43466</v>
      </c>
      <c r="P435" s="1" t="s">
        <v>560</v>
      </c>
    </row>
    <row r="436" spans="1:16" x14ac:dyDescent="0.3">
      <c r="A436" s="1">
        <v>82</v>
      </c>
      <c r="B436" s="11">
        <v>501929.96</v>
      </c>
      <c r="C436" s="11">
        <v>32430.081201669203</v>
      </c>
      <c r="D436" s="2">
        <f t="shared" si="6"/>
        <v>469499.87879833084</v>
      </c>
      <c r="E436" s="13">
        <v>44896</v>
      </c>
      <c r="F436" s="1" t="s">
        <v>471</v>
      </c>
      <c r="G436" s="1" t="s">
        <v>472</v>
      </c>
      <c r="H436" s="1" t="s">
        <v>480</v>
      </c>
      <c r="I436" s="1" t="s">
        <v>89</v>
      </c>
      <c r="J436" s="1">
        <v>135500</v>
      </c>
      <c r="K436" s="1" t="s">
        <v>27</v>
      </c>
      <c r="L436" s="1">
        <v>21743785</v>
      </c>
      <c r="M436" s="1" t="s">
        <v>507</v>
      </c>
      <c r="N436" s="13">
        <v>42484</v>
      </c>
      <c r="O436" s="13">
        <v>42370</v>
      </c>
      <c r="P436" s="1" t="s">
        <v>485</v>
      </c>
    </row>
    <row r="437" spans="1:16" x14ac:dyDescent="0.3">
      <c r="A437" s="1">
        <v>2</v>
      </c>
      <c r="B437" s="11">
        <v>4430.1500000000005</v>
      </c>
      <c r="C437" s="11">
        <v>1783.4663515065001</v>
      </c>
      <c r="D437" s="2">
        <f t="shared" si="6"/>
        <v>2646.6836484935002</v>
      </c>
      <c r="E437" s="13">
        <v>44896</v>
      </c>
      <c r="F437" s="1" t="s">
        <v>471</v>
      </c>
      <c r="G437" s="1" t="s">
        <v>472</v>
      </c>
      <c r="H437" s="1" t="s">
        <v>480</v>
      </c>
      <c r="I437" s="1" t="s">
        <v>89</v>
      </c>
      <c r="J437" s="1">
        <v>135500</v>
      </c>
      <c r="K437" s="1" t="s">
        <v>13</v>
      </c>
      <c r="L437" s="1">
        <v>21741677</v>
      </c>
      <c r="M437" s="1" t="s">
        <v>490</v>
      </c>
      <c r="N437" s="13">
        <v>30133</v>
      </c>
      <c r="O437" s="13">
        <v>30133</v>
      </c>
      <c r="P437" s="1" t="s">
        <v>485</v>
      </c>
    </row>
    <row r="438" spans="1:16" x14ac:dyDescent="0.3">
      <c r="A438" s="1">
        <v>6</v>
      </c>
      <c r="B438" s="11">
        <v>14462.23</v>
      </c>
      <c r="C438" s="11">
        <v>2515.7339775823002</v>
      </c>
      <c r="D438" s="2">
        <f t="shared" si="6"/>
        <v>11946.496022417699</v>
      </c>
      <c r="E438" s="13">
        <v>44896</v>
      </c>
      <c r="F438" s="1" t="s">
        <v>471</v>
      </c>
      <c r="G438" s="1" t="s">
        <v>472</v>
      </c>
      <c r="H438" s="1" t="s">
        <v>480</v>
      </c>
      <c r="I438" s="1" t="s">
        <v>89</v>
      </c>
      <c r="J438" s="1">
        <v>135500</v>
      </c>
      <c r="K438" s="1" t="s">
        <v>13</v>
      </c>
      <c r="L438" s="1">
        <v>21743738</v>
      </c>
      <c r="M438" s="1" t="s">
        <v>490</v>
      </c>
      <c r="N438" s="13">
        <v>38701</v>
      </c>
      <c r="O438" s="13">
        <v>38353</v>
      </c>
      <c r="P438" s="1" t="s">
        <v>485</v>
      </c>
    </row>
    <row r="439" spans="1:16" x14ac:dyDescent="0.3">
      <c r="A439" s="1">
        <v>6</v>
      </c>
      <c r="B439" s="11">
        <v>1836.4</v>
      </c>
      <c r="C439" s="11">
        <v>1250.4016381199999</v>
      </c>
      <c r="D439" s="2">
        <f t="shared" si="6"/>
        <v>585.99836188000018</v>
      </c>
      <c r="E439" s="13">
        <v>44896</v>
      </c>
      <c r="F439" s="1" t="s">
        <v>471</v>
      </c>
      <c r="G439" s="1" t="s">
        <v>472</v>
      </c>
      <c r="H439" s="1" t="s">
        <v>480</v>
      </c>
      <c r="I439" s="1" t="s">
        <v>89</v>
      </c>
      <c r="J439" s="1">
        <v>135500</v>
      </c>
      <c r="K439" s="1" t="s">
        <v>13</v>
      </c>
      <c r="L439" s="1">
        <v>21741595</v>
      </c>
      <c r="M439" s="1" t="s">
        <v>490</v>
      </c>
      <c r="N439" s="13">
        <v>19906</v>
      </c>
      <c r="O439" s="13">
        <v>19906</v>
      </c>
      <c r="P439" s="1" t="s">
        <v>485</v>
      </c>
    </row>
    <row r="440" spans="1:16" x14ac:dyDescent="0.3">
      <c r="A440" s="1">
        <v>1</v>
      </c>
      <c r="B440" s="11">
        <v>8196.9</v>
      </c>
      <c r="C440" s="11">
        <v>2077.6932435449999</v>
      </c>
      <c r="D440" s="2">
        <f t="shared" si="6"/>
        <v>6119.2067564549998</v>
      </c>
      <c r="E440" s="13">
        <v>44896</v>
      </c>
      <c r="F440" s="1" t="s">
        <v>471</v>
      </c>
      <c r="G440" s="1" t="s">
        <v>472</v>
      </c>
      <c r="H440" s="1" t="s">
        <v>480</v>
      </c>
      <c r="I440" s="1" t="s">
        <v>89</v>
      </c>
      <c r="J440" s="1">
        <v>135500</v>
      </c>
      <c r="K440" s="1" t="s">
        <v>13</v>
      </c>
      <c r="L440" s="1">
        <v>21742002</v>
      </c>
      <c r="M440" s="1" t="s">
        <v>490</v>
      </c>
      <c r="N440" s="13">
        <v>35612</v>
      </c>
      <c r="O440" s="13">
        <v>35612</v>
      </c>
      <c r="P440" s="1" t="s">
        <v>485</v>
      </c>
    </row>
    <row r="441" spans="1:16" x14ac:dyDescent="0.3">
      <c r="A441" s="1">
        <v>74</v>
      </c>
      <c r="B441" s="11">
        <v>137874.45000000001</v>
      </c>
      <c r="C441" s="11">
        <v>40429.404776586001</v>
      </c>
      <c r="D441" s="2">
        <f t="shared" si="6"/>
        <v>97445.04522341401</v>
      </c>
      <c r="E441" s="13">
        <v>44896</v>
      </c>
      <c r="F441" s="1" t="s">
        <v>471</v>
      </c>
      <c r="G441" s="1" t="s">
        <v>472</v>
      </c>
      <c r="H441" s="1" t="s">
        <v>480</v>
      </c>
      <c r="I441" s="1" t="s">
        <v>89</v>
      </c>
      <c r="J441" s="1">
        <v>135500</v>
      </c>
      <c r="K441" s="1" t="s">
        <v>13</v>
      </c>
      <c r="L441" s="1">
        <v>21741887</v>
      </c>
      <c r="M441" s="1" t="s">
        <v>490</v>
      </c>
      <c r="N441" s="13">
        <v>34151</v>
      </c>
      <c r="O441" s="13">
        <v>34151</v>
      </c>
      <c r="P441" s="1" t="s">
        <v>485</v>
      </c>
    </row>
    <row r="442" spans="1:16" x14ac:dyDescent="0.3">
      <c r="A442" s="1">
        <v>1</v>
      </c>
      <c r="B442" s="11">
        <v>4452.37</v>
      </c>
      <c r="C442" s="11">
        <v>1261.3273025001999</v>
      </c>
      <c r="D442" s="2">
        <f t="shared" si="6"/>
        <v>3191.0426974997999</v>
      </c>
      <c r="E442" s="13">
        <v>44896</v>
      </c>
      <c r="F442" s="1" t="s">
        <v>471</v>
      </c>
      <c r="G442" s="1" t="s">
        <v>472</v>
      </c>
      <c r="H442" s="1" t="s">
        <v>480</v>
      </c>
      <c r="I442" s="1" t="s">
        <v>89</v>
      </c>
      <c r="J442" s="1">
        <v>135500</v>
      </c>
      <c r="K442" s="1" t="s">
        <v>13</v>
      </c>
      <c r="L442" s="1">
        <v>21741908</v>
      </c>
      <c r="M442" s="1" t="s">
        <v>490</v>
      </c>
      <c r="N442" s="13">
        <v>34516</v>
      </c>
      <c r="O442" s="13">
        <v>34516</v>
      </c>
      <c r="P442" s="1" t="s">
        <v>485</v>
      </c>
    </row>
    <row r="443" spans="1:16" x14ac:dyDescent="0.3">
      <c r="A443" s="1">
        <v>10</v>
      </c>
      <c r="B443" s="11">
        <v>25056.37</v>
      </c>
      <c r="C443" s="11">
        <v>6351.1145258285005</v>
      </c>
      <c r="D443" s="2">
        <f t="shared" si="6"/>
        <v>18705.255474171499</v>
      </c>
      <c r="E443" s="13">
        <v>44896</v>
      </c>
      <c r="F443" s="1" t="s">
        <v>471</v>
      </c>
      <c r="G443" s="1" t="s">
        <v>472</v>
      </c>
      <c r="H443" s="1" t="s">
        <v>480</v>
      </c>
      <c r="I443" s="1" t="s">
        <v>89</v>
      </c>
      <c r="J443" s="1">
        <v>135500</v>
      </c>
      <c r="K443" s="1" t="s">
        <v>13</v>
      </c>
      <c r="L443" s="1">
        <v>21742028</v>
      </c>
      <c r="M443" s="1" t="s">
        <v>490</v>
      </c>
      <c r="N443" s="13">
        <v>35612</v>
      </c>
      <c r="O443" s="13">
        <v>35612</v>
      </c>
      <c r="P443" s="1" t="s">
        <v>485</v>
      </c>
    </row>
    <row r="444" spans="1:16" x14ac:dyDescent="0.3">
      <c r="A444" s="1">
        <v>1</v>
      </c>
      <c r="B444" s="11">
        <v>2295.14</v>
      </c>
      <c r="C444" s="11">
        <v>467.68620908740002</v>
      </c>
      <c r="D444" s="2">
        <f t="shared" si="6"/>
        <v>1827.4537909125997</v>
      </c>
      <c r="E444" s="13">
        <v>44896</v>
      </c>
      <c r="F444" s="1" t="s">
        <v>471</v>
      </c>
      <c r="G444" s="1" t="s">
        <v>472</v>
      </c>
      <c r="H444" s="1" t="s">
        <v>480</v>
      </c>
      <c r="I444" s="1" t="s">
        <v>89</v>
      </c>
      <c r="J444" s="1">
        <v>135500</v>
      </c>
      <c r="K444" s="1" t="s">
        <v>13</v>
      </c>
      <c r="L444" s="1">
        <v>21742056</v>
      </c>
      <c r="M444" s="1" t="s">
        <v>490</v>
      </c>
      <c r="N444" s="13">
        <v>37408</v>
      </c>
      <c r="O444" s="13">
        <v>37257</v>
      </c>
      <c r="P444" s="1" t="s">
        <v>485</v>
      </c>
    </row>
    <row r="445" spans="1:16" x14ac:dyDescent="0.3">
      <c r="A445" s="1">
        <v>30</v>
      </c>
      <c r="B445" s="11">
        <v>87906.13</v>
      </c>
      <c r="C445" s="11">
        <v>22281.834884796503</v>
      </c>
      <c r="D445" s="2">
        <f t="shared" si="6"/>
        <v>65624.295115203509</v>
      </c>
      <c r="E445" s="13">
        <v>44896</v>
      </c>
      <c r="F445" s="1" t="s">
        <v>471</v>
      </c>
      <c r="G445" s="1" t="s">
        <v>472</v>
      </c>
      <c r="H445" s="1" t="s">
        <v>480</v>
      </c>
      <c r="I445" s="1" t="s">
        <v>89</v>
      </c>
      <c r="J445" s="1">
        <v>135500</v>
      </c>
      <c r="K445" s="1" t="s">
        <v>13</v>
      </c>
      <c r="L445" s="1">
        <v>21741981</v>
      </c>
      <c r="M445" s="1" t="s">
        <v>490</v>
      </c>
      <c r="N445" s="13">
        <v>35612</v>
      </c>
      <c r="O445" s="13">
        <v>35612</v>
      </c>
      <c r="P445" s="1" t="s">
        <v>485</v>
      </c>
    </row>
    <row r="446" spans="1:16" x14ac:dyDescent="0.3">
      <c r="A446" s="1">
        <v>1</v>
      </c>
      <c r="B446" s="11">
        <v>3487.09</v>
      </c>
      <c r="C446" s="11">
        <v>987.86979143140002</v>
      </c>
      <c r="D446" s="2">
        <f t="shared" si="6"/>
        <v>2499.2202085686004</v>
      </c>
      <c r="E446" s="13">
        <v>44896</v>
      </c>
      <c r="F446" s="1" t="s">
        <v>471</v>
      </c>
      <c r="G446" s="1" t="s">
        <v>472</v>
      </c>
      <c r="H446" s="1" t="s">
        <v>480</v>
      </c>
      <c r="I446" s="1" t="s">
        <v>89</v>
      </c>
      <c r="J446" s="1">
        <v>135500</v>
      </c>
      <c r="K446" s="1" t="s">
        <v>13</v>
      </c>
      <c r="L446" s="1">
        <v>21741894</v>
      </c>
      <c r="M446" s="1" t="s">
        <v>490</v>
      </c>
      <c r="N446" s="13">
        <v>34516</v>
      </c>
      <c r="O446" s="13">
        <v>34516</v>
      </c>
      <c r="P446" s="1" t="s">
        <v>485</v>
      </c>
    </row>
    <row r="447" spans="1:16" x14ac:dyDescent="0.3">
      <c r="A447" s="1">
        <v>5</v>
      </c>
      <c r="B447" s="11">
        <v>1060.08</v>
      </c>
      <c r="C447" s="11">
        <v>721.80666986400001</v>
      </c>
      <c r="D447" s="2">
        <f t="shared" si="6"/>
        <v>338.27333013599991</v>
      </c>
      <c r="E447" s="13">
        <v>44896</v>
      </c>
      <c r="F447" s="1" t="s">
        <v>471</v>
      </c>
      <c r="G447" s="1" t="s">
        <v>472</v>
      </c>
      <c r="H447" s="1" t="s">
        <v>480</v>
      </c>
      <c r="I447" s="1" t="s">
        <v>89</v>
      </c>
      <c r="J447" s="1">
        <v>135500</v>
      </c>
      <c r="K447" s="1" t="s">
        <v>13</v>
      </c>
      <c r="L447" s="1">
        <v>21741670</v>
      </c>
      <c r="M447" s="1" t="s">
        <v>490</v>
      </c>
      <c r="N447" s="13">
        <v>19906</v>
      </c>
      <c r="O447" s="13">
        <v>19906</v>
      </c>
      <c r="P447" s="1" t="s">
        <v>485</v>
      </c>
    </row>
    <row r="448" spans="1:16" x14ac:dyDescent="0.3">
      <c r="A448" s="1">
        <v>71</v>
      </c>
      <c r="B448" s="11">
        <v>16419.88</v>
      </c>
      <c r="C448" s="11">
        <v>11180.268378204</v>
      </c>
      <c r="D448" s="2">
        <f t="shared" si="6"/>
        <v>5239.6116217960007</v>
      </c>
      <c r="E448" s="13">
        <v>44896</v>
      </c>
      <c r="F448" s="1" t="s">
        <v>471</v>
      </c>
      <c r="G448" s="1" t="s">
        <v>472</v>
      </c>
      <c r="H448" s="1" t="s">
        <v>480</v>
      </c>
      <c r="I448" s="1" t="s">
        <v>89</v>
      </c>
      <c r="J448" s="1">
        <v>135500</v>
      </c>
      <c r="K448" s="1" t="s">
        <v>13</v>
      </c>
      <c r="L448" s="1">
        <v>21741630</v>
      </c>
      <c r="M448" s="1" t="s">
        <v>490</v>
      </c>
      <c r="N448" s="13">
        <v>19906</v>
      </c>
      <c r="O448" s="13">
        <v>19906</v>
      </c>
      <c r="P448" s="1" t="s">
        <v>485</v>
      </c>
    </row>
    <row r="449" spans="1:16" x14ac:dyDescent="0.3">
      <c r="A449" s="1">
        <v>1</v>
      </c>
      <c r="B449" s="11">
        <v>2850.61</v>
      </c>
      <c r="C449" s="11">
        <v>750.88978436920002</v>
      </c>
      <c r="D449" s="2">
        <f t="shared" si="6"/>
        <v>2099.7202156308003</v>
      </c>
      <c r="E449" s="13">
        <v>44896</v>
      </c>
      <c r="F449" s="1" t="s">
        <v>471</v>
      </c>
      <c r="G449" s="1" t="s">
        <v>472</v>
      </c>
      <c r="H449" s="1" t="s">
        <v>480</v>
      </c>
      <c r="I449" s="1" t="s">
        <v>89</v>
      </c>
      <c r="J449" s="1">
        <v>135500</v>
      </c>
      <c r="K449" s="1" t="s">
        <v>13</v>
      </c>
      <c r="L449" s="1">
        <v>21741967</v>
      </c>
      <c r="M449" s="1" t="s">
        <v>490</v>
      </c>
      <c r="N449" s="13">
        <v>35247</v>
      </c>
      <c r="O449" s="13">
        <v>35247</v>
      </c>
      <c r="P449" s="1" t="s">
        <v>485</v>
      </c>
    </row>
    <row r="450" spans="1:16" x14ac:dyDescent="0.3">
      <c r="A450" s="1">
        <v>1</v>
      </c>
      <c r="B450" s="11">
        <v>12658.09</v>
      </c>
      <c r="C450" s="11">
        <v>3208.4846794744999</v>
      </c>
      <c r="D450" s="2">
        <f t="shared" si="6"/>
        <v>9449.6053205255012</v>
      </c>
      <c r="E450" s="13">
        <v>44896</v>
      </c>
      <c r="F450" s="1" t="s">
        <v>471</v>
      </c>
      <c r="G450" s="1" t="s">
        <v>472</v>
      </c>
      <c r="H450" s="1" t="s">
        <v>480</v>
      </c>
      <c r="I450" s="1" t="s">
        <v>89</v>
      </c>
      <c r="J450" s="1">
        <v>135500</v>
      </c>
      <c r="K450" s="1" t="s">
        <v>13</v>
      </c>
      <c r="L450" s="1">
        <v>21742014</v>
      </c>
      <c r="M450" s="1" t="s">
        <v>490</v>
      </c>
      <c r="N450" s="13">
        <v>35612</v>
      </c>
      <c r="O450" s="13">
        <v>35612</v>
      </c>
      <c r="P450" s="1" t="s">
        <v>485</v>
      </c>
    </row>
    <row r="451" spans="1:16" x14ac:dyDescent="0.3">
      <c r="A451" s="1">
        <v>1</v>
      </c>
      <c r="B451" s="11">
        <v>4507.63</v>
      </c>
      <c r="C451" s="11">
        <v>1411.4009329125001</v>
      </c>
      <c r="D451" s="2">
        <f t="shared" ref="D451:D514" si="7">+B451-C451</f>
        <v>3096.2290670875</v>
      </c>
      <c r="E451" s="13">
        <v>44896</v>
      </c>
      <c r="F451" s="1" t="s">
        <v>471</v>
      </c>
      <c r="G451" s="1" t="s">
        <v>472</v>
      </c>
      <c r="H451" s="1" t="s">
        <v>480</v>
      </c>
      <c r="I451" s="1" t="s">
        <v>89</v>
      </c>
      <c r="J451" s="1">
        <v>135500</v>
      </c>
      <c r="K451" s="1" t="s">
        <v>13</v>
      </c>
      <c r="L451" s="1">
        <v>21741698</v>
      </c>
      <c r="M451" s="1" t="s">
        <v>490</v>
      </c>
      <c r="N451" s="13">
        <v>33420</v>
      </c>
      <c r="O451" s="13">
        <v>33420</v>
      </c>
      <c r="P451" s="1" t="s">
        <v>485</v>
      </c>
    </row>
    <row r="452" spans="1:16" x14ac:dyDescent="0.3">
      <c r="A452" s="1">
        <v>2</v>
      </c>
      <c r="B452" s="11">
        <v>6018.71</v>
      </c>
      <c r="C452" s="11">
        <v>1106.7938832491</v>
      </c>
      <c r="D452" s="2">
        <f t="shared" si="7"/>
        <v>4911.9161167509001</v>
      </c>
      <c r="E452" s="13">
        <v>44896</v>
      </c>
      <c r="F452" s="1" t="s">
        <v>471</v>
      </c>
      <c r="G452" s="1" t="s">
        <v>472</v>
      </c>
      <c r="H452" s="1" t="s">
        <v>480</v>
      </c>
      <c r="I452" s="1" t="s">
        <v>89</v>
      </c>
      <c r="J452" s="1">
        <v>135500</v>
      </c>
      <c r="K452" s="1" t="s">
        <v>13</v>
      </c>
      <c r="L452" s="1">
        <v>21743704</v>
      </c>
      <c r="M452" s="1" t="s">
        <v>490</v>
      </c>
      <c r="N452" s="13">
        <v>38261</v>
      </c>
      <c r="O452" s="13">
        <v>37987</v>
      </c>
      <c r="P452" s="1" t="s">
        <v>485</v>
      </c>
    </row>
    <row r="453" spans="1:16" x14ac:dyDescent="0.3">
      <c r="A453" s="1">
        <v>3</v>
      </c>
      <c r="B453" s="11">
        <v>179.71</v>
      </c>
      <c r="C453" s="11">
        <v>33.4314728652</v>
      </c>
      <c r="D453" s="2">
        <f t="shared" si="7"/>
        <v>146.27852713480002</v>
      </c>
      <c r="E453" s="13">
        <v>44896</v>
      </c>
      <c r="F453" s="1" t="s">
        <v>471</v>
      </c>
      <c r="G453" s="1" t="s">
        <v>472</v>
      </c>
      <c r="H453" s="1" t="s">
        <v>480</v>
      </c>
      <c r="I453" s="1" t="s">
        <v>89</v>
      </c>
      <c r="J453" s="1">
        <v>135600</v>
      </c>
      <c r="K453" s="1" t="s">
        <v>86</v>
      </c>
      <c r="L453" s="1">
        <v>21743757</v>
      </c>
      <c r="M453" s="1" t="s">
        <v>682</v>
      </c>
      <c r="N453" s="13">
        <v>40148</v>
      </c>
      <c r="O453" s="13">
        <v>39814</v>
      </c>
      <c r="P453" s="1" t="s">
        <v>485</v>
      </c>
    </row>
    <row r="454" spans="1:16" x14ac:dyDescent="0.3">
      <c r="A454" s="1">
        <v>9000</v>
      </c>
      <c r="B454" s="11">
        <v>14082.86</v>
      </c>
      <c r="C454" s="11">
        <v>1261.4026151716</v>
      </c>
      <c r="D454" s="2">
        <f t="shared" si="7"/>
        <v>12821.4573848284</v>
      </c>
      <c r="E454" s="13">
        <v>44896</v>
      </c>
      <c r="F454" s="1" t="s">
        <v>471</v>
      </c>
      <c r="G454" s="1" t="s">
        <v>472</v>
      </c>
      <c r="H454" s="1" t="s">
        <v>480</v>
      </c>
      <c r="I454" s="1" t="s">
        <v>89</v>
      </c>
      <c r="J454" s="1">
        <v>135600</v>
      </c>
      <c r="K454" s="1" t="s">
        <v>51</v>
      </c>
      <c r="L454" s="1">
        <v>21743778</v>
      </c>
      <c r="M454" s="1" t="s">
        <v>628</v>
      </c>
      <c r="N454" s="13">
        <v>42484</v>
      </c>
      <c r="O454" s="13">
        <v>42370</v>
      </c>
      <c r="P454" s="1" t="s">
        <v>485</v>
      </c>
    </row>
    <row r="455" spans="1:16" x14ac:dyDescent="0.3">
      <c r="A455" s="1">
        <v>2178</v>
      </c>
      <c r="B455" s="11">
        <v>89601.03</v>
      </c>
      <c r="C455" s="11">
        <v>4321.4603649309001</v>
      </c>
      <c r="D455" s="2">
        <f t="shared" si="7"/>
        <v>85279.5696350691</v>
      </c>
      <c r="E455" s="13">
        <v>44896</v>
      </c>
      <c r="F455" s="1" t="s">
        <v>471</v>
      </c>
      <c r="G455" s="1" t="s">
        <v>472</v>
      </c>
      <c r="H455" s="1" t="s">
        <v>480</v>
      </c>
      <c r="I455" s="1" t="s">
        <v>89</v>
      </c>
      <c r="J455" s="1">
        <v>135600</v>
      </c>
      <c r="K455" s="1" t="s">
        <v>39</v>
      </c>
      <c r="L455" s="1">
        <v>29785457</v>
      </c>
      <c r="M455" s="1" t="s">
        <v>564</v>
      </c>
      <c r="N455" s="13">
        <v>43608</v>
      </c>
      <c r="O455" s="13">
        <v>43466</v>
      </c>
      <c r="P455" s="1" t="s">
        <v>560</v>
      </c>
    </row>
    <row r="456" spans="1:16" x14ac:dyDescent="0.3">
      <c r="A456" s="1">
        <v>990</v>
      </c>
      <c r="B456" s="11">
        <v>6842.22</v>
      </c>
      <c r="C456" s="11">
        <v>2687.1482080211999</v>
      </c>
      <c r="D456" s="2">
        <f t="shared" si="7"/>
        <v>4155.0717919788003</v>
      </c>
      <c r="E456" s="13">
        <v>44896</v>
      </c>
      <c r="F456" s="1" t="s">
        <v>471</v>
      </c>
      <c r="G456" s="1" t="s">
        <v>472</v>
      </c>
      <c r="H456" s="1" t="s">
        <v>480</v>
      </c>
      <c r="I456" s="1" t="s">
        <v>89</v>
      </c>
      <c r="J456" s="1">
        <v>135600</v>
      </c>
      <c r="K456" s="1" t="s">
        <v>8</v>
      </c>
      <c r="L456" s="1">
        <v>21741915</v>
      </c>
      <c r="M456" s="1" t="s">
        <v>491</v>
      </c>
      <c r="N456" s="13">
        <v>34516</v>
      </c>
      <c r="O456" s="13">
        <v>34516</v>
      </c>
      <c r="P456" s="1" t="s">
        <v>485</v>
      </c>
    </row>
    <row r="457" spans="1:16" x14ac:dyDescent="0.3">
      <c r="A457" s="1">
        <v>241</v>
      </c>
      <c r="B457" s="11">
        <v>8460.4600000000009</v>
      </c>
      <c r="C457" s="11">
        <v>408.04823961380004</v>
      </c>
      <c r="D457" s="2">
        <f t="shared" si="7"/>
        <v>8052.4117603862005</v>
      </c>
      <c r="E457" s="13">
        <v>44896</v>
      </c>
      <c r="F457" s="1" t="s">
        <v>471</v>
      </c>
      <c r="G457" s="1" t="s">
        <v>472</v>
      </c>
      <c r="H457" s="1" t="s">
        <v>480</v>
      </c>
      <c r="I457" s="1" t="s">
        <v>89</v>
      </c>
      <c r="J457" s="1">
        <v>135600</v>
      </c>
      <c r="K457" s="1" t="s">
        <v>41</v>
      </c>
      <c r="L457" s="1">
        <v>29785376</v>
      </c>
      <c r="M457" s="1" t="s">
        <v>568</v>
      </c>
      <c r="N457" s="13">
        <v>43608</v>
      </c>
      <c r="O457" s="13">
        <v>43466</v>
      </c>
      <c r="P457" s="1" t="s">
        <v>560</v>
      </c>
    </row>
    <row r="458" spans="1:16" x14ac:dyDescent="0.3">
      <c r="A458" s="1">
        <v>248</v>
      </c>
      <c r="B458" s="11">
        <v>1927.1100000000001</v>
      </c>
      <c r="C458" s="11">
        <v>92.944573113299995</v>
      </c>
      <c r="D458" s="2">
        <f t="shared" si="7"/>
        <v>1834.1654268867001</v>
      </c>
      <c r="E458" s="13">
        <v>44896</v>
      </c>
      <c r="F458" s="1" t="s">
        <v>471</v>
      </c>
      <c r="G458" s="1" t="s">
        <v>472</v>
      </c>
      <c r="H458" s="1" t="s">
        <v>480</v>
      </c>
      <c r="I458" s="1" t="s">
        <v>89</v>
      </c>
      <c r="J458" s="1">
        <v>135600</v>
      </c>
      <c r="K458" s="1" t="s">
        <v>14</v>
      </c>
      <c r="L458" s="1">
        <v>29785339</v>
      </c>
      <c r="M458" s="1" t="s">
        <v>540</v>
      </c>
      <c r="N458" s="13">
        <v>43608</v>
      </c>
      <c r="O458" s="13">
        <v>43466</v>
      </c>
      <c r="P458" s="1" t="s">
        <v>560</v>
      </c>
    </row>
    <row r="459" spans="1:16" x14ac:dyDescent="0.3">
      <c r="A459" s="1">
        <v>572</v>
      </c>
      <c r="B459" s="11">
        <v>2438.42</v>
      </c>
      <c r="C459" s="11">
        <v>957.64180827320001</v>
      </c>
      <c r="D459" s="2">
        <f t="shared" si="7"/>
        <v>1480.7781917268001</v>
      </c>
      <c r="E459" s="13">
        <v>44896</v>
      </c>
      <c r="F459" s="1" t="s">
        <v>471</v>
      </c>
      <c r="G459" s="1" t="s">
        <v>472</v>
      </c>
      <c r="H459" s="1" t="s">
        <v>480</v>
      </c>
      <c r="I459" s="1" t="s">
        <v>89</v>
      </c>
      <c r="J459" s="1">
        <v>135600</v>
      </c>
      <c r="K459" s="1" t="s">
        <v>14</v>
      </c>
      <c r="L459" s="1">
        <v>21741929</v>
      </c>
      <c r="M459" s="1" t="s">
        <v>492</v>
      </c>
      <c r="N459" s="13">
        <v>34516</v>
      </c>
      <c r="O459" s="13">
        <v>34516</v>
      </c>
      <c r="P459" s="1" t="s">
        <v>485</v>
      </c>
    </row>
    <row r="460" spans="1:16" x14ac:dyDescent="0.3">
      <c r="A460" s="1">
        <v>35</v>
      </c>
      <c r="B460" s="11">
        <v>1239.6600000000001</v>
      </c>
      <c r="C460" s="11">
        <v>316.02668495579996</v>
      </c>
      <c r="D460" s="2">
        <f t="shared" si="7"/>
        <v>923.63331504420012</v>
      </c>
      <c r="E460" s="13">
        <v>44896</v>
      </c>
      <c r="F460" s="1" t="s">
        <v>471</v>
      </c>
      <c r="G460" s="1" t="s">
        <v>472</v>
      </c>
      <c r="H460" s="1" t="s">
        <v>480</v>
      </c>
      <c r="I460" s="1" t="s">
        <v>89</v>
      </c>
      <c r="J460" s="1">
        <v>135600</v>
      </c>
      <c r="K460" s="1" t="s">
        <v>29</v>
      </c>
      <c r="L460" s="1">
        <v>21743697</v>
      </c>
      <c r="M460" s="1" t="s">
        <v>541</v>
      </c>
      <c r="N460" s="13">
        <v>38261</v>
      </c>
      <c r="O460" s="13">
        <v>37987</v>
      </c>
      <c r="P460" s="1" t="s">
        <v>485</v>
      </c>
    </row>
    <row r="461" spans="1:16" x14ac:dyDescent="0.3">
      <c r="A461" s="1">
        <v>9</v>
      </c>
      <c r="B461" s="11">
        <v>509.71000000000004</v>
      </c>
      <c r="C461" s="11">
        <v>193.15444648990001</v>
      </c>
      <c r="D461" s="2">
        <f t="shared" si="7"/>
        <v>316.55555351010003</v>
      </c>
      <c r="E461" s="13">
        <v>44896</v>
      </c>
      <c r="F461" s="1" t="s">
        <v>471</v>
      </c>
      <c r="G461" s="1" t="s">
        <v>472</v>
      </c>
      <c r="H461" s="1" t="s">
        <v>480</v>
      </c>
      <c r="I461" s="1" t="s">
        <v>89</v>
      </c>
      <c r="J461" s="1">
        <v>135600</v>
      </c>
      <c r="K461" s="1" t="s">
        <v>29</v>
      </c>
      <c r="L461" s="1">
        <v>21741941</v>
      </c>
      <c r="M461" s="1" t="s">
        <v>541</v>
      </c>
      <c r="N461" s="13">
        <v>34881</v>
      </c>
      <c r="O461" s="13">
        <v>34881</v>
      </c>
      <c r="P461" s="1" t="s">
        <v>485</v>
      </c>
    </row>
    <row r="462" spans="1:16" x14ac:dyDescent="0.3">
      <c r="A462" s="1">
        <v>79</v>
      </c>
      <c r="B462" s="11">
        <v>3162.15</v>
      </c>
      <c r="C462" s="11">
        <v>762.55000602300004</v>
      </c>
      <c r="D462" s="2">
        <f t="shared" si="7"/>
        <v>2399.5999939769999</v>
      </c>
      <c r="E462" s="13">
        <v>44896</v>
      </c>
      <c r="F462" s="1" t="s">
        <v>471</v>
      </c>
      <c r="G462" s="1" t="s">
        <v>472</v>
      </c>
      <c r="H462" s="1" t="s">
        <v>480</v>
      </c>
      <c r="I462" s="1" t="s">
        <v>89</v>
      </c>
      <c r="J462" s="1">
        <v>135600</v>
      </c>
      <c r="K462" s="1" t="s">
        <v>29</v>
      </c>
      <c r="L462" s="1">
        <v>21743730</v>
      </c>
      <c r="M462" s="1" t="s">
        <v>541</v>
      </c>
      <c r="N462" s="13">
        <v>38701</v>
      </c>
      <c r="O462" s="13">
        <v>38353</v>
      </c>
      <c r="P462" s="1" t="s">
        <v>485</v>
      </c>
    </row>
    <row r="463" spans="1:16" x14ac:dyDescent="0.3">
      <c r="A463" s="1">
        <v>299</v>
      </c>
      <c r="B463" s="11">
        <v>28823.46</v>
      </c>
      <c r="C463" s="11">
        <v>10525.470094065</v>
      </c>
      <c r="D463" s="2">
        <f t="shared" si="7"/>
        <v>18297.989905934999</v>
      </c>
      <c r="E463" s="13">
        <v>44896</v>
      </c>
      <c r="F463" s="1" t="s">
        <v>471</v>
      </c>
      <c r="G463" s="1" t="s">
        <v>472</v>
      </c>
      <c r="H463" s="1" t="s">
        <v>480</v>
      </c>
      <c r="I463" s="1" t="s">
        <v>89</v>
      </c>
      <c r="J463" s="1">
        <v>135600</v>
      </c>
      <c r="K463" s="1" t="s">
        <v>29</v>
      </c>
      <c r="L463" s="1">
        <v>21741974</v>
      </c>
      <c r="M463" s="1" t="s">
        <v>541</v>
      </c>
      <c r="N463" s="13">
        <v>35247</v>
      </c>
      <c r="O463" s="13">
        <v>35247</v>
      </c>
      <c r="P463" s="1" t="s">
        <v>485</v>
      </c>
    </row>
    <row r="464" spans="1:16" x14ac:dyDescent="0.3">
      <c r="A464" s="1">
        <v>6</v>
      </c>
      <c r="B464" s="11">
        <v>1147.92</v>
      </c>
      <c r="C464" s="11">
        <v>245.18043318479999</v>
      </c>
      <c r="D464" s="2">
        <f t="shared" si="7"/>
        <v>902.73956681520008</v>
      </c>
      <c r="E464" s="13">
        <v>44896</v>
      </c>
      <c r="F464" s="1" t="s">
        <v>471</v>
      </c>
      <c r="G464" s="1" t="s">
        <v>472</v>
      </c>
      <c r="H464" s="1" t="s">
        <v>480</v>
      </c>
      <c r="I464" s="1" t="s">
        <v>89</v>
      </c>
      <c r="J464" s="1">
        <v>135600</v>
      </c>
      <c r="K464" s="1" t="s">
        <v>29</v>
      </c>
      <c r="L464" s="1">
        <v>21743750</v>
      </c>
      <c r="M464" s="1" t="s">
        <v>541</v>
      </c>
      <c r="N464" s="13">
        <v>39356</v>
      </c>
      <c r="O464" s="13">
        <v>39083</v>
      </c>
      <c r="P464" s="1" t="s">
        <v>485</v>
      </c>
    </row>
    <row r="465" spans="1:16" x14ac:dyDescent="0.3">
      <c r="A465" s="1">
        <v>84</v>
      </c>
      <c r="B465" s="11">
        <v>3324.42</v>
      </c>
      <c r="C465" s="11">
        <v>939.11593770720003</v>
      </c>
      <c r="D465" s="2">
        <f t="shared" si="7"/>
        <v>2385.3040622928002</v>
      </c>
      <c r="E465" s="13">
        <v>44896</v>
      </c>
      <c r="F465" s="1" t="s">
        <v>471</v>
      </c>
      <c r="G465" s="1" t="s">
        <v>472</v>
      </c>
      <c r="H465" s="1" t="s">
        <v>480</v>
      </c>
      <c r="I465" s="1" t="s">
        <v>89</v>
      </c>
      <c r="J465" s="1">
        <v>135600</v>
      </c>
      <c r="K465" s="1" t="s">
        <v>29</v>
      </c>
      <c r="L465" s="1">
        <v>21742049</v>
      </c>
      <c r="M465" s="1" t="s">
        <v>541</v>
      </c>
      <c r="N465" s="13">
        <v>37408</v>
      </c>
      <c r="O465" s="13">
        <v>37257</v>
      </c>
      <c r="P465" s="1" t="s">
        <v>485</v>
      </c>
    </row>
    <row r="466" spans="1:16" x14ac:dyDescent="0.3">
      <c r="A466" s="1">
        <v>64</v>
      </c>
      <c r="B466" s="11">
        <v>9326.9</v>
      </c>
      <c r="C466" s="11">
        <v>3277.3800438830003</v>
      </c>
      <c r="D466" s="2">
        <f t="shared" si="7"/>
        <v>6049.5199561169993</v>
      </c>
      <c r="E466" s="13">
        <v>44896</v>
      </c>
      <c r="F466" s="1" t="s">
        <v>471</v>
      </c>
      <c r="G466" s="1" t="s">
        <v>472</v>
      </c>
      <c r="H466" s="1" t="s">
        <v>480</v>
      </c>
      <c r="I466" s="1" t="s">
        <v>89</v>
      </c>
      <c r="J466" s="1">
        <v>135600</v>
      </c>
      <c r="K466" s="1" t="s">
        <v>29</v>
      </c>
      <c r="L466" s="1">
        <v>21741995</v>
      </c>
      <c r="M466" s="1" t="s">
        <v>541</v>
      </c>
      <c r="N466" s="13">
        <v>35612</v>
      </c>
      <c r="O466" s="13">
        <v>35612</v>
      </c>
      <c r="P466" s="1" t="s">
        <v>485</v>
      </c>
    </row>
    <row r="467" spans="1:16" x14ac:dyDescent="0.3">
      <c r="A467" s="1">
        <v>0</v>
      </c>
      <c r="B467" s="11">
        <v>843736.75</v>
      </c>
      <c r="C467" s="11">
        <v>-852.90816847249994</v>
      </c>
      <c r="D467" s="2">
        <f t="shared" si="7"/>
        <v>844589.65816847247</v>
      </c>
      <c r="E467" s="13">
        <v>44896</v>
      </c>
      <c r="F467" s="1" t="s">
        <v>471</v>
      </c>
      <c r="G467" s="1" t="s">
        <v>472</v>
      </c>
      <c r="H467" s="1" t="s">
        <v>480</v>
      </c>
      <c r="I467" s="1" t="s">
        <v>90</v>
      </c>
      <c r="J467" s="1">
        <v>135001</v>
      </c>
      <c r="K467" s="1" t="s">
        <v>6</v>
      </c>
      <c r="L467" s="1">
        <v>34163574</v>
      </c>
      <c r="M467" s="1" t="s">
        <v>691</v>
      </c>
      <c r="N467" s="13">
        <v>44327</v>
      </c>
      <c r="O467" s="13">
        <v>44317</v>
      </c>
      <c r="P467" s="1" t="s">
        <v>692</v>
      </c>
    </row>
    <row r="468" spans="1:16" x14ac:dyDescent="0.3">
      <c r="A468" s="1">
        <v>0</v>
      </c>
      <c r="B468" s="11">
        <v>2367950.79</v>
      </c>
      <c r="C468" s="11">
        <v>-2096.3468343869999</v>
      </c>
      <c r="D468" s="2">
        <f t="shared" si="7"/>
        <v>2370047.1368343872</v>
      </c>
      <c r="E468" s="13">
        <v>44896</v>
      </c>
      <c r="F468" s="1" t="s">
        <v>471</v>
      </c>
      <c r="G468" s="1" t="s">
        <v>472</v>
      </c>
      <c r="H468" s="1" t="s">
        <v>480</v>
      </c>
      <c r="I468" s="1" t="s">
        <v>90</v>
      </c>
      <c r="J468" s="1">
        <v>135002</v>
      </c>
      <c r="K468" s="1" t="s">
        <v>57</v>
      </c>
      <c r="L468" s="1">
        <v>34163582</v>
      </c>
      <c r="M468" s="1" t="s">
        <v>673</v>
      </c>
      <c r="N468" s="13">
        <v>44327</v>
      </c>
      <c r="O468" s="13">
        <v>44317</v>
      </c>
      <c r="P468" s="1" t="s">
        <v>692</v>
      </c>
    </row>
    <row r="469" spans="1:16" x14ac:dyDescent="0.3">
      <c r="A469" s="1">
        <v>0</v>
      </c>
      <c r="B469" s="11">
        <v>10000</v>
      </c>
      <c r="C469" s="11">
        <v>-8.8529999999999998</v>
      </c>
      <c r="D469" s="2">
        <f t="shared" si="7"/>
        <v>10008.852999999999</v>
      </c>
      <c r="E469" s="13">
        <v>44896</v>
      </c>
      <c r="F469" s="1" t="s">
        <v>471</v>
      </c>
      <c r="G469" s="1" t="s">
        <v>472</v>
      </c>
      <c r="H469" s="1" t="s">
        <v>480</v>
      </c>
      <c r="I469" s="1" t="s">
        <v>91</v>
      </c>
      <c r="J469" s="1">
        <v>135002</v>
      </c>
      <c r="K469" s="1" t="s">
        <v>57</v>
      </c>
      <c r="L469" s="1">
        <v>33535114</v>
      </c>
      <c r="M469" s="1" t="s">
        <v>673</v>
      </c>
      <c r="N469" s="13">
        <v>44211</v>
      </c>
      <c r="O469" s="13">
        <v>44197</v>
      </c>
      <c r="P469" s="1" t="s">
        <v>693</v>
      </c>
    </row>
    <row r="470" spans="1:16" x14ac:dyDescent="0.3">
      <c r="A470" s="1">
        <v>1</v>
      </c>
      <c r="B470" s="11">
        <v>5969.67</v>
      </c>
      <c r="C470" s="11">
        <v>-47.564539659000005</v>
      </c>
      <c r="D470" s="2">
        <f t="shared" si="7"/>
        <v>6017.2345396589999</v>
      </c>
      <c r="E470" s="13">
        <v>44896</v>
      </c>
      <c r="F470" s="1" t="s">
        <v>471</v>
      </c>
      <c r="G470" s="1" t="s">
        <v>472</v>
      </c>
      <c r="H470" s="1" t="s">
        <v>480</v>
      </c>
      <c r="I470" s="1" t="s">
        <v>91</v>
      </c>
      <c r="J470" s="1">
        <v>135002</v>
      </c>
      <c r="K470" s="1" t="s">
        <v>57</v>
      </c>
      <c r="L470" s="1">
        <v>21749088</v>
      </c>
      <c r="M470" s="1" t="s">
        <v>694</v>
      </c>
      <c r="N470" s="13">
        <v>40010</v>
      </c>
      <c r="O470" s="13">
        <v>39995</v>
      </c>
      <c r="P470" s="1" t="s">
        <v>485</v>
      </c>
    </row>
    <row r="471" spans="1:16" x14ac:dyDescent="0.3">
      <c r="A471" s="1">
        <v>1</v>
      </c>
      <c r="B471" s="11">
        <v>4057.59</v>
      </c>
      <c r="C471" s="11">
        <v>-32.329659843000002</v>
      </c>
      <c r="D471" s="2">
        <f t="shared" si="7"/>
        <v>4089.9196598430003</v>
      </c>
      <c r="E471" s="13">
        <v>44896</v>
      </c>
      <c r="F471" s="1" t="s">
        <v>471</v>
      </c>
      <c r="G471" s="1" t="s">
        <v>472</v>
      </c>
      <c r="H471" s="1" t="s">
        <v>480</v>
      </c>
      <c r="I471" s="1" t="s">
        <v>91</v>
      </c>
      <c r="J471" s="1">
        <v>135002</v>
      </c>
      <c r="K471" s="1" t="s">
        <v>57</v>
      </c>
      <c r="L471" s="1">
        <v>21749081</v>
      </c>
      <c r="M471" s="1" t="s">
        <v>695</v>
      </c>
      <c r="N471" s="13">
        <v>40010</v>
      </c>
      <c r="O471" s="13">
        <v>39995</v>
      </c>
      <c r="P471" s="1" t="s">
        <v>485</v>
      </c>
    </row>
    <row r="472" spans="1:16" x14ac:dyDescent="0.3">
      <c r="A472" s="1">
        <v>1</v>
      </c>
      <c r="B472" s="11">
        <v>8983.380000000001</v>
      </c>
      <c r="C472" s="11">
        <v>-71.576876826000003</v>
      </c>
      <c r="D472" s="2">
        <f t="shared" si="7"/>
        <v>9054.9568768260015</v>
      </c>
      <c r="E472" s="13">
        <v>44896</v>
      </c>
      <c r="F472" s="1" t="s">
        <v>471</v>
      </c>
      <c r="G472" s="1" t="s">
        <v>472</v>
      </c>
      <c r="H472" s="1" t="s">
        <v>480</v>
      </c>
      <c r="I472" s="1" t="s">
        <v>91</v>
      </c>
      <c r="J472" s="1">
        <v>135002</v>
      </c>
      <c r="K472" s="1" t="s">
        <v>57</v>
      </c>
      <c r="L472" s="1">
        <v>21749074</v>
      </c>
      <c r="M472" s="1" t="s">
        <v>696</v>
      </c>
      <c r="N472" s="13">
        <v>40010</v>
      </c>
      <c r="O472" s="13">
        <v>39995</v>
      </c>
      <c r="P472" s="1" t="s">
        <v>485</v>
      </c>
    </row>
    <row r="473" spans="1:16" x14ac:dyDescent="0.3">
      <c r="A473" s="1">
        <v>1</v>
      </c>
      <c r="B473" s="11">
        <v>12875</v>
      </c>
      <c r="C473" s="11">
        <v>-102.5841375</v>
      </c>
      <c r="D473" s="2">
        <f t="shared" si="7"/>
        <v>12977.5841375</v>
      </c>
      <c r="E473" s="13">
        <v>44896</v>
      </c>
      <c r="F473" s="1" t="s">
        <v>471</v>
      </c>
      <c r="G473" s="1" t="s">
        <v>472</v>
      </c>
      <c r="H473" s="1" t="s">
        <v>480</v>
      </c>
      <c r="I473" s="1" t="s">
        <v>91</v>
      </c>
      <c r="J473" s="1">
        <v>135002</v>
      </c>
      <c r="K473" s="1" t="s">
        <v>57</v>
      </c>
      <c r="L473" s="1">
        <v>21749046</v>
      </c>
      <c r="M473" s="1" t="s">
        <v>697</v>
      </c>
      <c r="N473" s="13">
        <v>40010</v>
      </c>
      <c r="O473" s="13">
        <v>39995</v>
      </c>
      <c r="P473" s="1" t="s">
        <v>485</v>
      </c>
    </row>
    <row r="474" spans="1:16" x14ac:dyDescent="0.3">
      <c r="A474" s="1">
        <v>1</v>
      </c>
      <c r="B474" s="11">
        <v>3800</v>
      </c>
      <c r="C474" s="11">
        <v>-30.277259999999998</v>
      </c>
      <c r="D474" s="2">
        <f t="shared" si="7"/>
        <v>3830.2772599999998</v>
      </c>
      <c r="E474" s="13">
        <v>44896</v>
      </c>
      <c r="F474" s="1" t="s">
        <v>471</v>
      </c>
      <c r="G474" s="1" t="s">
        <v>472</v>
      </c>
      <c r="H474" s="1" t="s">
        <v>480</v>
      </c>
      <c r="I474" s="1" t="s">
        <v>91</v>
      </c>
      <c r="J474" s="1">
        <v>135002</v>
      </c>
      <c r="K474" s="1" t="s">
        <v>57</v>
      </c>
      <c r="L474" s="1">
        <v>21749067</v>
      </c>
      <c r="M474" s="1" t="s">
        <v>698</v>
      </c>
      <c r="N474" s="13">
        <v>40010</v>
      </c>
      <c r="O474" s="13">
        <v>39995</v>
      </c>
      <c r="P474" s="1" t="s">
        <v>485</v>
      </c>
    </row>
    <row r="475" spans="1:16" x14ac:dyDescent="0.3">
      <c r="A475" s="1">
        <v>1</v>
      </c>
      <c r="B475" s="11">
        <v>7358.4000000000005</v>
      </c>
      <c r="C475" s="11">
        <v>-58.629523679999998</v>
      </c>
      <c r="D475" s="2">
        <f t="shared" si="7"/>
        <v>7417.0295236800002</v>
      </c>
      <c r="E475" s="13">
        <v>44896</v>
      </c>
      <c r="F475" s="1" t="s">
        <v>471</v>
      </c>
      <c r="G475" s="1" t="s">
        <v>472</v>
      </c>
      <c r="H475" s="1" t="s">
        <v>480</v>
      </c>
      <c r="I475" s="1" t="s">
        <v>91</v>
      </c>
      <c r="J475" s="1">
        <v>135002</v>
      </c>
      <c r="K475" s="1" t="s">
        <v>57</v>
      </c>
      <c r="L475" s="1">
        <v>21749095</v>
      </c>
      <c r="M475" s="1" t="s">
        <v>699</v>
      </c>
      <c r="N475" s="13">
        <v>40010</v>
      </c>
      <c r="O475" s="13">
        <v>39995</v>
      </c>
      <c r="P475" s="1" t="s">
        <v>485</v>
      </c>
    </row>
    <row r="476" spans="1:16" x14ac:dyDescent="0.3">
      <c r="A476" s="1">
        <v>30</v>
      </c>
      <c r="B476" s="11">
        <v>84952.74</v>
      </c>
      <c r="C476" s="11">
        <v>1266.6606448932</v>
      </c>
      <c r="D476" s="2">
        <f t="shared" si="7"/>
        <v>83686.079355106805</v>
      </c>
      <c r="E476" s="13">
        <v>44896</v>
      </c>
      <c r="F476" s="1" t="s">
        <v>471</v>
      </c>
      <c r="G476" s="1" t="s">
        <v>472</v>
      </c>
      <c r="H476" s="1" t="s">
        <v>480</v>
      </c>
      <c r="I476" s="1" t="s">
        <v>91</v>
      </c>
      <c r="J476" s="1">
        <v>135500</v>
      </c>
      <c r="K476" s="1" t="s">
        <v>21</v>
      </c>
      <c r="L476" s="1">
        <v>33535085</v>
      </c>
      <c r="M476" s="1" t="s">
        <v>500</v>
      </c>
      <c r="N476" s="13">
        <v>44211</v>
      </c>
      <c r="O476" s="13">
        <v>44197</v>
      </c>
      <c r="P476" s="1" t="s">
        <v>693</v>
      </c>
    </row>
    <row r="477" spans="1:16" x14ac:dyDescent="0.3">
      <c r="A477" s="1">
        <v>3</v>
      </c>
      <c r="B477" s="11">
        <v>436296.56</v>
      </c>
      <c r="C477" s="11">
        <v>6505.2602429808003</v>
      </c>
      <c r="D477" s="2">
        <f t="shared" si="7"/>
        <v>429791.29975701921</v>
      </c>
      <c r="E477" s="13">
        <v>44896</v>
      </c>
      <c r="F477" s="1" t="s">
        <v>471</v>
      </c>
      <c r="G477" s="1" t="s">
        <v>472</v>
      </c>
      <c r="H477" s="1" t="s">
        <v>480</v>
      </c>
      <c r="I477" s="1" t="s">
        <v>91</v>
      </c>
      <c r="J477" s="1">
        <v>135500</v>
      </c>
      <c r="K477" s="1" t="s">
        <v>92</v>
      </c>
      <c r="L477" s="1">
        <v>33535102</v>
      </c>
      <c r="M477" s="1" t="s">
        <v>674</v>
      </c>
      <c r="N477" s="13">
        <v>44211</v>
      </c>
      <c r="O477" s="13">
        <v>44197</v>
      </c>
      <c r="P477" s="1" t="s">
        <v>693</v>
      </c>
    </row>
    <row r="478" spans="1:16" x14ac:dyDescent="0.3">
      <c r="A478" s="1">
        <v>52</v>
      </c>
      <c r="B478" s="11">
        <v>307493.53000000003</v>
      </c>
      <c r="C478" s="11">
        <v>4584.7838811353995</v>
      </c>
      <c r="D478" s="2">
        <f t="shared" si="7"/>
        <v>302908.74611886463</v>
      </c>
      <c r="E478" s="13">
        <v>44896</v>
      </c>
      <c r="F478" s="1" t="s">
        <v>471</v>
      </c>
      <c r="G478" s="1" t="s">
        <v>472</v>
      </c>
      <c r="H478" s="1" t="s">
        <v>480</v>
      </c>
      <c r="I478" s="1" t="s">
        <v>91</v>
      </c>
      <c r="J478" s="1">
        <v>135500</v>
      </c>
      <c r="K478" s="1" t="s">
        <v>26</v>
      </c>
      <c r="L478" s="1">
        <v>33535091</v>
      </c>
      <c r="M478" s="1" t="s">
        <v>700</v>
      </c>
      <c r="N478" s="13">
        <v>44211</v>
      </c>
      <c r="O478" s="13">
        <v>44197</v>
      </c>
      <c r="P478" s="1" t="s">
        <v>693</v>
      </c>
    </row>
    <row r="479" spans="1:16" x14ac:dyDescent="0.3">
      <c r="A479" s="1">
        <v>18918</v>
      </c>
      <c r="B479" s="11">
        <v>91831.73</v>
      </c>
      <c r="C479" s="11">
        <v>1898.1627774173</v>
      </c>
      <c r="D479" s="2">
        <f t="shared" si="7"/>
        <v>89933.5672225827</v>
      </c>
      <c r="E479" s="13">
        <v>44896</v>
      </c>
      <c r="F479" s="1" t="s">
        <v>471</v>
      </c>
      <c r="G479" s="1" t="s">
        <v>472</v>
      </c>
      <c r="H479" s="1" t="s">
        <v>480</v>
      </c>
      <c r="I479" s="1" t="s">
        <v>91</v>
      </c>
      <c r="J479" s="1">
        <v>135600</v>
      </c>
      <c r="K479" s="1" t="s">
        <v>75</v>
      </c>
      <c r="L479" s="1">
        <v>33535111</v>
      </c>
      <c r="M479" s="1" t="s">
        <v>567</v>
      </c>
      <c r="N479" s="13">
        <v>44211</v>
      </c>
      <c r="O479" s="13">
        <v>44197</v>
      </c>
      <c r="P479" s="1" t="s">
        <v>693</v>
      </c>
    </row>
    <row r="480" spans="1:16" x14ac:dyDescent="0.3">
      <c r="A480" s="1">
        <v>54250</v>
      </c>
      <c r="B480" s="11">
        <v>244363.41</v>
      </c>
      <c r="C480" s="11">
        <v>5050.9941283340995</v>
      </c>
      <c r="D480" s="2">
        <f t="shared" si="7"/>
        <v>239312.4158716659</v>
      </c>
      <c r="E480" s="13">
        <v>44896</v>
      </c>
      <c r="F480" s="1" t="s">
        <v>471</v>
      </c>
      <c r="G480" s="1" t="s">
        <v>472</v>
      </c>
      <c r="H480" s="1" t="s">
        <v>480</v>
      </c>
      <c r="I480" s="1" t="s">
        <v>91</v>
      </c>
      <c r="J480" s="1">
        <v>135600</v>
      </c>
      <c r="K480" s="1" t="s">
        <v>39</v>
      </c>
      <c r="L480" s="1">
        <v>33535108</v>
      </c>
      <c r="M480" s="1" t="s">
        <v>564</v>
      </c>
      <c r="N480" s="13">
        <v>44211</v>
      </c>
      <c r="O480" s="13">
        <v>44197</v>
      </c>
      <c r="P480" s="1" t="s">
        <v>693</v>
      </c>
    </row>
    <row r="481" spans="1:16" x14ac:dyDescent="0.3">
      <c r="A481" s="1">
        <v>10</v>
      </c>
      <c r="B481" s="11">
        <v>9872.01</v>
      </c>
      <c r="C481" s="11">
        <v>204.0545454201</v>
      </c>
      <c r="D481" s="2">
        <f t="shared" si="7"/>
        <v>9667.9554545799001</v>
      </c>
      <c r="E481" s="13">
        <v>44896</v>
      </c>
      <c r="F481" s="1" t="s">
        <v>471</v>
      </c>
      <c r="G481" s="1" t="s">
        <v>472</v>
      </c>
      <c r="H481" s="1" t="s">
        <v>480</v>
      </c>
      <c r="I481" s="1" t="s">
        <v>91</v>
      </c>
      <c r="J481" s="1">
        <v>135600</v>
      </c>
      <c r="K481" s="1" t="s">
        <v>28</v>
      </c>
      <c r="L481" s="1">
        <v>33535105</v>
      </c>
      <c r="M481" s="1" t="s">
        <v>638</v>
      </c>
      <c r="N481" s="13">
        <v>44211</v>
      </c>
      <c r="O481" s="13">
        <v>44197</v>
      </c>
      <c r="P481" s="1" t="s">
        <v>693</v>
      </c>
    </row>
    <row r="482" spans="1:16" x14ac:dyDescent="0.3">
      <c r="A482" s="1">
        <v>18600</v>
      </c>
      <c r="B482" s="11">
        <v>22582.760000000002</v>
      </c>
      <c r="C482" s="11">
        <v>466.78587502760001</v>
      </c>
      <c r="D482" s="2">
        <f t="shared" si="7"/>
        <v>22115.974124972403</v>
      </c>
      <c r="E482" s="13">
        <v>44896</v>
      </c>
      <c r="F482" s="1" t="s">
        <v>471</v>
      </c>
      <c r="G482" s="1" t="s">
        <v>472</v>
      </c>
      <c r="H482" s="1" t="s">
        <v>480</v>
      </c>
      <c r="I482" s="1" t="s">
        <v>91</v>
      </c>
      <c r="J482" s="1">
        <v>135600</v>
      </c>
      <c r="K482" s="1" t="s">
        <v>14</v>
      </c>
      <c r="L482" s="1">
        <v>33535070</v>
      </c>
      <c r="M482" s="1" t="s">
        <v>540</v>
      </c>
      <c r="N482" s="13">
        <v>44211</v>
      </c>
      <c r="O482" s="13">
        <v>44197</v>
      </c>
      <c r="P482" s="1" t="s">
        <v>693</v>
      </c>
    </row>
    <row r="483" spans="1:16" x14ac:dyDescent="0.3">
      <c r="A483" s="1">
        <v>70</v>
      </c>
      <c r="B483" s="11">
        <v>21395.56</v>
      </c>
      <c r="C483" s="11">
        <v>442.2464391556</v>
      </c>
      <c r="D483" s="2">
        <f t="shared" si="7"/>
        <v>20953.313560844403</v>
      </c>
      <c r="E483" s="13">
        <v>44896</v>
      </c>
      <c r="F483" s="1" t="s">
        <v>471</v>
      </c>
      <c r="G483" s="1" t="s">
        <v>472</v>
      </c>
      <c r="H483" s="1" t="s">
        <v>480</v>
      </c>
      <c r="I483" s="1" t="s">
        <v>91</v>
      </c>
      <c r="J483" s="1">
        <v>135600</v>
      </c>
      <c r="K483" s="1" t="s">
        <v>29</v>
      </c>
      <c r="L483" s="1">
        <v>33535088</v>
      </c>
      <c r="M483" s="1" t="s">
        <v>512</v>
      </c>
      <c r="N483" s="13">
        <v>44211</v>
      </c>
      <c r="O483" s="13">
        <v>44197</v>
      </c>
      <c r="P483" s="1" t="s">
        <v>693</v>
      </c>
    </row>
    <row r="484" spans="1:16" x14ac:dyDescent="0.3">
      <c r="A484" s="1">
        <v>1</v>
      </c>
      <c r="B484" s="11">
        <v>14370.27</v>
      </c>
      <c r="C484" s="11">
        <v>-440.63918157749998</v>
      </c>
      <c r="D484" s="2">
        <f t="shared" si="7"/>
        <v>14810.909181577501</v>
      </c>
      <c r="E484" s="13">
        <v>44896</v>
      </c>
      <c r="F484" s="1" t="s">
        <v>471</v>
      </c>
      <c r="G484" s="1" t="s">
        <v>472</v>
      </c>
      <c r="H484" s="1" t="s">
        <v>480</v>
      </c>
      <c r="I484" s="1" t="s">
        <v>93</v>
      </c>
      <c r="J484" s="1">
        <v>135001</v>
      </c>
      <c r="K484" s="1" t="s">
        <v>6</v>
      </c>
      <c r="L484" s="1">
        <v>21749241</v>
      </c>
      <c r="M484" s="1" t="s">
        <v>701</v>
      </c>
      <c r="N484" s="13">
        <v>28307</v>
      </c>
      <c r="O484" s="13">
        <v>28307</v>
      </c>
      <c r="P484" s="1" t="s">
        <v>485</v>
      </c>
    </row>
    <row r="485" spans="1:16" x14ac:dyDescent="0.3">
      <c r="A485" s="1">
        <v>1</v>
      </c>
      <c r="B485" s="11">
        <v>708.6</v>
      </c>
      <c r="C485" s="11">
        <v>-27.936314075999999</v>
      </c>
      <c r="D485" s="2">
        <f t="shared" si="7"/>
        <v>736.53631407600005</v>
      </c>
      <c r="E485" s="13">
        <v>44896</v>
      </c>
      <c r="F485" s="1" t="s">
        <v>471</v>
      </c>
      <c r="G485" s="1" t="s">
        <v>472</v>
      </c>
      <c r="H485" s="1" t="s">
        <v>480</v>
      </c>
      <c r="I485" s="1" t="s">
        <v>93</v>
      </c>
      <c r="J485" s="1">
        <v>135001</v>
      </c>
      <c r="K485" s="1" t="s">
        <v>6</v>
      </c>
      <c r="L485" s="1">
        <v>21749172</v>
      </c>
      <c r="M485" s="1" t="s">
        <v>702</v>
      </c>
      <c r="N485" s="13">
        <v>23559</v>
      </c>
      <c r="O485" s="13">
        <v>23559</v>
      </c>
      <c r="P485" s="1" t="s">
        <v>485</v>
      </c>
    </row>
    <row r="486" spans="1:16" x14ac:dyDescent="0.3">
      <c r="A486" s="1">
        <v>1</v>
      </c>
      <c r="B486" s="11">
        <v>7465.84</v>
      </c>
      <c r="C486" s="11">
        <v>-228.92691837999999</v>
      </c>
      <c r="D486" s="2">
        <f t="shared" si="7"/>
        <v>7694.7669183799999</v>
      </c>
      <c r="E486" s="13">
        <v>44896</v>
      </c>
      <c r="F486" s="1" t="s">
        <v>471</v>
      </c>
      <c r="G486" s="1" t="s">
        <v>472</v>
      </c>
      <c r="H486" s="1" t="s">
        <v>480</v>
      </c>
      <c r="I486" s="1" t="s">
        <v>93</v>
      </c>
      <c r="J486" s="1">
        <v>135001</v>
      </c>
      <c r="K486" s="1" t="s">
        <v>6</v>
      </c>
      <c r="L486" s="1">
        <v>21749231</v>
      </c>
      <c r="M486" s="1" t="s">
        <v>703</v>
      </c>
      <c r="N486" s="13">
        <v>28307</v>
      </c>
      <c r="O486" s="13">
        <v>28307</v>
      </c>
      <c r="P486" s="1" t="s">
        <v>485</v>
      </c>
    </row>
    <row r="487" spans="1:16" x14ac:dyDescent="0.3">
      <c r="A487" s="1">
        <v>1</v>
      </c>
      <c r="B487" s="11">
        <v>7465.84</v>
      </c>
      <c r="C487" s="11">
        <v>-228.92691837999999</v>
      </c>
      <c r="D487" s="2">
        <f t="shared" si="7"/>
        <v>7694.7669183799999</v>
      </c>
      <c r="E487" s="13">
        <v>44896</v>
      </c>
      <c r="F487" s="1" t="s">
        <v>471</v>
      </c>
      <c r="G487" s="1" t="s">
        <v>472</v>
      </c>
      <c r="H487" s="1" t="s">
        <v>480</v>
      </c>
      <c r="I487" s="1" t="s">
        <v>93</v>
      </c>
      <c r="J487" s="1">
        <v>135001</v>
      </c>
      <c r="K487" s="1" t="s">
        <v>6</v>
      </c>
      <c r="L487" s="1">
        <v>21749236</v>
      </c>
      <c r="M487" s="1" t="s">
        <v>704</v>
      </c>
      <c r="N487" s="13">
        <v>28307</v>
      </c>
      <c r="O487" s="13">
        <v>28307</v>
      </c>
      <c r="P487" s="1" t="s">
        <v>485</v>
      </c>
    </row>
    <row r="488" spans="1:16" x14ac:dyDescent="0.3">
      <c r="A488" s="1">
        <v>1</v>
      </c>
      <c r="B488" s="11">
        <v>37.15</v>
      </c>
      <c r="C488" s="11">
        <v>-1.2826791645</v>
      </c>
      <c r="D488" s="2">
        <f t="shared" si="7"/>
        <v>38.432679164500001</v>
      </c>
      <c r="E488" s="13">
        <v>44896</v>
      </c>
      <c r="F488" s="1" t="s">
        <v>471</v>
      </c>
      <c r="G488" s="1" t="s">
        <v>472</v>
      </c>
      <c r="H488" s="1" t="s">
        <v>480</v>
      </c>
      <c r="I488" s="1" t="s">
        <v>93</v>
      </c>
      <c r="J488" s="1">
        <v>135002</v>
      </c>
      <c r="K488" s="1" t="s">
        <v>24</v>
      </c>
      <c r="L488" s="1">
        <v>21749184</v>
      </c>
      <c r="M488" s="1" t="s">
        <v>705</v>
      </c>
      <c r="N488" s="13">
        <v>23559</v>
      </c>
      <c r="O488" s="13">
        <v>23559</v>
      </c>
      <c r="P488" s="1" t="s">
        <v>485</v>
      </c>
    </row>
    <row r="489" spans="1:16" x14ac:dyDescent="0.3">
      <c r="A489" s="1">
        <v>3</v>
      </c>
      <c r="B489" s="11">
        <v>1328.25</v>
      </c>
      <c r="C489" s="11">
        <v>-45.860527597500003</v>
      </c>
      <c r="D489" s="2">
        <f t="shared" si="7"/>
        <v>1374.1105275975001</v>
      </c>
      <c r="E489" s="13">
        <v>44896</v>
      </c>
      <c r="F489" s="1" t="s">
        <v>471</v>
      </c>
      <c r="G489" s="1" t="s">
        <v>472</v>
      </c>
      <c r="H489" s="1" t="s">
        <v>480</v>
      </c>
      <c r="I489" s="1" t="s">
        <v>93</v>
      </c>
      <c r="J489" s="1">
        <v>135002</v>
      </c>
      <c r="K489" s="1" t="s">
        <v>24</v>
      </c>
      <c r="L489" s="1">
        <v>21749210</v>
      </c>
      <c r="M489" s="1" t="s">
        <v>706</v>
      </c>
      <c r="N489" s="13">
        <v>23559</v>
      </c>
      <c r="O489" s="13">
        <v>23559</v>
      </c>
      <c r="P489" s="1" t="s">
        <v>485</v>
      </c>
    </row>
    <row r="490" spans="1:16" x14ac:dyDescent="0.3">
      <c r="A490" s="1">
        <v>2</v>
      </c>
      <c r="B490" s="11">
        <v>2079.9900000000002</v>
      </c>
      <c r="C490" s="11">
        <v>-71.815877129699999</v>
      </c>
      <c r="D490" s="2">
        <f t="shared" si="7"/>
        <v>2151.8058771297001</v>
      </c>
      <c r="E490" s="13">
        <v>44896</v>
      </c>
      <c r="F490" s="1" t="s">
        <v>471</v>
      </c>
      <c r="G490" s="1" t="s">
        <v>472</v>
      </c>
      <c r="H490" s="1" t="s">
        <v>480</v>
      </c>
      <c r="I490" s="1" t="s">
        <v>93</v>
      </c>
      <c r="J490" s="1">
        <v>135002</v>
      </c>
      <c r="K490" s="1" t="s">
        <v>24</v>
      </c>
      <c r="L490" s="1">
        <v>21749196</v>
      </c>
      <c r="M490" s="1" t="s">
        <v>707</v>
      </c>
      <c r="N490" s="13">
        <v>23559</v>
      </c>
      <c r="O490" s="13">
        <v>23559</v>
      </c>
      <c r="P490" s="1" t="s">
        <v>485</v>
      </c>
    </row>
    <row r="491" spans="1:16" x14ac:dyDescent="0.3">
      <c r="A491" s="1">
        <v>2</v>
      </c>
      <c r="B491" s="11">
        <v>1708.57</v>
      </c>
      <c r="C491" s="11">
        <v>-58.991847647100002</v>
      </c>
      <c r="D491" s="2">
        <f t="shared" si="7"/>
        <v>1767.5618476471</v>
      </c>
      <c r="E491" s="13">
        <v>44896</v>
      </c>
      <c r="F491" s="1" t="s">
        <v>471</v>
      </c>
      <c r="G491" s="1" t="s">
        <v>472</v>
      </c>
      <c r="H491" s="1" t="s">
        <v>480</v>
      </c>
      <c r="I491" s="1" t="s">
        <v>93</v>
      </c>
      <c r="J491" s="1">
        <v>135002</v>
      </c>
      <c r="K491" s="1" t="s">
        <v>24</v>
      </c>
      <c r="L491" s="1">
        <v>21749177</v>
      </c>
      <c r="M491" s="1" t="s">
        <v>708</v>
      </c>
      <c r="N491" s="13">
        <v>23559</v>
      </c>
      <c r="O491" s="13">
        <v>23559</v>
      </c>
      <c r="P491" s="1" t="s">
        <v>485</v>
      </c>
    </row>
    <row r="492" spans="1:16" x14ac:dyDescent="0.3">
      <c r="A492" s="1">
        <v>6</v>
      </c>
      <c r="B492" s="11">
        <v>3694.2000000000003</v>
      </c>
      <c r="C492" s="11">
        <v>-127.549754226</v>
      </c>
      <c r="D492" s="2">
        <f t="shared" si="7"/>
        <v>3821.7497542260003</v>
      </c>
      <c r="E492" s="13">
        <v>44896</v>
      </c>
      <c r="F492" s="1" t="s">
        <v>471</v>
      </c>
      <c r="G492" s="1" t="s">
        <v>472</v>
      </c>
      <c r="H492" s="1" t="s">
        <v>480</v>
      </c>
      <c r="I492" s="1" t="s">
        <v>93</v>
      </c>
      <c r="J492" s="1">
        <v>135002</v>
      </c>
      <c r="K492" s="1" t="s">
        <v>24</v>
      </c>
      <c r="L492" s="1">
        <v>21749224</v>
      </c>
      <c r="M492" s="1" t="s">
        <v>709</v>
      </c>
      <c r="N492" s="13">
        <v>23559</v>
      </c>
      <c r="O492" s="13">
        <v>23559</v>
      </c>
      <c r="P492" s="1" t="s">
        <v>485</v>
      </c>
    </row>
    <row r="493" spans="1:16" x14ac:dyDescent="0.3">
      <c r="A493" s="1">
        <v>1</v>
      </c>
      <c r="B493" s="11">
        <v>742.85</v>
      </c>
      <c r="C493" s="11">
        <v>-25.648404235499999</v>
      </c>
      <c r="D493" s="2">
        <f t="shared" si="7"/>
        <v>768.49840423550006</v>
      </c>
      <c r="E493" s="13">
        <v>44896</v>
      </c>
      <c r="F493" s="1" t="s">
        <v>471</v>
      </c>
      <c r="G493" s="1" t="s">
        <v>472</v>
      </c>
      <c r="H493" s="1" t="s">
        <v>480</v>
      </c>
      <c r="I493" s="1" t="s">
        <v>93</v>
      </c>
      <c r="J493" s="1">
        <v>135002</v>
      </c>
      <c r="K493" s="1" t="s">
        <v>24</v>
      </c>
      <c r="L493" s="1">
        <v>21749165</v>
      </c>
      <c r="M493" s="1" t="s">
        <v>710</v>
      </c>
      <c r="N493" s="13">
        <v>23559</v>
      </c>
      <c r="O493" s="13">
        <v>23559</v>
      </c>
      <c r="P493" s="1" t="s">
        <v>485</v>
      </c>
    </row>
    <row r="494" spans="1:16" x14ac:dyDescent="0.3">
      <c r="A494" s="1">
        <v>1</v>
      </c>
      <c r="B494" s="11">
        <v>3417.28</v>
      </c>
      <c r="C494" s="11">
        <v>-117.98852907840001</v>
      </c>
      <c r="D494" s="2">
        <f t="shared" si="7"/>
        <v>3535.2685290784002</v>
      </c>
      <c r="E494" s="13">
        <v>44896</v>
      </c>
      <c r="F494" s="1" t="s">
        <v>471</v>
      </c>
      <c r="G494" s="1" t="s">
        <v>472</v>
      </c>
      <c r="H494" s="1" t="s">
        <v>480</v>
      </c>
      <c r="I494" s="1" t="s">
        <v>93</v>
      </c>
      <c r="J494" s="1">
        <v>135002</v>
      </c>
      <c r="K494" s="1" t="s">
        <v>24</v>
      </c>
      <c r="L494" s="1">
        <v>21749158</v>
      </c>
      <c r="M494" s="1" t="s">
        <v>711</v>
      </c>
      <c r="N494" s="13">
        <v>23559</v>
      </c>
      <c r="O494" s="13">
        <v>23559</v>
      </c>
      <c r="P494" s="1" t="s">
        <v>485</v>
      </c>
    </row>
    <row r="495" spans="1:16" x14ac:dyDescent="0.3">
      <c r="A495" s="1">
        <v>41</v>
      </c>
      <c r="B495" s="11">
        <v>175235.1</v>
      </c>
      <c r="C495" s="11">
        <v>2612.786883318</v>
      </c>
      <c r="D495" s="2">
        <f t="shared" si="7"/>
        <v>172622.31311668199</v>
      </c>
      <c r="E495" s="13">
        <v>44896</v>
      </c>
      <c r="F495" s="1" t="s">
        <v>471</v>
      </c>
      <c r="G495" s="1" t="s">
        <v>472</v>
      </c>
      <c r="H495" s="1" t="s">
        <v>480</v>
      </c>
      <c r="I495" s="1" t="s">
        <v>93</v>
      </c>
      <c r="J495" s="1">
        <v>135500</v>
      </c>
      <c r="K495" s="1" t="s">
        <v>21</v>
      </c>
      <c r="L495" s="1">
        <v>34837174</v>
      </c>
      <c r="M495" s="1" t="s">
        <v>500</v>
      </c>
      <c r="N495" s="13">
        <v>44377</v>
      </c>
      <c r="O495" s="13">
        <v>44197</v>
      </c>
      <c r="P495" s="1" t="s">
        <v>712</v>
      </c>
    </row>
    <row r="496" spans="1:16" x14ac:dyDescent="0.3">
      <c r="A496" s="1">
        <v>7</v>
      </c>
      <c r="B496" s="11">
        <v>856444.29</v>
      </c>
      <c r="C496" s="11">
        <v>12769.7385238722</v>
      </c>
      <c r="D496" s="2">
        <f t="shared" si="7"/>
        <v>843674.55147612782</v>
      </c>
      <c r="E496" s="13">
        <v>44896</v>
      </c>
      <c r="F496" s="1" t="s">
        <v>471</v>
      </c>
      <c r="G496" s="1" t="s">
        <v>472</v>
      </c>
      <c r="H496" s="1" t="s">
        <v>480</v>
      </c>
      <c r="I496" s="1" t="s">
        <v>93</v>
      </c>
      <c r="J496" s="1">
        <v>135500</v>
      </c>
      <c r="K496" s="1" t="s">
        <v>92</v>
      </c>
      <c r="L496" s="1">
        <v>34837191</v>
      </c>
      <c r="M496" s="1" t="s">
        <v>713</v>
      </c>
      <c r="N496" s="13">
        <v>44377</v>
      </c>
      <c r="O496" s="13">
        <v>44197</v>
      </c>
      <c r="P496" s="1" t="s">
        <v>712</v>
      </c>
    </row>
    <row r="497" spans="1:16" x14ac:dyDescent="0.3">
      <c r="A497" s="1">
        <v>71</v>
      </c>
      <c r="B497" s="11">
        <v>369676.25</v>
      </c>
      <c r="C497" s="11">
        <v>5511.9394292249999</v>
      </c>
      <c r="D497" s="2">
        <f t="shared" si="7"/>
        <v>364164.31057077501</v>
      </c>
      <c r="E497" s="13">
        <v>44896</v>
      </c>
      <c r="F497" s="1" t="s">
        <v>471</v>
      </c>
      <c r="G497" s="1" t="s">
        <v>472</v>
      </c>
      <c r="H497" s="1" t="s">
        <v>480</v>
      </c>
      <c r="I497" s="1" t="s">
        <v>93</v>
      </c>
      <c r="J497" s="1">
        <v>135500</v>
      </c>
      <c r="K497" s="1" t="s">
        <v>26</v>
      </c>
      <c r="L497" s="1">
        <v>34837180</v>
      </c>
      <c r="M497" s="1" t="s">
        <v>678</v>
      </c>
      <c r="N497" s="13">
        <v>44377</v>
      </c>
      <c r="O497" s="13">
        <v>44197</v>
      </c>
      <c r="P497" s="1" t="s">
        <v>712</v>
      </c>
    </row>
    <row r="498" spans="1:16" x14ac:dyDescent="0.3">
      <c r="A498" s="1">
        <v>99000</v>
      </c>
      <c r="B498" s="11">
        <v>467971.5</v>
      </c>
      <c r="C498" s="11">
        <v>9672.9755847149991</v>
      </c>
      <c r="D498" s="2">
        <f t="shared" si="7"/>
        <v>458298.52441528498</v>
      </c>
      <c r="E498" s="13">
        <v>44896</v>
      </c>
      <c r="F498" s="1" t="s">
        <v>471</v>
      </c>
      <c r="G498" s="1" t="s">
        <v>472</v>
      </c>
      <c r="H498" s="1" t="s">
        <v>480</v>
      </c>
      <c r="I498" s="1" t="s">
        <v>93</v>
      </c>
      <c r="J498" s="1">
        <v>135600</v>
      </c>
      <c r="K498" s="1" t="s">
        <v>39</v>
      </c>
      <c r="L498" s="1">
        <v>34837194</v>
      </c>
      <c r="M498" s="1" t="s">
        <v>564</v>
      </c>
      <c r="N498" s="13">
        <v>44377</v>
      </c>
      <c r="O498" s="13">
        <v>44197</v>
      </c>
      <c r="P498" s="1" t="s">
        <v>712</v>
      </c>
    </row>
    <row r="499" spans="1:16" x14ac:dyDescent="0.3">
      <c r="A499" s="1">
        <v>35200</v>
      </c>
      <c r="B499" s="11">
        <v>181242.75</v>
      </c>
      <c r="C499" s="11">
        <v>3746.2894549275002</v>
      </c>
      <c r="D499" s="2">
        <f t="shared" si="7"/>
        <v>177496.46054507251</v>
      </c>
      <c r="E499" s="13">
        <v>44896</v>
      </c>
      <c r="F499" s="1" t="s">
        <v>471</v>
      </c>
      <c r="G499" s="1" t="s">
        <v>472</v>
      </c>
      <c r="H499" s="1" t="s">
        <v>480</v>
      </c>
      <c r="I499" s="1" t="s">
        <v>93</v>
      </c>
      <c r="J499" s="1">
        <v>135600</v>
      </c>
      <c r="K499" s="1" t="s">
        <v>41</v>
      </c>
      <c r="L499" s="1">
        <v>34837171</v>
      </c>
      <c r="M499" s="1" t="s">
        <v>568</v>
      </c>
      <c r="N499" s="13">
        <v>44377</v>
      </c>
      <c r="O499" s="13">
        <v>44197</v>
      </c>
      <c r="P499" s="1" t="s">
        <v>712</v>
      </c>
    </row>
    <row r="500" spans="1:16" x14ac:dyDescent="0.3">
      <c r="A500" s="1">
        <v>33700</v>
      </c>
      <c r="B500" s="11">
        <v>35961.120000000003</v>
      </c>
      <c r="C500" s="11">
        <v>743.31671001120003</v>
      </c>
      <c r="D500" s="2">
        <f t="shared" si="7"/>
        <v>35217.803289988806</v>
      </c>
      <c r="E500" s="13">
        <v>44896</v>
      </c>
      <c r="F500" s="1" t="s">
        <v>471</v>
      </c>
      <c r="G500" s="1" t="s">
        <v>472</v>
      </c>
      <c r="H500" s="1" t="s">
        <v>480</v>
      </c>
      <c r="I500" s="1" t="s">
        <v>93</v>
      </c>
      <c r="J500" s="1">
        <v>135600</v>
      </c>
      <c r="K500" s="1" t="s">
        <v>14</v>
      </c>
      <c r="L500" s="1">
        <v>34837164</v>
      </c>
      <c r="M500" s="1" t="s">
        <v>540</v>
      </c>
      <c r="N500" s="13">
        <v>44377</v>
      </c>
      <c r="O500" s="13">
        <v>44197</v>
      </c>
      <c r="P500" s="1" t="s">
        <v>712</v>
      </c>
    </row>
    <row r="501" spans="1:16" x14ac:dyDescent="0.3">
      <c r="A501" s="1">
        <v>591</v>
      </c>
      <c r="B501" s="11">
        <v>93740.85</v>
      </c>
      <c r="C501" s="11">
        <v>1937.6243069085001</v>
      </c>
      <c r="D501" s="2">
        <f t="shared" si="7"/>
        <v>91803.225693091503</v>
      </c>
      <c r="E501" s="13">
        <v>44896</v>
      </c>
      <c r="F501" s="1" t="s">
        <v>471</v>
      </c>
      <c r="G501" s="1" t="s">
        <v>472</v>
      </c>
      <c r="H501" s="1" t="s">
        <v>480</v>
      </c>
      <c r="I501" s="1" t="s">
        <v>93</v>
      </c>
      <c r="J501" s="1">
        <v>135600</v>
      </c>
      <c r="K501" s="1" t="s">
        <v>29</v>
      </c>
      <c r="L501" s="1">
        <v>34837177</v>
      </c>
      <c r="M501" s="1" t="s">
        <v>512</v>
      </c>
      <c r="N501" s="13">
        <v>44377</v>
      </c>
      <c r="O501" s="13">
        <v>44197</v>
      </c>
      <c r="P501" s="1" t="s">
        <v>712</v>
      </c>
    </row>
    <row r="502" spans="1:16" x14ac:dyDescent="0.3">
      <c r="A502" s="1">
        <v>0</v>
      </c>
      <c r="B502" s="11">
        <v>1100</v>
      </c>
      <c r="C502" s="11">
        <v>-0.23335399999999998</v>
      </c>
      <c r="D502" s="2">
        <f t="shared" si="7"/>
        <v>1100.233354</v>
      </c>
      <c r="E502" s="13">
        <v>44896</v>
      </c>
      <c r="F502" s="1" t="s">
        <v>471</v>
      </c>
      <c r="G502" s="1" t="s">
        <v>472</v>
      </c>
      <c r="H502" s="1" t="s">
        <v>480</v>
      </c>
      <c r="I502" s="1" t="s">
        <v>94</v>
      </c>
      <c r="J502" s="1">
        <v>135003</v>
      </c>
      <c r="K502" s="1" t="s">
        <v>95</v>
      </c>
      <c r="L502" s="1">
        <v>36375067</v>
      </c>
      <c r="M502" s="1" t="s">
        <v>714</v>
      </c>
      <c r="N502" s="13">
        <v>44733</v>
      </c>
      <c r="O502" s="13">
        <v>44713</v>
      </c>
      <c r="P502" s="1" t="s">
        <v>715</v>
      </c>
    </row>
    <row r="503" spans="1:16" x14ac:dyDescent="0.3">
      <c r="A503" s="1">
        <v>16</v>
      </c>
      <c r="B503" s="11">
        <v>124208.57</v>
      </c>
      <c r="C503" s="11">
        <v>617.32280332850007</v>
      </c>
      <c r="D503" s="2">
        <f t="shared" si="7"/>
        <v>123591.24719667151</v>
      </c>
      <c r="E503" s="13">
        <v>44896</v>
      </c>
      <c r="F503" s="1" t="s">
        <v>471</v>
      </c>
      <c r="G503" s="1" t="s">
        <v>472</v>
      </c>
      <c r="H503" s="1" t="s">
        <v>480</v>
      </c>
      <c r="I503" s="1" t="s">
        <v>94</v>
      </c>
      <c r="J503" s="1">
        <v>135500</v>
      </c>
      <c r="K503" s="1" t="s">
        <v>21</v>
      </c>
      <c r="L503" s="1">
        <v>36375041</v>
      </c>
      <c r="M503" s="1" t="s">
        <v>500</v>
      </c>
      <c r="N503" s="13">
        <v>44733</v>
      </c>
      <c r="O503" s="13">
        <v>44562</v>
      </c>
      <c r="P503" s="1" t="s">
        <v>715</v>
      </c>
    </row>
    <row r="504" spans="1:16" x14ac:dyDescent="0.3">
      <c r="A504" s="1">
        <v>6</v>
      </c>
      <c r="B504" s="11">
        <v>1078591.1100000001</v>
      </c>
      <c r="C504" s="11">
        <v>5360.6517462555003</v>
      </c>
      <c r="D504" s="2">
        <f t="shared" si="7"/>
        <v>1073230.4582537445</v>
      </c>
      <c r="E504" s="13">
        <v>44896</v>
      </c>
      <c r="F504" s="1" t="s">
        <v>471</v>
      </c>
      <c r="G504" s="1" t="s">
        <v>472</v>
      </c>
      <c r="H504" s="1" t="s">
        <v>480</v>
      </c>
      <c r="I504" s="1" t="s">
        <v>94</v>
      </c>
      <c r="J504" s="1">
        <v>135500</v>
      </c>
      <c r="K504" s="1" t="s">
        <v>92</v>
      </c>
      <c r="L504" s="1">
        <v>36375058</v>
      </c>
      <c r="M504" s="1" t="s">
        <v>716</v>
      </c>
      <c r="N504" s="13">
        <v>44733</v>
      </c>
      <c r="O504" s="13">
        <v>44562</v>
      </c>
      <c r="P504" s="1" t="s">
        <v>715</v>
      </c>
    </row>
    <row r="505" spans="1:16" x14ac:dyDescent="0.3">
      <c r="A505" s="1">
        <v>2</v>
      </c>
      <c r="B505" s="11">
        <v>8820.83</v>
      </c>
      <c r="C505" s="11">
        <v>43.8399661415</v>
      </c>
      <c r="D505" s="2">
        <f t="shared" si="7"/>
        <v>8776.9900338584994</v>
      </c>
      <c r="E505" s="13">
        <v>44896</v>
      </c>
      <c r="F505" s="1" t="s">
        <v>471</v>
      </c>
      <c r="G505" s="1" t="s">
        <v>472</v>
      </c>
      <c r="H505" s="1" t="s">
        <v>480</v>
      </c>
      <c r="I505" s="1" t="s">
        <v>94</v>
      </c>
      <c r="J505" s="1">
        <v>135500</v>
      </c>
      <c r="K505" s="1" t="s">
        <v>32</v>
      </c>
      <c r="L505" s="1">
        <v>36375049</v>
      </c>
      <c r="M505" s="1" t="s">
        <v>535</v>
      </c>
      <c r="N505" s="13">
        <v>44733</v>
      </c>
      <c r="O505" s="13">
        <v>44562</v>
      </c>
      <c r="P505" s="1" t="s">
        <v>715</v>
      </c>
    </row>
    <row r="506" spans="1:16" x14ac:dyDescent="0.3">
      <c r="A506" s="1">
        <v>2</v>
      </c>
      <c r="B506" s="11">
        <v>13460.78</v>
      </c>
      <c r="C506" s="11">
        <v>66.900749639000011</v>
      </c>
      <c r="D506" s="2">
        <f t="shared" si="7"/>
        <v>13393.879250361</v>
      </c>
      <c r="E506" s="13">
        <v>44896</v>
      </c>
      <c r="F506" s="1" t="s">
        <v>471</v>
      </c>
      <c r="G506" s="1" t="s">
        <v>472</v>
      </c>
      <c r="H506" s="1" t="s">
        <v>480</v>
      </c>
      <c r="I506" s="1" t="s">
        <v>94</v>
      </c>
      <c r="J506" s="1">
        <v>135500</v>
      </c>
      <c r="K506" s="1" t="s">
        <v>12</v>
      </c>
      <c r="L506" s="1">
        <v>36375052</v>
      </c>
      <c r="M506" s="1" t="s">
        <v>489</v>
      </c>
      <c r="N506" s="13">
        <v>44733</v>
      </c>
      <c r="O506" s="13">
        <v>44562</v>
      </c>
      <c r="P506" s="1" t="s">
        <v>715</v>
      </c>
    </row>
    <row r="507" spans="1:16" x14ac:dyDescent="0.3">
      <c r="A507" s="1">
        <v>28</v>
      </c>
      <c r="B507" s="11">
        <v>286057.8</v>
      </c>
      <c r="C507" s="11">
        <v>1421.7215688900001</v>
      </c>
      <c r="D507" s="2">
        <f t="shared" si="7"/>
        <v>284636.07843111001</v>
      </c>
      <c r="E507" s="13">
        <v>44896</v>
      </c>
      <c r="F507" s="1" t="s">
        <v>471</v>
      </c>
      <c r="G507" s="1" t="s">
        <v>472</v>
      </c>
      <c r="H507" s="1" t="s">
        <v>480</v>
      </c>
      <c r="I507" s="1" t="s">
        <v>94</v>
      </c>
      <c r="J507" s="1">
        <v>135500</v>
      </c>
      <c r="K507" s="1" t="s">
        <v>26</v>
      </c>
      <c r="L507" s="1">
        <v>36375055</v>
      </c>
      <c r="M507" s="1" t="s">
        <v>506</v>
      </c>
      <c r="N507" s="13">
        <v>44733</v>
      </c>
      <c r="O507" s="13">
        <v>44562</v>
      </c>
      <c r="P507" s="1" t="s">
        <v>715</v>
      </c>
    </row>
    <row r="508" spans="1:16" x14ac:dyDescent="0.3">
      <c r="A508" s="1">
        <v>55000</v>
      </c>
      <c r="B508" s="11">
        <v>467494.02</v>
      </c>
      <c r="C508" s="11">
        <v>3221.0337977999998</v>
      </c>
      <c r="D508" s="2">
        <f t="shared" si="7"/>
        <v>464272.9862022</v>
      </c>
      <c r="E508" s="13">
        <v>44896</v>
      </c>
      <c r="F508" s="1" t="s">
        <v>471</v>
      </c>
      <c r="G508" s="1" t="s">
        <v>472</v>
      </c>
      <c r="H508" s="1" t="s">
        <v>480</v>
      </c>
      <c r="I508" s="1" t="s">
        <v>94</v>
      </c>
      <c r="J508" s="1">
        <v>135600</v>
      </c>
      <c r="K508" s="1" t="s">
        <v>39</v>
      </c>
      <c r="L508" s="1">
        <v>36375063</v>
      </c>
      <c r="M508" s="1" t="s">
        <v>564</v>
      </c>
      <c r="N508" s="13">
        <v>44733</v>
      </c>
      <c r="O508" s="13">
        <v>44562</v>
      </c>
      <c r="P508" s="1" t="s">
        <v>715</v>
      </c>
    </row>
    <row r="509" spans="1:16" x14ac:dyDescent="0.3">
      <c r="A509" s="1">
        <v>18152</v>
      </c>
      <c r="B509" s="11">
        <v>149226.91</v>
      </c>
      <c r="C509" s="11">
        <v>1028.1734099</v>
      </c>
      <c r="D509" s="2">
        <f t="shared" si="7"/>
        <v>148198.73659010002</v>
      </c>
      <c r="E509" s="13">
        <v>44896</v>
      </c>
      <c r="F509" s="1" t="s">
        <v>471</v>
      </c>
      <c r="G509" s="1" t="s">
        <v>472</v>
      </c>
      <c r="H509" s="1" t="s">
        <v>480</v>
      </c>
      <c r="I509" s="1" t="s">
        <v>94</v>
      </c>
      <c r="J509" s="1">
        <v>135600</v>
      </c>
      <c r="K509" s="1" t="s">
        <v>41</v>
      </c>
      <c r="L509" s="1">
        <v>36375038</v>
      </c>
      <c r="M509" s="1" t="s">
        <v>568</v>
      </c>
      <c r="N509" s="13">
        <v>44733</v>
      </c>
      <c r="O509" s="13">
        <v>44562</v>
      </c>
      <c r="P509" s="1" t="s">
        <v>715</v>
      </c>
    </row>
    <row r="510" spans="1:16" x14ac:dyDescent="0.3">
      <c r="A510" s="1">
        <v>17600</v>
      </c>
      <c r="B510" s="11">
        <v>34112.25</v>
      </c>
      <c r="C510" s="11">
        <v>235.03340249999999</v>
      </c>
      <c r="D510" s="2">
        <f t="shared" si="7"/>
        <v>33877.216597500003</v>
      </c>
      <c r="E510" s="13">
        <v>44896</v>
      </c>
      <c r="F510" s="1" t="s">
        <v>471</v>
      </c>
      <c r="G510" s="1" t="s">
        <v>472</v>
      </c>
      <c r="H510" s="1" t="s">
        <v>480</v>
      </c>
      <c r="I510" s="1" t="s">
        <v>94</v>
      </c>
      <c r="J510" s="1">
        <v>135600</v>
      </c>
      <c r="K510" s="1" t="s">
        <v>14</v>
      </c>
      <c r="L510" s="1">
        <v>36375030</v>
      </c>
      <c r="M510" s="1" t="s">
        <v>540</v>
      </c>
      <c r="N510" s="13">
        <v>44733</v>
      </c>
      <c r="O510" s="13">
        <v>44562</v>
      </c>
      <c r="P510" s="1" t="s">
        <v>715</v>
      </c>
    </row>
    <row r="511" spans="1:16" x14ac:dyDescent="0.3">
      <c r="A511" s="1">
        <v>70</v>
      </c>
      <c r="B511" s="11">
        <v>45602.090000000004</v>
      </c>
      <c r="C511" s="11">
        <v>314.19840010000001</v>
      </c>
      <c r="D511" s="2">
        <f t="shared" si="7"/>
        <v>45287.891599900002</v>
      </c>
      <c r="E511" s="13">
        <v>44896</v>
      </c>
      <c r="F511" s="1" t="s">
        <v>471</v>
      </c>
      <c r="G511" s="1" t="s">
        <v>472</v>
      </c>
      <c r="H511" s="1" t="s">
        <v>480</v>
      </c>
      <c r="I511" s="1" t="s">
        <v>94</v>
      </c>
      <c r="J511" s="1">
        <v>135600</v>
      </c>
      <c r="K511" s="1" t="s">
        <v>29</v>
      </c>
      <c r="L511" s="1">
        <v>36375046</v>
      </c>
      <c r="M511" s="1" t="s">
        <v>512</v>
      </c>
      <c r="N511" s="13">
        <v>44733</v>
      </c>
      <c r="O511" s="13">
        <v>44562</v>
      </c>
      <c r="P511" s="1" t="s">
        <v>715</v>
      </c>
    </row>
    <row r="512" spans="1:16" x14ac:dyDescent="0.3">
      <c r="A512" s="1">
        <v>1</v>
      </c>
      <c r="B512" s="11">
        <v>1684.89</v>
      </c>
      <c r="C512" s="11">
        <v>-47.120004415799997</v>
      </c>
      <c r="D512" s="2">
        <f t="shared" si="7"/>
        <v>1732.0100044158</v>
      </c>
      <c r="E512" s="13">
        <v>44896</v>
      </c>
      <c r="F512" s="1" t="s">
        <v>471</v>
      </c>
      <c r="G512" s="1" t="s">
        <v>472</v>
      </c>
      <c r="H512" s="1" t="s">
        <v>480</v>
      </c>
      <c r="I512" s="1" t="s">
        <v>96</v>
      </c>
      <c r="J512" s="1">
        <v>135001</v>
      </c>
      <c r="K512" s="1" t="s">
        <v>6</v>
      </c>
      <c r="L512" s="1">
        <v>21749810</v>
      </c>
      <c r="M512" s="1" t="s">
        <v>717</v>
      </c>
      <c r="N512" s="13">
        <v>29768</v>
      </c>
      <c r="O512" s="13">
        <v>29768</v>
      </c>
      <c r="P512" s="1" t="s">
        <v>485</v>
      </c>
    </row>
    <row r="513" spans="1:16" x14ac:dyDescent="0.3">
      <c r="A513" s="1">
        <v>2</v>
      </c>
      <c r="B513" s="11">
        <v>912.98</v>
      </c>
      <c r="C513" s="11">
        <v>-22.900724700200001</v>
      </c>
      <c r="D513" s="2">
        <f t="shared" si="7"/>
        <v>935.88072470020006</v>
      </c>
      <c r="E513" s="13">
        <v>44896</v>
      </c>
      <c r="F513" s="1" t="s">
        <v>471</v>
      </c>
      <c r="G513" s="1" t="s">
        <v>472</v>
      </c>
      <c r="H513" s="1" t="s">
        <v>480</v>
      </c>
      <c r="I513" s="1" t="s">
        <v>96</v>
      </c>
      <c r="J513" s="1">
        <v>135002</v>
      </c>
      <c r="K513" s="1" t="s">
        <v>24</v>
      </c>
      <c r="L513" s="1">
        <v>21749740</v>
      </c>
      <c r="M513" s="1" t="s">
        <v>718</v>
      </c>
      <c r="N513" s="13">
        <v>29403</v>
      </c>
      <c r="O513" s="13">
        <v>29403</v>
      </c>
      <c r="P513" s="1" t="s">
        <v>485</v>
      </c>
    </row>
    <row r="514" spans="1:16" x14ac:dyDescent="0.3">
      <c r="A514" s="1">
        <v>5</v>
      </c>
      <c r="B514" s="11">
        <v>2944.6</v>
      </c>
      <c r="C514" s="11">
        <v>-77.335119301999995</v>
      </c>
      <c r="D514" s="2">
        <f t="shared" si="7"/>
        <v>3021.9351193019997</v>
      </c>
      <c r="E514" s="13">
        <v>44896</v>
      </c>
      <c r="F514" s="1" t="s">
        <v>471</v>
      </c>
      <c r="G514" s="1" t="s">
        <v>472</v>
      </c>
      <c r="H514" s="1" t="s">
        <v>480</v>
      </c>
      <c r="I514" s="1" t="s">
        <v>96</v>
      </c>
      <c r="J514" s="1">
        <v>135002</v>
      </c>
      <c r="K514" s="1" t="s">
        <v>24</v>
      </c>
      <c r="L514" s="1">
        <v>21749585</v>
      </c>
      <c r="M514" s="1" t="s">
        <v>719</v>
      </c>
      <c r="N514" s="13">
        <v>28672</v>
      </c>
      <c r="O514" s="13">
        <v>28672</v>
      </c>
      <c r="P514" s="1" t="s">
        <v>485</v>
      </c>
    </row>
    <row r="515" spans="1:16" x14ac:dyDescent="0.3">
      <c r="A515" s="1">
        <v>2</v>
      </c>
      <c r="B515" s="11">
        <v>660.46</v>
      </c>
      <c r="C515" s="11">
        <v>-22.413898928000002</v>
      </c>
      <c r="D515" s="2">
        <f t="shared" ref="D515:D578" si="8">+B515-C515</f>
        <v>682.87389892800002</v>
      </c>
      <c r="E515" s="13">
        <v>44896</v>
      </c>
      <c r="F515" s="1" t="s">
        <v>471</v>
      </c>
      <c r="G515" s="1" t="s">
        <v>472</v>
      </c>
      <c r="H515" s="1" t="s">
        <v>480</v>
      </c>
      <c r="I515" s="1" t="s">
        <v>96</v>
      </c>
      <c r="J515" s="1">
        <v>135002</v>
      </c>
      <c r="K515" s="1" t="s">
        <v>24</v>
      </c>
      <c r="L515" s="1">
        <v>21749464</v>
      </c>
      <c r="M515" s="1" t="s">
        <v>720</v>
      </c>
      <c r="N515" s="13">
        <v>23924</v>
      </c>
      <c r="O515" s="13">
        <v>23924</v>
      </c>
      <c r="P515" s="1" t="s">
        <v>485</v>
      </c>
    </row>
    <row r="516" spans="1:16" x14ac:dyDescent="0.3">
      <c r="A516" s="1">
        <v>1</v>
      </c>
      <c r="B516" s="11">
        <v>566.09</v>
      </c>
      <c r="C516" s="11">
        <v>-15.535524880400001</v>
      </c>
      <c r="D516" s="2">
        <f t="shared" si="8"/>
        <v>581.62552488040001</v>
      </c>
      <c r="E516" s="13">
        <v>44896</v>
      </c>
      <c r="F516" s="1" t="s">
        <v>471</v>
      </c>
      <c r="G516" s="1" t="s">
        <v>472</v>
      </c>
      <c r="H516" s="1" t="s">
        <v>480</v>
      </c>
      <c r="I516" s="1" t="s">
        <v>96</v>
      </c>
      <c r="J516" s="1">
        <v>135002</v>
      </c>
      <c r="K516" s="1" t="s">
        <v>24</v>
      </c>
      <c r="L516" s="1">
        <v>21749578</v>
      </c>
      <c r="M516" s="1" t="s">
        <v>720</v>
      </c>
      <c r="N516" s="13">
        <v>27942</v>
      </c>
      <c r="O516" s="13">
        <v>27942</v>
      </c>
      <c r="P516" s="1" t="s">
        <v>485</v>
      </c>
    </row>
    <row r="517" spans="1:16" x14ac:dyDescent="0.3">
      <c r="A517" s="1">
        <v>1</v>
      </c>
      <c r="B517" s="11">
        <v>193.27</v>
      </c>
      <c r="C517" s="11">
        <v>-5.0759215199000005</v>
      </c>
      <c r="D517" s="2">
        <f t="shared" si="8"/>
        <v>198.3459215199</v>
      </c>
      <c r="E517" s="13">
        <v>44896</v>
      </c>
      <c r="F517" s="1" t="s">
        <v>471</v>
      </c>
      <c r="G517" s="1" t="s">
        <v>472</v>
      </c>
      <c r="H517" s="1" t="s">
        <v>480</v>
      </c>
      <c r="I517" s="1" t="s">
        <v>96</v>
      </c>
      <c r="J517" s="1">
        <v>135002</v>
      </c>
      <c r="K517" s="1" t="s">
        <v>24</v>
      </c>
      <c r="L517" s="1">
        <v>21749599</v>
      </c>
      <c r="M517" s="1" t="s">
        <v>718</v>
      </c>
      <c r="N517" s="13">
        <v>28672</v>
      </c>
      <c r="O517" s="13">
        <v>28672</v>
      </c>
      <c r="P517" s="1" t="s">
        <v>485</v>
      </c>
    </row>
    <row r="518" spans="1:16" x14ac:dyDescent="0.3">
      <c r="A518" s="1">
        <v>1</v>
      </c>
      <c r="B518" s="11">
        <v>169.99</v>
      </c>
      <c r="C518" s="11">
        <v>-4.2639424650999995</v>
      </c>
      <c r="D518" s="2">
        <f t="shared" si="8"/>
        <v>174.25394246510001</v>
      </c>
      <c r="E518" s="13">
        <v>44896</v>
      </c>
      <c r="F518" s="1" t="s">
        <v>471</v>
      </c>
      <c r="G518" s="1" t="s">
        <v>472</v>
      </c>
      <c r="H518" s="1" t="s">
        <v>480</v>
      </c>
      <c r="I518" s="1" t="s">
        <v>96</v>
      </c>
      <c r="J518" s="1">
        <v>135002</v>
      </c>
      <c r="K518" s="1" t="s">
        <v>24</v>
      </c>
      <c r="L518" s="1">
        <v>21749681</v>
      </c>
      <c r="M518" s="1" t="s">
        <v>720</v>
      </c>
      <c r="N518" s="13">
        <v>29403</v>
      </c>
      <c r="O518" s="13">
        <v>29403</v>
      </c>
      <c r="P518" s="1" t="s">
        <v>485</v>
      </c>
    </row>
    <row r="519" spans="1:16" x14ac:dyDescent="0.3">
      <c r="A519" s="1">
        <v>1</v>
      </c>
      <c r="B519" s="11">
        <v>101.25</v>
      </c>
      <c r="C519" s="11">
        <v>-3.4361009999999998</v>
      </c>
      <c r="D519" s="2">
        <f t="shared" si="8"/>
        <v>104.68610099999999</v>
      </c>
      <c r="E519" s="13">
        <v>44896</v>
      </c>
      <c r="F519" s="1" t="s">
        <v>471</v>
      </c>
      <c r="G519" s="1" t="s">
        <v>472</v>
      </c>
      <c r="H519" s="1" t="s">
        <v>480</v>
      </c>
      <c r="I519" s="1" t="s">
        <v>96</v>
      </c>
      <c r="J519" s="1">
        <v>135002</v>
      </c>
      <c r="K519" s="1" t="s">
        <v>24</v>
      </c>
      <c r="L519" s="1">
        <v>21749471</v>
      </c>
      <c r="M519" s="1" t="s">
        <v>719</v>
      </c>
      <c r="N519" s="13">
        <v>23924</v>
      </c>
      <c r="O519" s="13">
        <v>23924</v>
      </c>
      <c r="P519" s="1" t="s">
        <v>485</v>
      </c>
    </row>
    <row r="520" spans="1:16" x14ac:dyDescent="0.3">
      <c r="A520" s="1">
        <v>1</v>
      </c>
      <c r="B520" s="11">
        <v>3092.1</v>
      </c>
      <c r="C520" s="11">
        <v>-81.208966376999996</v>
      </c>
      <c r="D520" s="2">
        <f t="shared" si="8"/>
        <v>3173.3089663769997</v>
      </c>
      <c r="E520" s="13">
        <v>44896</v>
      </c>
      <c r="F520" s="1" t="s">
        <v>471</v>
      </c>
      <c r="G520" s="1" t="s">
        <v>472</v>
      </c>
      <c r="H520" s="1" t="s">
        <v>480</v>
      </c>
      <c r="I520" s="1" t="s">
        <v>96</v>
      </c>
      <c r="J520" s="1">
        <v>135002</v>
      </c>
      <c r="K520" s="1" t="s">
        <v>24</v>
      </c>
      <c r="L520" s="1">
        <v>21749592</v>
      </c>
      <c r="M520" s="1" t="s">
        <v>720</v>
      </c>
      <c r="N520" s="13">
        <v>28672</v>
      </c>
      <c r="O520" s="13">
        <v>28672</v>
      </c>
      <c r="P520" s="1" t="s">
        <v>485</v>
      </c>
    </row>
    <row r="521" spans="1:16" x14ac:dyDescent="0.3">
      <c r="A521" s="1">
        <v>1</v>
      </c>
      <c r="B521" s="11">
        <v>8330.15</v>
      </c>
      <c r="C521" s="11">
        <v>-199.12007373099999</v>
      </c>
      <c r="D521" s="2">
        <f t="shared" si="8"/>
        <v>8529.2700737309988</v>
      </c>
      <c r="E521" s="13">
        <v>44896</v>
      </c>
      <c r="F521" s="1" t="s">
        <v>471</v>
      </c>
      <c r="G521" s="1" t="s">
        <v>472</v>
      </c>
      <c r="H521" s="1" t="s">
        <v>480</v>
      </c>
      <c r="I521" s="1" t="s">
        <v>96</v>
      </c>
      <c r="J521" s="1">
        <v>135002</v>
      </c>
      <c r="K521" s="1" t="s">
        <v>24</v>
      </c>
      <c r="L521" s="1">
        <v>21749815</v>
      </c>
      <c r="M521" s="1" t="s">
        <v>721</v>
      </c>
      <c r="N521" s="13">
        <v>30133</v>
      </c>
      <c r="O521" s="13">
        <v>30133</v>
      </c>
      <c r="P521" s="1" t="s">
        <v>485</v>
      </c>
    </row>
    <row r="522" spans="1:16" x14ac:dyDescent="0.3">
      <c r="A522" s="1">
        <v>5</v>
      </c>
      <c r="B522" s="11">
        <v>250</v>
      </c>
      <c r="C522" s="11">
        <v>-12.615567500000001</v>
      </c>
      <c r="D522" s="2">
        <f t="shared" si="8"/>
        <v>262.6155675</v>
      </c>
      <c r="E522" s="13">
        <v>44896</v>
      </c>
      <c r="F522" s="1" t="s">
        <v>471</v>
      </c>
      <c r="G522" s="1" t="s">
        <v>472</v>
      </c>
      <c r="H522" s="1" t="s">
        <v>480</v>
      </c>
      <c r="I522" s="1" t="s">
        <v>96</v>
      </c>
      <c r="J522" s="1">
        <v>135002</v>
      </c>
      <c r="K522" s="1" t="s">
        <v>24</v>
      </c>
      <c r="L522" s="1">
        <v>21749444</v>
      </c>
      <c r="M522" s="1" t="s">
        <v>718</v>
      </c>
      <c r="N522" s="13">
        <v>13697</v>
      </c>
      <c r="O522" s="13">
        <v>13697</v>
      </c>
      <c r="P522" s="1" t="s">
        <v>485</v>
      </c>
    </row>
    <row r="523" spans="1:16" x14ac:dyDescent="0.3">
      <c r="A523" s="1">
        <v>3</v>
      </c>
      <c r="B523" s="11">
        <v>13173.42</v>
      </c>
      <c r="C523" s="11">
        <v>-330.43534883580003</v>
      </c>
      <c r="D523" s="2">
        <f t="shared" si="8"/>
        <v>13503.855348835799</v>
      </c>
      <c r="E523" s="13">
        <v>44896</v>
      </c>
      <c r="F523" s="1" t="s">
        <v>471</v>
      </c>
      <c r="G523" s="1" t="s">
        <v>472</v>
      </c>
      <c r="H523" s="1" t="s">
        <v>480</v>
      </c>
      <c r="I523" s="1" t="s">
        <v>96</v>
      </c>
      <c r="J523" s="1">
        <v>135002</v>
      </c>
      <c r="K523" s="1" t="s">
        <v>24</v>
      </c>
      <c r="L523" s="1">
        <v>21749674</v>
      </c>
      <c r="M523" s="1" t="s">
        <v>719</v>
      </c>
      <c r="N523" s="13">
        <v>29403</v>
      </c>
      <c r="O523" s="13">
        <v>29403</v>
      </c>
      <c r="P523" s="1" t="s">
        <v>485</v>
      </c>
    </row>
    <row r="524" spans="1:16" x14ac:dyDescent="0.3">
      <c r="A524" s="1">
        <v>1</v>
      </c>
      <c r="B524" s="11">
        <v>208.07</v>
      </c>
      <c r="C524" s="11">
        <v>87.900228495600004</v>
      </c>
      <c r="D524" s="2">
        <f t="shared" si="8"/>
        <v>120.16977150439999</v>
      </c>
      <c r="E524" s="13">
        <v>44896</v>
      </c>
      <c r="F524" s="1" t="s">
        <v>471</v>
      </c>
      <c r="G524" s="1" t="s">
        <v>472</v>
      </c>
      <c r="H524" s="1" t="s">
        <v>480</v>
      </c>
      <c r="I524" s="1" t="s">
        <v>96</v>
      </c>
      <c r="J524" s="1">
        <v>135500</v>
      </c>
      <c r="K524" s="1" t="s">
        <v>9</v>
      </c>
      <c r="L524" s="1">
        <v>21749796</v>
      </c>
      <c r="M524" s="1" t="s">
        <v>484</v>
      </c>
      <c r="N524" s="13">
        <v>29403</v>
      </c>
      <c r="O524" s="13">
        <v>29403</v>
      </c>
      <c r="P524" s="1" t="s">
        <v>485</v>
      </c>
    </row>
    <row r="525" spans="1:16" x14ac:dyDescent="0.3">
      <c r="A525" s="1">
        <v>4</v>
      </c>
      <c r="B525" s="11">
        <v>214.97</v>
      </c>
      <c r="C525" s="11">
        <v>116.4563580579</v>
      </c>
      <c r="D525" s="2">
        <f t="shared" si="8"/>
        <v>98.513641942099994</v>
      </c>
      <c r="E525" s="13">
        <v>44896</v>
      </c>
      <c r="F525" s="1" t="s">
        <v>471</v>
      </c>
      <c r="G525" s="1" t="s">
        <v>472</v>
      </c>
      <c r="H525" s="1" t="s">
        <v>480</v>
      </c>
      <c r="I525" s="1" t="s">
        <v>96</v>
      </c>
      <c r="J525" s="1">
        <v>135500</v>
      </c>
      <c r="K525" s="1" t="s">
        <v>9</v>
      </c>
      <c r="L525" s="1">
        <v>21749507</v>
      </c>
      <c r="M525" s="1" t="s">
        <v>484</v>
      </c>
      <c r="N525" s="13">
        <v>25020</v>
      </c>
      <c r="O525" s="13">
        <v>25020</v>
      </c>
      <c r="P525" s="1" t="s">
        <v>485</v>
      </c>
    </row>
    <row r="526" spans="1:16" x14ac:dyDescent="0.3">
      <c r="A526" s="1">
        <v>1</v>
      </c>
      <c r="B526" s="11">
        <v>158.70000000000002</v>
      </c>
      <c r="C526" s="11">
        <v>79.663722921000002</v>
      </c>
      <c r="D526" s="2">
        <f t="shared" si="8"/>
        <v>79.036277079000016</v>
      </c>
      <c r="E526" s="13">
        <v>44896</v>
      </c>
      <c r="F526" s="1" t="s">
        <v>471</v>
      </c>
      <c r="G526" s="1" t="s">
        <v>472</v>
      </c>
      <c r="H526" s="1" t="s">
        <v>480</v>
      </c>
      <c r="I526" s="1" t="s">
        <v>96</v>
      </c>
      <c r="J526" s="1">
        <v>135500</v>
      </c>
      <c r="K526" s="1" t="s">
        <v>9</v>
      </c>
      <c r="L526" s="1">
        <v>21749521</v>
      </c>
      <c r="M526" s="1" t="s">
        <v>484</v>
      </c>
      <c r="N526" s="13">
        <v>26481</v>
      </c>
      <c r="O526" s="13">
        <v>26481</v>
      </c>
      <c r="P526" s="1" t="s">
        <v>485</v>
      </c>
    </row>
    <row r="527" spans="1:16" x14ac:dyDescent="0.3">
      <c r="A527" s="1">
        <v>1</v>
      </c>
      <c r="B527" s="11">
        <v>308.83</v>
      </c>
      <c r="C527" s="11">
        <v>133.53664358730001</v>
      </c>
      <c r="D527" s="2">
        <f t="shared" si="8"/>
        <v>175.29335641269998</v>
      </c>
      <c r="E527" s="13">
        <v>44896</v>
      </c>
      <c r="F527" s="1" t="s">
        <v>471</v>
      </c>
      <c r="G527" s="1" t="s">
        <v>472</v>
      </c>
      <c r="H527" s="1" t="s">
        <v>480</v>
      </c>
      <c r="I527" s="1" t="s">
        <v>96</v>
      </c>
      <c r="J527" s="1">
        <v>135500</v>
      </c>
      <c r="K527" s="1" t="s">
        <v>9</v>
      </c>
      <c r="L527" s="1">
        <v>21749634</v>
      </c>
      <c r="M527" s="1" t="s">
        <v>484</v>
      </c>
      <c r="N527" s="13">
        <v>29037</v>
      </c>
      <c r="O527" s="13">
        <v>29037</v>
      </c>
      <c r="P527" s="1" t="s">
        <v>485</v>
      </c>
    </row>
    <row r="528" spans="1:16" x14ac:dyDescent="0.3">
      <c r="A528" s="1">
        <v>9</v>
      </c>
      <c r="B528" s="11">
        <v>848.81000000000006</v>
      </c>
      <c r="C528" s="11">
        <v>358.58409645479998</v>
      </c>
      <c r="D528" s="2">
        <f t="shared" si="8"/>
        <v>490.22590354520008</v>
      </c>
      <c r="E528" s="13">
        <v>44896</v>
      </c>
      <c r="F528" s="1" t="s">
        <v>471</v>
      </c>
      <c r="G528" s="1" t="s">
        <v>472</v>
      </c>
      <c r="H528" s="1" t="s">
        <v>480</v>
      </c>
      <c r="I528" s="1" t="s">
        <v>96</v>
      </c>
      <c r="J528" s="1">
        <v>135500</v>
      </c>
      <c r="K528" s="1" t="s">
        <v>9</v>
      </c>
      <c r="L528" s="1">
        <v>21749693</v>
      </c>
      <c r="M528" s="1" t="s">
        <v>484</v>
      </c>
      <c r="N528" s="13">
        <v>29403</v>
      </c>
      <c r="O528" s="13">
        <v>29403</v>
      </c>
      <c r="P528" s="1" t="s">
        <v>485</v>
      </c>
    </row>
    <row r="529" spans="1:16" x14ac:dyDescent="0.3">
      <c r="A529" s="1">
        <v>15</v>
      </c>
      <c r="B529" s="11">
        <v>495</v>
      </c>
      <c r="C529" s="11">
        <v>273.07991700000002</v>
      </c>
      <c r="D529" s="2">
        <f t="shared" si="8"/>
        <v>221.92008299999998</v>
      </c>
      <c r="E529" s="13">
        <v>44896</v>
      </c>
      <c r="F529" s="1" t="s">
        <v>471</v>
      </c>
      <c r="G529" s="1" t="s">
        <v>472</v>
      </c>
      <c r="H529" s="1" t="s">
        <v>480</v>
      </c>
      <c r="I529" s="1" t="s">
        <v>96</v>
      </c>
      <c r="J529" s="1">
        <v>135500</v>
      </c>
      <c r="K529" s="1" t="s">
        <v>9</v>
      </c>
      <c r="L529" s="1">
        <v>21749476</v>
      </c>
      <c r="M529" s="1" t="s">
        <v>484</v>
      </c>
      <c r="N529" s="13">
        <v>24654</v>
      </c>
      <c r="O529" s="13">
        <v>24654</v>
      </c>
      <c r="P529" s="1" t="s">
        <v>485</v>
      </c>
    </row>
    <row r="530" spans="1:16" x14ac:dyDescent="0.3">
      <c r="A530" s="1">
        <v>11</v>
      </c>
      <c r="B530" s="11">
        <v>919.42000000000007</v>
      </c>
      <c r="C530" s="11">
        <v>397.5528959202</v>
      </c>
      <c r="D530" s="2">
        <f t="shared" si="8"/>
        <v>521.86710407980013</v>
      </c>
      <c r="E530" s="13">
        <v>44896</v>
      </c>
      <c r="F530" s="1" t="s">
        <v>471</v>
      </c>
      <c r="G530" s="1" t="s">
        <v>472</v>
      </c>
      <c r="H530" s="1" t="s">
        <v>480</v>
      </c>
      <c r="I530" s="1" t="s">
        <v>96</v>
      </c>
      <c r="J530" s="1">
        <v>135500</v>
      </c>
      <c r="K530" s="1" t="s">
        <v>9</v>
      </c>
      <c r="L530" s="1">
        <v>21749655</v>
      </c>
      <c r="M530" s="1" t="s">
        <v>484</v>
      </c>
      <c r="N530" s="13">
        <v>29037</v>
      </c>
      <c r="O530" s="13">
        <v>29037</v>
      </c>
      <c r="P530" s="1" t="s">
        <v>485</v>
      </c>
    </row>
    <row r="531" spans="1:16" x14ac:dyDescent="0.3">
      <c r="A531" s="1">
        <v>16</v>
      </c>
      <c r="B531" s="11">
        <v>2897.13</v>
      </c>
      <c r="C531" s="11">
        <v>1223.9072859204</v>
      </c>
      <c r="D531" s="2">
        <f t="shared" si="8"/>
        <v>1673.2227140796001</v>
      </c>
      <c r="E531" s="13">
        <v>44896</v>
      </c>
      <c r="F531" s="1" t="s">
        <v>471</v>
      </c>
      <c r="G531" s="1" t="s">
        <v>472</v>
      </c>
      <c r="H531" s="1" t="s">
        <v>480</v>
      </c>
      <c r="I531" s="1" t="s">
        <v>96</v>
      </c>
      <c r="J531" s="1">
        <v>135500</v>
      </c>
      <c r="K531" s="1" t="s">
        <v>9</v>
      </c>
      <c r="L531" s="1">
        <v>21749789</v>
      </c>
      <c r="M531" s="1" t="s">
        <v>484</v>
      </c>
      <c r="N531" s="13">
        <v>29403</v>
      </c>
      <c r="O531" s="13">
        <v>29403</v>
      </c>
      <c r="P531" s="1" t="s">
        <v>485</v>
      </c>
    </row>
    <row r="532" spans="1:16" x14ac:dyDescent="0.3">
      <c r="A532" s="1">
        <v>1</v>
      </c>
      <c r="B532" s="11">
        <v>105.46000000000001</v>
      </c>
      <c r="C532" s="11">
        <v>45.6004093926</v>
      </c>
      <c r="D532" s="2">
        <f t="shared" si="8"/>
        <v>59.859590607400008</v>
      </c>
      <c r="E532" s="13">
        <v>44896</v>
      </c>
      <c r="F532" s="1" t="s">
        <v>471</v>
      </c>
      <c r="G532" s="1" t="s">
        <v>472</v>
      </c>
      <c r="H532" s="1" t="s">
        <v>480</v>
      </c>
      <c r="I532" s="1" t="s">
        <v>96</v>
      </c>
      <c r="J532" s="1">
        <v>135500</v>
      </c>
      <c r="K532" s="1" t="s">
        <v>9</v>
      </c>
      <c r="L532" s="1">
        <v>21749613</v>
      </c>
      <c r="M532" s="1" t="s">
        <v>484</v>
      </c>
      <c r="N532" s="13">
        <v>29037</v>
      </c>
      <c r="O532" s="13">
        <v>29037</v>
      </c>
      <c r="P532" s="1" t="s">
        <v>485</v>
      </c>
    </row>
    <row r="533" spans="1:16" x14ac:dyDescent="0.3">
      <c r="A533" s="1">
        <v>4</v>
      </c>
      <c r="B533" s="11">
        <v>273.47000000000003</v>
      </c>
      <c r="C533" s="11">
        <v>129.12044936070001</v>
      </c>
      <c r="D533" s="2">
        <f t="shared" si="8"/>
        <v>144.34955063930002</v>
      </c>
      <c r="E533" s="13">
        <v>44896</v>
      </c>
      <c r="F533" s="1" t="s">
        <v>471</v>
      </c>
      <c r="G533" s="1" t="s">
        <v>472</v>
      </c>
      <c r="H533" s="1" t="s">
        <v>480</v>
      </c>
      <c r="I533" s="1" t="s">
        <v>96</v>
      </c>
      <c r="J533" s="1">
        <v>135500</v>
      </c>
      <c r="K533" s="1" t="s">
        <v>9</v>
      </c>
      <c r="L533" s="1">
        <v>21749545</v>
      </c>
      <c r="M533" s="1" t="s">
        <v>484</v>
      </c>
      <c r="N533" s="13">
        <v>27576</v>
      </c>
      <c r="O533" s="13">
        <v>27576</v>
      </c>
      <c r="P533" s="1" t="s">
        <v>485</v>
      </c>
    </row>
    <row r="534" spans="1:16" x14ac:dyDescent="0.3">
      <c r="A534" s="1">
        <v>1</v>
      </c>
      <c r="B534" s="11">
        <v>79.48</v>
      </c>
      <c r="C534" s="11">
        <v>36.737007954800006</v>
      </c>
      <c r="D534" s="2">
        <f t="shared" si="8"/>
        <v>42.742992045199998</v>
      </c>
      <c r="E534" s="13">
        <v>44896</v>
      </c>
      <c r="F534" s="1" t="s">
        <v>471</v>
      </c>
      <c r="G534" s="1" t="s">
        <v>472</v>
      </c>
      <c r="H534" s="1" t="s">
        <v>480</v>
      </c>
      <c r="I534" s="1" t="s">
        <v>96</v>
      </c>
      <c r="J534" s="1">
        <v>135500</v>
      </c>
      <c r="K534" s="1" t="s">
        <v>9</v>
      </c>
      <c r="L534" s="1">
        <v>21749571</v>
      </c>
      <c r="M534" s="1" t="s">
        <v>484</v>
      </c>
      <c r="N534" s="13">
        <v>27942</v>
      </c>
      <c r="O534" s="13">
        <v>27942</v>
      </c>
      <c r="P534" s="1" t="s">
        <v>485</v>
      </c>
    </row>
    <row r="535" spans="1:16" x14ac:dyDescent="0.3">
      <c r="A535" s="1">
        <v>2</v>
      </c>
      <c r="B535" s="11">
        <v>223.75</v>
      </c>
      <c r="C535" s="11">
        <v>94.524324149999998</v>
      </c>
      <c r="D535" s="2">
        <f t="shared" si="8"/>
        <v>129.22567585000002</v>
      </c>
      <c r="E535" s="13">
        <v>44896</v>
      </c>
      <c r="F535" s="1" t="s">
        <v>471</v>
      </c>
      <c r="G535" s="1" t="s">
        <v>472</v>
      </c>
      <c r="H535" s="1" t="s">
        <v>480</v>
      </c>
      <c r="I535" s="1" t="s">
        <v>96</v>
      </c>
      <c r="J535" s="1">
        <v>135500</v>
      </c>
      <c r="K535" s="1" t="s">
        <v>9</v>
      </c>
      <c r="L535" s="1">
        <v>21749775</v>
      </c>
      <c r="M535" s="1" t="s">
        <v>484</v>
      </c>
      <c r="N535" s="13">
        <v>29403</v>
      </c>
      <c r="O535" s="13">
        <v>29403</v>
      </c>
      <c r="P535" s="1" t="s">
        <v>485</v>
      </c>
    </row>
    <row r="536" spans="1:16" x14ac:dyDescent="0.3">
      <c r="A536" s="1">
        <v>24</v>
      </c>
      <c r="B536" s="11">
        <v>5415.96</v>
      </c>
      <c r="C536" s="11">
        <v>2287.9998150768001</v>
      </c>
      <c r="D536" s="2">
        <f t="shared" si="8"/>
        <v>3127.9601849231999</v>
      </c>
      <c r="E536" s="13">
        <v>44896</v>
      </c>
      <c r="F536" s="1" t="s">
        <v>471</v>
      </c>
      <c r="G536" s="1" t="s">
        <v>472</v>
      </c>
      <c r="H536" s="1" t="s">
        <v>480</v>
      </c>
      <c r="I536" s="1" t="s">
        <v>96</v>
      </c>
      <c r="J536" s="1">
        <v>135500</v>
      </c>
      <c r="K536" s="1" t="s">
        <v>9</v>
      </c>
      <c r="L536" s="1">
        <v>21749754</v>
      </c>
      <c r="M536" s="1" t="s">
        <v>484</v>
      </c>
      <c r="N536" s="13">
        <v>29403</v>
      </c>
      <c r="O536" s="13">
        <v>29403</v>
      </c>
      <c r="P536" s="1" t="s">
        <v>485</v>
      </c>
    </row>
    <row r="537" spans="1:16" x14ac:dyDescent="0.3">
      <c r="A537" s="1">
        <v>21</v>
      </c>
      <c r="B537" s="11">
        <v>3745.23</v>
      </c>
      <c r="C537" s="11">
        <v>1582.1914392684</v>
      </c>
      <c r="D537" s="2">
        <f t="shared" si="8"/>
        <v>2163.0385607316002</v>
      </c>
      <c r="E537" s="13">
        <v>44896</v>
      </c>
      <c r="F537" s="1" t="s">
        <v>471</v>
      </c>
      <c r="G537" s="1" t="s">
        <v>472</v>
      </c>
      <c r="H537" s="1" t="s">
        <v>480</v>
      </c>
      <c r="I537" s="1" t="s">
        <v>96</v>
      </c>
      <c r="J537" s="1">
        <v>135500</v>
      </c>
      <c r="K537" s="1" t="s">
        <v>9</v>
      </c>
      <c r="L537" s="1">
        <v>21749782</v>
      </c>
      <c r="M537" s="1" t="s">
        <v>484</v>
      </c>
      <c r="N537" s="13">
        <v>29403</v>
      </c>
      <c r="O537" s="13">
        <v>29403</v>
      </c>
      <c r="P537" s="1" t="s">
        <v>485</v>
      </c>
    </row>
    <row r="538" spans="1:16" x14ac:dyDescent="0.3">
      <c r="A538" s="1">
        <v>16</v>
      </c>
      <c r="B538" s="11">
        <v>283686.41000000003</v>
      </c>
      <c r="C538" s="11">
        <v>21149.077183269001</v>
      </c>
      <c r="D538" s="2">
        <f t="shared" si="8"/>
        <v>262537.33281673101</v>
      </c>
      <c r="E538" s="13">
        <v>44896</v>
      </c>
      <c r="F538" s="1" t="s">
        <v>471</v>
      </c>
      <c r="G538" s="1" t="s">
        <v>472</v>
      </c>
      <c r="H538" s="1" t="s">
        <v>480</v>
      </c>
      <c r="I538" s="1" t="s">
        <v>96</v>
      </c>
      <c r="J538" s="1">
        <v>135500</v>
      </c>
      <c r="K538" s="1" t="s">
        <v>9</v>
      </c>
      <c r="L538" s="1">
        <v>21749886</v>
      </c>
      <c r="M538" s="1" t="s">
        <v>722</v>
      </c>
      <c r="N538" s="13">
        <v>42185</v>
      </c>
      <c r="O538" s="13">
        <v>42430</v>
      </c>
      <c r="P538" s="1" t="s">
        <v>485</v>
      </c>
    </row>
    <row r="539" spans="1:16" x14ac:dyDescent="0.3">
      <c r="A539" s="1">
        <v>1</v>
      </c>
      <c r="B539" s="11">
        <v>6735.33</v>
      </c>
      <c r="C539" s="11">
        <v>1238.5747187792999</v>
      </c>
      <c r="D539" s="2">
        <f t="shared" si="8"/>
        <v>5496.7552812206995</v>
      </c>
      <c r="E539" s="13">
        <v>44896</v>
      </c>
      <c r="F539" s="1" t="s">
        <v>471</v>
      </c>
      <c r="G539" s="1" t="s">
        <v>472</v>
      </c>
      <c r="H539" s="1" t="s">
        <v>480</v>
      </c>
      <c r="I539" s="1" t="s">
        <v>96</v>
      </c>
      <c r="J539" s="1">
        <v>135500</v>
      </c>
      <c r="K539" s="1" t="s">
        <v>9</v>
      </c>
      <c r="L539" s="1">
        <v>21749846</v>
      </c>
      <c r="M539" s="1" t="s">
        <v>484</v>
      </c>
      <c r="N539" s="13">
        <v>38018</v>
      </c>
      <c r="O539" s="13">
        <v>37987</v>
      </c>
      <c r="P539" s="1" t="s">
        <v>485</v>
      </c>
    </row>
    <row r="540" spans="1:16" x14ac:dyDescent="0.3">
      <c r="A540" s="1">
        <v>32</v>
      </c>
      <c r="B540" s="11">
        <v>181661.19</v>
      </c>
      <c r="C540" s="11">
        <v>13543.005209571</v>
      </c>
      <c r="D540" s="2">
        <f t="shared" si="8"/>
        <v>168118.18479042899</v>
      </c>
      <c r="E540" s="13">
        <v>44896</v>
      </c>
      <c r="F540" s="1" t="s">
        <v>471</v>
      </c>
      <c r="G540" s="1" t="s">
        <v>472</v>
      </c>
      <c r="H540" s="1" t="s">
        <v>480</v>
      </c>
      <c r="I540" s="1" t="s">
        <v>96</v>
      </c>
      <c r="J540" s="1">
        <v>135500</v>
      </c>
      <c r="K540" s="1" t="s">
        <v>26</v>
      </c>
      <c r="L540" s="1">
        <v>21749879</v>
      </c>
      <c r="M540" s="1" t="s">
        <v>723</v>
      </c>
      <c r="N540" s="13">
        <v>42185</v>
      </c>
      <c r="O540" s="13">
        <v>42370</v>
      </c>
      <c r="P540" s="1" t="s">
        <v>485</v>
      </c>
    </row>
    <row r="541" spans="1:16" x14ac:dyDescent="0.3">
      <c r="A541" s="1">
        <v>0</v>
      </c>
      <c r="B541" s="11">
        <v>1309.01</v>
      </c>
      <c r="C541" s="11">
        <v>188.6699020675</v>
      </c>
      <c r="D541" s="2">
        <f t="shared" si="8"/>
        <v>1120.3400979324999</v>
      </c>
      <c r="E541" s="13">
        <v>44896</v>
      </c>
      <c r="F541" s="1" t="s">
        <v>471</v>
      </c>
      <c r="G541" s="1" t="s">
        <v>472</v>
      </c>
      <c r="H541" s="1" t="s">
        <v>480</v>
      </c>
      <c r="I541" s="1" t="s">
        <v>96</v>
      </c>
      <c r="J541" s="1">
        <v>135500</v>
      </c>
      <c r="K541" s="1" t="s">
        <v>27</v>
      </c>
      <c r="L541" s="1">
        <v>21749865</v>
      </c>
      <c r="M541" s="1" t="s">
        <v>507</v>
      </c>
      <c r="N541" s="13">
        <v>39783</v>
      </c>
      <c r="O541" s="13">
        <v>39448</v>
      </c>
      <c r="P541" s="1" t="s">
        <v>485</v>
      </c>
    </row>
    <row r="542" spans="1:16" x14ac:dyDescent="0.3">
      <c r="A542" s="1">
        <v>21</v>
      </c>
      <c r="B542" s="11">
        <v>33707.050000000003</v>
      </c>
      <c r="C542" s="11">
        <v>14239.714504314001</v>
      </c>
      <c r="D542" s="2">
        <f t="shared" si="8"/>
        <v>19467.335495686002</v>
      </c>
      <c r="E542" s="13">
        <v>44896</v>
      </c>
      <c r="F542" s="1" t="s">
        <v>471</v>
      </c>
      <c r="G542" s="1" t="s">
        <v>472</v>
      </c>
      <c r="H542" s="1" t="s">
        <v>480</v>
      </c>
      <c r="I542" s="1" t="s">
        <v>96</v>
      </c>
      <c r="J542" s="1">
        <v>135500</v>
      </c>
      <c r="K542" s="1" t="s">
        <v>13</v>
      </c>
      <c r="L542" s="1">
        <v>21749733</v>
      </c>
      <c r="M542" s="1" t="s">
        <v>490</v>
      </c>
      <c r="N542" s="13">
        <v>29403</v>
      </c>
      <c r="O542" s="13">
        <v>29403</v>
      </c>
      <c r="P542" s="1" t="s">
        <v>485</v>
      </c>
    </row>
    <row r="543" spans="1:16" x14ac:dyDescent="0.3">
      <c r="A543" s="1">
        <v>1</v>
      </c>
      <c r="B543" s="11">
        <v>956.52</v>
      </c>
      <c r="C543" s="11">
        <v>413.59476192120002</v>
      </c>
      <c r="D543" s="2">
        <f t="shared" si="8"/>
        <v>542.92523807880002</v>
      </c>
      <c r="E543" s="13">
        <v>44896</v>
      </c>
      <c r="F543" s="1" t="s">
        <v>471</v>
      </c>
      <c r="G543" s="1" t="s">
        <v>472</v>
      </c>
      <c r="H543" s="1" t="s">
        <v>480</v>
      </c>
      <c r="I543" s="1" t="s">
        <v>96</v>
      </c>
      <c r="J543" s="1">
        <v>135500</v>
      </c>
      <c r="K543" s="1" t="s">
        <v>13</v>
      </c>
      <c r="L543" s="1">
        <v>21749627</v>
      </c>
      <c r="M543" s="1" t="s">
        <v>490</v>
      </c>
      <c r="N543" s="13">
        <v>29037</v>
      </c>
      <c r="O543" s="13">
        <v>29037</v>
      </c>
      <c r="P543" s="1" t="s">
        <v>485</v>
      </c>
    </row>
    <row r="544" spans="1:16" x14ac:dyDescent="0.3">
      <c r="A544" s="1">
        <v>9</v>
      </c>
      <c r="B544" s="11">
        <v>26967.010000000002</v>
      </c>
      <c r="C544" s="11">
        <v>11392.350366910799</v>
      </c>
      <c r="D544" s="2">
        <f t="shared" si="8"/>
        <v>15574.659633089203</v>
      </c>
      <c r="E544" s="13">
        <v>44896</v>
      </c>
      <c r="F544" s="1" t="s">
        <v>471</v>
      </c>
      <c r="G544" s="1" t="s">
        <v>472</v>
      </c>
      <c r="H544" s="1" t="s">
        <v>480</v>
      </c>
      <c r="I544" s="1" t="s">
        <v>96</v>
      </c>
      <c r="J544" s="1">
        <v>135500</v>
      </c>
      <c r="K544" s="1" t="s">
        <v>13</v>
      </c>
      <c r="L544" s="1">
        <v>21749761</v>
      </c>
      <c r="M544" s="1" t="s">
        <v>490</v>
      </c>
      <c r="N544" s="13">
        <v>29403</v>
      </c>
      <c r="O544" s="13">
        <v>29403</v>
      </c>
      <c r="P544" s="1" t="s">
        <v>485</v>
      </c>
    </row>
    <row r="545" spans="1:16" x14ac:dyDescent="0.3">
      <c r="A545" s="1">
        <v>2</v>
      </c>
      <c r="B545" s="11">
        <v>2013.78</v>
      </c>
      <c r="C545" s="11">
        <v>850.73159100240002</v>
      </c>
      <c r="D545" s="2">
        <f t="shared" si="8"/>
        <v>1163.0484089975998</v>
      </c>
      <c r="E545" s="13">
        <v>44896</v>
      </c>
      <c r="F545" s="1" t="s">
        <v>471</v>
      </c>
      <c r="G545" s="1" t="s">
        <v>472</v>
      </c>
      <c r="H545" s="1" t="s">
        <v>480</v>
      </c>
      <c r="I545" s="1" t="s">
        <v>96</v>
      </c>
      <c r="J545" s="1">
        <v>135500</v>
      </c>
      <c r="K545" s="1" t="s">
        <v>13</v>
      </c>
      <c r="L545" s="1">
        <v>21749705</v>
      </c>
      <c r="M545" s="1" t="s">
        <v>490</v>
      </c>
      <c r="N545" s="13">
        <v>29403</v>
      </c>
      <c r="O545" s="13">
        <v>29403</v>
      </c>
      <c r="P545" s="1" t="s">
        <v>485</v>
      </c>
    </row>
    <row r="546" spans="1:16" x14ac:dyDescent="0.3">
      <c r="A546" s="1">
        <v>2</v>
      </c>
      <c r="B546" s="11">
        <v>3224.44</v>
      </c>
      <c r="C546" s="11">
        <v>625.00000876839999</v>
      </c>
      <c r="D546" s="2">
        <f t="shared" si="8"/>
        <v>2599.4399912316003</v>
      </c>
      <c r="E546" s="13">
        <v>44896</v>
      </c>
      <c r="F546" s="1" t="s">
        <v>471</v>
      </c>
      <c r="G546" s="1" t="s">
        <v>472</v>
      </c>
      <c r="H546" s="1" t="s">
        <v>480</v>
      </c>
      <c r="I546" s="1" t="s">
        <v>96</v>
      </c>
      <c r="J546" s="1">
        <v>135500</v>
      </c>
      <c r="K546" s="1" t="s">
        <v>13</v>
      </c>
      <c r="L546" s="1">
        <v>21749822</v>
      </c>
      <c r="M546" s="1" t="s">
        <v>490</v>
      </c>
      <c r="N546" s="13">
        <v>37956</v>
      </c>
      <c r="O546" s="13">
        <v>37622</v>
      </c>
      <c r="P546" s="1" t="s">
        <v>485</v>
      </c>
    </row>
    <row r="547" spans="1:16" x14ac:dyDescent="0.3">
      <c r="A547" s="1">
        <v>11</v>
      </c>
      <c r="B547" s="11">
        <v>8339.58</v>
      </c>
      <c r="C547" s="11">
        <v>3605.9952793698003</v>
      </c>
      <c r="D547" s="2">
        <f t="shared" si="8"/>
        <v>4733.5847206301996</v>
      </c>
      <c r="E547" s="13">
        <v>44896</v>
      </c>
      <c r="F547" s="1" t="s">
        <v>471</v>
      </c>
      <c r="G547" s="1" t="s">
        <v>472</v>
      </c>
      <c r="H547" s="1" t="s">
        <v>480</v>
      </c>
      <c r="I547" s="1" t="s">
        <v>96</v>
      </c>
      <c r="J547" s="1">
        <v>135500</v>
      </c>
      <c r="K547" s="1" t="s">
        <v>13</v>
      </c>
      <c r="L547" s="1">
        <v>21749641</v>
      </c>
      <c r="M547" s="1" t="s">
        <v>490</v>
      </c>
      <c r="N547" s="13">
        <v>29037</v>
      </c>
      <c r="O547" s="13">
        <v>29037</v>
      </c>
      <c r="P547" s="1" t="s">
        <v>485</v>
      </c>
    </row>
    <row r="548" spans="1:16" x14ac:dyDescent="0.3">
      <c r="A548" s="1">
        <v>4</v>
      </c>
      <c r="B548" s="11">
        <v>1949.8600000000001</v>
      </c>
      <c r="C548" s="11">
        <v>1056.3036438701999</v>
      </c>
      <c r="D548" s="2">
        <f t="shared" si="8"/>
        <v>893.55635612980018</v>
      </c>
      <c r="E548" s="13">
        <v>44896</v>
      </c>
      <c r="F548" s="1" t="s">
        <v>471</v>
      </c>
      <c r="G548" s="1" t="s">
        <v>472</v>
      </c>
      <c r="H548" s="1" t="s">
        <v>480</v>
      </c>
      <c r="I548" s="1" t="s">
        <v>96</v>
      </c>
      <c r="J548" s="1">
        <v>135500</v>
      </c>
      <c r="K548" s="1" t="s">
        <v>13</v>
      </c>
      <c r="L548" s="1">
        <v>21749514</v>
      </c>
      <c r="M548" s="1" t="s">
        <v>490</v>
      </c>
      <c r="N548" s="13">
        <v>25020</v>
      </c>
      <c r="O548" s="13">
        <v>25020</v>
      </c>
      <c r="P548" s="1" t="s">
        <v>485</v>
      </c>
    </row>
    <row r="549" spans="1:16" x14ac:dyDescent="0.3">
      <c r="A549" s="1">
        <v>1</v>
      </c>
      <c r="B549" s="11">
        <v>1439.53</v>
      </c>
      <c r="C549" s="11">
        <v>722.61070608989996</v>
      </c>
      <c r="D549" s="2">
        <f t="shared" si="8"/>
        <v>716.91929391010001</v>
      </c>
      <c r="E549" s="13">
        <v>44896</v>
      </c>
      <c r="F549" s="1" t="s">
        <v>471</v>
      </c>
      <c r="G549" s="1" t="s">
        <v>472</v>
      </c>
      <c r="H549" s="1" t="s">
        <v>480</v>
      </c>
      <c r="I549" s="1" t="s">
        <v>96</v>
      </c>
      <c r="J549" s="1">
        <v>135500</v>
      </c>
      <c r="K549" s="1" t="s">
        <v>13</v>
      </c>
      <c r="L549" s="1">
        <v>21749528</v>
      </c>
      <c r="M549" s="1" t="s">
        <v>490</v>
      </c>
      <c r="N549" s="13">
        <v>26481</v>
      </c>
      <c r="O549" s="13">
        <v>26481</v>
      </c>
      <c r="P549" s="1" t="s">
        <v>485</v>
      </c>
    </row>
    <row r="550" spans="1:16" x14ac:dyDescent="0.3">
      <c r="A550" s="1">
        <v>9</v>
      </c>
      <c r="B550" s="11">
        <v>7639.32</v>
      </c>
      <c r="C550" s="11">
        <v>3227.2695417456002</v>
      </c>
      <c r="D550" s="2">
        <f t="shared" si="8"/>
        <v>4412.0504582543999</v>
      </c>
      <c r="E550" s="13">
        <v>44896</v>
      </c>
      <c r="F550" s="1" t="s">
        <v>471</v>
      </c>
      <c r="G550" s="1" t="s">
        <v>472</v>
      </c>
      <c r="H550" s="1" t="s">
        <v>480</v>
      </c>
      <c r="I550" s="1" t="s">
        <v>96</v>
      </c>
      <c r="J550" s="1">
        <v>135500</v>
      </c>
      <c r="K550" s="1" t="s">
        <v>13</v>
      </c>
      <c r="L550" s="1">
        <v>21749686</v>
      </c>
      <c r="M550" s="1" t="s">
        <v>490</v>
      </c>
      <c r="N550" s="13">
        <v>29403</v>
      </c>
      <c r="O550" s="13">
        <v>29403</v>
      </c>
      <c r="P550" s="1" t="s">
        <v>485</v>
      </c>
    </row>
    <row r="551" spans="1:16" x14ac:dyDescent="0.3">
      <c r="A551" s="1">
        <v>1</v>
      </c>
      <c r="B551" s="11">
        <v>720.88</v>
      </c>
      <c r="C551" s="11">
        <v>333.20299816879998</v>
      </c>
      <c r="D551" s="2">
        <f t="shared" si="8"/>
        <v>387.67700183120002</v>
      </c>
      <c r="E551" s="13">
        <v>44896</v>
      </c>
      <c r="F551" s="1" t="s">
        <v>471</v>
      </c>
      <c r="G551" s="1" t="s">
        <v>472</v>
      </c>
      <c r="H551" s="1" t="s">
        <v>480</v>
      </c>
      <c r="I551" s="1" t="s">
        <v>96</v>
      </c>
      <c r="J551" s="1">
        <v>135500</v>
      </c>
      <c r="K551" s="1" t="s">
        <v>13</v>
      </c>
      <c r="L551" s="1">
        <v>21749559</v>
      </c>
      <c r="M551" s="1" t="s">
        <v>490</v>
      </c>
      <c r="N551" s="13">
        <v>27942</v>
      </c>
      <c r="O551" s="13">
        <v>27942</v>
      </c>
      <c r="P551" s="1" t="s">
        <v>485</v>
      </c>
    </row>
    <row r="552" spans="1:16" x14ac:dyDescent="0.3">
      <c r="A552" s="1">
        <v>2</v>
      </c>
      <c r="B552" s="11">
        <v>5962.96</v>
      </c>
      <c r="C552" s="11">
        <v>859.45185997999999</v>
      </c>
      <c r="D552" s="2">
        <f t="shared" si="8"/>
        <v>5103.5081400199997</v>
      </c>
      <c r="E552" s="13">
        <v>44896</v>
      </c>
      <c r="F552" s="1" t="s">
        <v>471</v>
      </c>
      <c r="G552" s="1" t="s">
        <v>472</v>
      </c>
      <c r="H552" s="1" t="s">
        <v>480</v>
      </c>
      <c r="I552" s="1" t="s">
        <v>96</v>
      </c>
      <c r="J552" s="1">
        <v>135500</v>
      </c>
      <c r="K552" s="1" t="s">
        <v>13</v>
      </c>
      <c r="L552" s="1">
        <v>21749872</v>
      </c>
      <c r="M552" s="1" t="s">
        <v>490</v>
      </c>
      <c r="N552" s="13">
        <v>39783</v>
      </c>
      <c r="O552" s="13">
        <v>39448</v>
      </c>
      <c r="P552" s="1" t="s">
        <v>485</v>
      </c>
    </row>
    <row r="553" spans="1:16" x14ac:dyDescent="0.3">
      <c r="A553" s="1">
        <v>1</v>
      </c>
      <c r="B553" s="11">
        <v>1872.6100000000001</v>
      </c>
      <c r="C553" s="11">
        <v>791.0936073588</v>
      </c>
      <c r="D553" s="2">
        <f t="shared" si="8"/>
        <v>1081.5163926412001</v>
      </c>
      <c r="E553" s="13">
        <v>44896</v>
      </c>
      <c r="F553" s="1" t="s">
        <v>471</v>
      </c>
      <c r="G553" s="1" t="s">
        <v>472</v>
      </c>
      <c r="H553" s="1" t="s">
        <v>480</v>
      </c>
      <c r="I553" s="1" t="s">
        <v>96</v>
      </c>
      <c r="J553" s="1">
        <v>135500</v>
      </c>
      <c r="K553" s="1" t="s">
        <v>13</v>
      </c>
      <c r="L553" s="1">
        <v>21749803</v>
      </c>
      <c r="M553" s="1" t="s">
        <v>490</v>
      </c>
      <c r="N553" s="13">
        <v>29403</v>
      </c>
      <c r="O553" s="13">
        <v>29403</v>
      </c>
      <c r="P553" s="1" t="s">
        <v>485</v>
      </c>
    </row>
    <row r="554" spans="1:16" x14ac:dyDescent="0.3">
      <c r="A554" s="1">
        <v>4</v>
      </c>
      <c r="B554" s="11">
        <v>2480.4500000000003</v>
      </c>
      <c r="C554" s="11">
        <v>1171.1588789145001</v>
      </c>
      <c r="D554" s="2">
        <f t="shared" si="8"/>
        <v>1309.2911210855002</v>
      </c>
      <c r="E554" s="13">
        <v>44896</v>
      </c>
      <c r="F554" s="1" t="s">
        <v>471</v>
      </c>
      <c r="G554" s="1" t="s">
        <v>472</v>
      </c>
      <c r="H554" s="1" t="s">
        <v>480</v>
      </c>
      <c r="I554" s="1" t="s">
        <v>96</v>
      </c>
      <c r="J554" s="1">
        <v>135500</v>
      </c>
      <c r="K554" s="1" t="s">
        <v>13</v>
      </c>
      <c r="L554" s="1">
        <v>21749552</v>
      </c>
      <c r="M554" s="1" t="s">
        <v>490</v>
      </c>
      <c r="N554" s="13">
        <v>27576</v>
      </c>
      <c r="O554" s="13">
        <v>27576</v>
      </c>
      <c r="P554" s="1" t="s">
        <v>485</v>
      </c>
    </row>
    <row r="555" spans="1:16" x14ac:dyDescent="0.3">
      <c r="A555" s="1">
        <v>1</v>
      </c>
      <c r="B555" s="11">
        <v>2801.21</v>
      </c>
      <c r="C555" s="11">
        <v>1211.2300663251001</v>
      </c>
      <c r="D555" s="2">
        <f t="shared" si="8"/>
        <v>1589.9799336748999</v>
      </c>
      <c r="E555" s="13">
        <v>44896</v>
      </c>
      <c r="F555" s="1" t="s">
        <v>471</v>
      </c>
      <c r="G555" s="1" t="s">
        <v>472</v>
      </c>
      <c r="H555" s="1" t="s">
        <v>480</v>
      </c>
      <c r="I555" s="1" t="s">
        <v>96</v>
      </c>
      <c r="J555" s="1">
        <v>135500</v>
      </c>
      <c r="K555" s="1" t="s">
        <v>13</v>
      </c>
      <c r="L555" s="1">
        <v>21749648</v>
      </c>
      <c r="M555" s="1" t="s">
        <v>490</v>
      </c>
      <c r="N555" s="13">
        <v>29037</v>
      </c>
      <c r="O555" s="13">
        <v>29037</v>
      </c>
      <c r="P555" s="1" t="s">
        <v>485</v>
      </c>
    </row>
    <row r="556" spans="1:16" x14ac:dyDescent="0.3">
      <c r="A556" s="1">
        <v>16</v>
      </c>
      <c r="B556" s="11">
        <v>26074.170000000002</v>
      </c>
      <c r="C556" s="11">
        <v>11015.165573283601</v>
      </c>
      <c r="D556" s="2">
        <f t="shared" si="8"/>
        <v>15059.004426716401</v>
      </c>
      <c r="E556" s="13">
        <v>44896</v>
      </c>
      <c r="F556" s="1" t="s">
        <v>471</v>
      </c>
      <c r="G556" s="1" t="s">
        <v>472</v>
      </c>
      <c r="H556" s="1" t="s">
        <v>480</v>
      </c>
      <c r="I556" s="1" t="s">
        <v>96</v>
      </c>
      <c r="J556" s="1">
        <v>135500</v>
      </c>
      <c r="K556" s="1" t="s">
        <v>13</v>
      </c>
      <c r="L556" s="1">
        <v>21749719</v>
      </c>
      <c r="M556" s="1" t="s">
        <v>490</v>
      </c>
      <c r="N556" s="13">
        <v>29403</v>
      </c>
      <c r="O556" s="13">
        <v>29403</v>
      </c>
      <c r="P556" s="1" t="s">
        <v>485</v>
      </c>
    </row>
    <row r="557" spans="1:16" x14ac:dyDescent="0.3">
      <c r="A557" s="1">
        <v>24</v>
      </c>
      <c r="B557" s="11">
        <v>48743.590000000004</v>
      </c>
      <c r="C557" s="11">
        <v>20591.9772129372</v>
      </c>
      <c r="D557" s="2">
        <f t="shared" si="8"/>
        <v>28151.612787062804</v>
      </c>
      <c r="E557" s="13">
        <v>44896</v>
      </c>
      <c r="F557" s="1" t="s">
        <v>471</v>
      </c>
      <c r="G557" s="1" t="s">
        <v>472</v>
      </c>
      <c r="H557" s="1" t="s">
        <v>480</v>
      </c>
      <c r="I557" s="1" t="s">
        <v>96</v>
      </c>
      <c r="J557" s="1">
        <v>135500</v>
      </c>
      <c r="K557" s="1" t="s">
        <v>13</v>
      </c>
      <c r="L557" s="1">
        <v>21749768</v>
      </c>
      <c r="M557" s="1" t="s">
        <v>490</v>
      </c>
      <c r="N557" s="13">
        <v>29403</v>
      </c>
      <c r="O557" s="13">
        <v>29403</v>
      </c>
      <c r="P557" s="1" t="s">
        <v>485</v>
      </c>
    </row>
    <row r="558" spans="1:16" x14ac:dyDescent="0.3">
      <c r="A558" s="1">
        <v>11410</v>
      </c>
      <c r="B558" s="11">
        <v>23208.83</v>
      </c>
      <c r="C558" s="11">
        <v>13912.0777862554</v>
      </c>
      <c r="D558" s="2">
        <f t="shared" si="8"/>
        <v>9296.7522137446012</v>
      </c>
      <c r="E558" s="13">
        <v>44896</v>
      </c>
      <c r="F558" s="1" t="s">
        <v>471</v>
      </c>
      <c r="G558" s="1" t="s">
        <v>472</v>
      </c>
      <c r="H558" s="1" t="s">
        <v>480</v>
      </c>
      <c r="I558" s="1" t="s">
        <v>96</v>
      </c>
      <c r="J558" s="1">
        <v>135600</v>
      </c>
      <c r="K558" s="1" t="s">
        <v>8</v>
      </c>
      <c r="L558" s="1">
        <v>21749606</v>
      </c>
      <c r="M558" s="1" t="s">
        <v>566</v>
      </c>
      <c r="N558" s="13">
        <v>29037</v>
      </c>
      <c r="O558" s="13">
        <v>29037</v>
      </c>
      <c r="P558" s="1" t="s">
        <v>485</v>
      </c>
    </row>
    <row r="559" spans="1:16" x14ac:dyDescent="0.3">
      <c r="A559" s="1">
        <v>78287</v>
      </c>
      <c r="B559" s="11">
        <v>173575.93</v>
      </c>
      <c r="C559" s="11">
        <v>101654.8058918348</v>
      </c>
      <c r="D559" s="2">
        <f t="shared" si="8"/>
        <v>71921.124108165197</v>
      </c>
      <c r="E559" s="13">
        <v>44896</v>
      </c>
      <c r="F559" s="1" t="s">
        <v>471</v>
      </c>
      <c r="G559" s="1" t="s">
        <v>472</v>
      </c>
      <c r="H559" s="1" t="s">
        <v>480</v>
      </c>
      <c r="I559" s="1" t="s">
        <v>96</v>
      </c>
      <c r="J559" s="1">
        <v>135600</v>
      </c>
      <c r="K559" s="1" t="s">
        <v>8</v>
      </c>
      <c r="L559" s="1">
        <v>21749726</v>
      </c>
      <c r="M559" s="1" t="s">
        <v>491</v>
      </c>
      <c r="N559" s="13">
        <v>29403</v>
      </c>
      <c r="O559" s="13">
        <v>29403</v>
      </c>
      <c r="P559" s="1" t="s">
        <v>485</v>
      </c>
    </row>
    <row r="560" spans="1:16" x14ac:dyDescent="0.3">
      <c r="A560" s="1">
        <v>26928</v>
      </c>
      <c r="B560" s="11">
        <v>353721.68</v>
      </c>
      <c r="C560" s="11">
        <v>36557.160388517601</v>
      </c>
      <c r="D560" s="2">
        <f t="shared" si="8"/>
        <v>317164.51961148239</v>
      </c>
      <c r="E560" s="13">
        <v>44896</v>
      </c>
      <c r="F560" s="1" t="s">
        <v>471</v>
      </c>
      <c r="G560" s="1" t="s">
        <v>472</v>
      </c>
      <c r="H560" s="1" t="s">
        <v>480</v>
      </c>
      <c r="I560" s="1" t="s">
        <v>96</v>
      </c>
      <c r="J560" s="1">
        <v>135600</v>
      </c>
      <c r="K560" s="1" t="s">
        <v>73</v>
      </c>
      <c r="L560" s="1">
        <v>21749893</v>
      </c>
      <c r="M560" s="1" t="s">
        <v>647</v>
      </c>
      <c r="N560" s="13">
        <v>42348</v>
      </c>
      <c r="O560" s="13">
        <v>42005</v>
      </c>
      <c r="P560" s="1" t="s">
        <v>485</v>
      </c>
    </row>
    <row r="561" spans="1:16" x14ac:dyDescent="0.3">
      <c r="A561" s="1">
        <v>4</v>
      </c>
      <c r="B561" s="11">
        <v>2065.6799999999998</v>
      </c>
      <c r="C561" s="11">
        <v>526.60407093840001</v>
      </c>
      <c r="D561" s="2">
        <f t="shared" si="8"/>
        <v>1539.0759290615997</v>
      </c>
      <c r="E561" s="13">
        <v>44896</v>
      </c>
      <c r="F561" s="1" t="s">
        <v>471</v>
      </c>
      <c r="G561" s="1" t="s">
        <v>472</v>
      </c>
      <c r="H561" s="1" t="s">
        <v>480</v>
      </c>
      <c r="I561" s="1" t="s">
        <v>96</v>
      </c>
      <c r="J561" s="1">
        <v>135600</v>
      </c>
      <c r="K561" s="1" t="s">
        <v>97</v>
      </c>
      <c r="L561" s="1">
        <v>21749839</v>
      </c>
      <c r="M561" s="1" t="s">
        <v>724</v>
      </c>
      <c r="N561" s="13">
        <v>38018</v>
      </c>
      <c r="O561" s="13">
        <v>37987</v>
      </c>
      <c r="P561" s="1" t="s">
        <v>485</v>
      </c>
    </row>
    <row r="562" spans="1:16" x14ac:dyDescent="0.3">
      <c r="A562" s="1">
        <v>2</v>
      </c>
      <c r="B562" s="11">
        <v>773.36</v>
      </c>
      <c r="C562" s="11">
        <v>154.53000337040001</v>
      </c>
      <c r="D562" s="2">
        <f t="shared" si="8"/>
        <v>618.82999662960003</v>
      </c>
      <c r="E562" s="13">
        <v>44896</v>
      </c>
      <c r="F562" s="1" t="s">
        <v>471</v>
      </c>
      <c r="G562" s="1" t="s">
        <v>472</v>
      </c>
      <c r="H562" s="1" t="s">
        <v>480</v>
      </c>
      <c r="I562" s="1" t="s">
        <v>96</v>
      </c>
      <c r="J562" s="1">
        <v>135600</v>
      </c>
      <c r="K562" s="1" t="s">
        <v>28</v>
      </c>
      <c r="L562" s="1">
        <v>21749858</v>
      </c>
      <c r="M562" s="1" t="s">
        <v>511</v>
      </c>
      <c r="N562" s="13">
        <v>39783</v>
      </c>
      <c r="O562" s="13">
        <v>39448</v>
      </c>
      <c r="P562" s="1" t="s">
        <v>485</v>
      </c>
    </row>
    <row r="563" spans="1:16" x14ac:dyDescent="0.3">
      <c r="A563" s="1">
        <v>7</v>
      </c>
      <c r="B563" s="11">
        <v>2001.9</v>
      </c>
      <c r="C563" s="11">
        <v>151.72410109500001</v>
      </c>
      <c r="D563" s="2">
        <f t="shared" si="8"/>
        <v>1850.1758989050002</v>
      </c>
      <c r="E563" s="13">
        <v>44896</v>
      </c>
      <c r="F563" s="1" t="s">
        <v>471</v>
      </c>
      <c r="G563" s="1" t="s">
        <v>472</v>
      </c>
      <c r="H563" s="1" t="s">
        <v>480</v>
      </c>
      <c r="I563" s="1" t="s">
        <v>96</v>
      </c>
      <c r="J563" s="1">
        <v>135600</v>
      </c>
      <c r="K563" s="1" t="s">
        <v>28</v>
      </c>
      <c r="L563" s="1">
        <v>21749900</v>
      </c>
      <c r="M563" s="1" t="s">
        <v>638</v>
      </c>
      <c r="N563" s="13">
        <v>42814</v>
      </c>
      <c r="O563" s="13">
        <v>42736</v>
      </c>
      <c r="P563" s="1" t="s">
        <v>485</v>
      </c>
    </row>
    <row r="564" spans="1:16" x14ac:dyDescent="0.3">
      <c r="A564" s="1">
        <v>5301</v>
      </c>
      <c r="B564" s="11">
        <v>723.59</v>
      </c>
      <c r="C564" s="11">
        <v>603.25000035649998</v>
      </c>
      <c r="D564" s="2">
        <f t="shared" si="8"/>
        <v>120.33999964350005</v>
      </c>
      <c r="E564" s="13">
        <v>44896</v>
      </c>
      <c r="F564" s="1" t="s">
        <v>471</v>
      </c>
      <c r="G564" s="1" t="s">
        <v>472</v>
      </c>
      <c r="H564" s="1" t="s">
        <v>480</v>
      </c>
      <c r="I564" s="1" t="s">
        <v>96</v>
      </c>
      <c r="J564" s="1">
        <v>135600</v>
      </c>
      <c r="K564" s="1" t="s">
        <v>14</v>
      </c>
      <c r="L564" s="1">
        <v>21749457</v>
      </c>
      <c r="M564" s="1" t="s">
        <v>492</v>
      </c>
      <c r="N564" s="13">
        <v>22828</v>
      </c>
      <c r="O564" s="13">
        <v>22828</v>
      </c>
      <c r="P564" s="1" t="s">
        <v>485</v>
      </c>
    </row>
    <row r="565" spans="1:16" x14ac:dyDescent="0.3">
      <c r="A565" s="1">
        <v>3171</v>
      </c>
      <c r="B565" s="11">
        <v>5452.85</v>
      </c>
      <c r="C565" s="11">
        <v>3193.4635655259999</v>
      </c>
      <c r="D565" s="2">
        <f t="shared" si="8"/>
        <v>2259.3864344740005</v>
      </c>
      <c r="E565" s="13">
        <v>44896</v>
      </c>
      <c r="F565" s="1" t="s">
        <v>471</v>
      </c>
      <c r="G565" s="1" t="s">
        <v>472</v>
      </c>
      <c r="H565" s="1" t="s">
        <v>480</v>
      </c>
      <c r="I565" s="1" t="s">
        <v>96</v>
      </c>
      <c r="J565" s="1">
        <v>135600</v>
      </c>
      <c r="K565" s="1" t="s">
        <v>14</v>
      </c>
      <c r="L565" s="1">
        <v>21749747</v>
      </c>
      <c r="M565" s="1" t="s">
        <v>570</v>
      </c>
      <c r="N565" s="13">
        <v>29403</v>
      </c>
      <c r="O565" s="13">
        <v>29403</v>
      </c>
      <c r="P565" s="1" t="s">
        <v>485</v>
      </c>
    </row>
    <row r="566" spans="1:16" x14ac:dyDescent="0.3">
      <c r="A566" s="1">
        <v>3804</v>
      </c>
      <c r="B566" s="11">
        <v>6003.47</v>
      </c>
      <c r="C566" s="11">
        <v>3598.6623034186</v>
      </c>
      <c r="D566" s="2">
        <f t="shared" si="8"/>
        <v>2404.8076965814003</v>
      </c>
      <c r="E566" s="13">
        <v>44896</v>
      </c>
      <c r="F566" s="1" t="s">
        <v>471</v>
      </c>
      <c r="G566" s="1" t="s">
        <v>472</v>
      </c>
      <c r="H566" s="1" t="s">
        <v>480</v>
      </c>
      <c r="I566" s="1" t="s">
        <v>96</v>
      </c>
      <c r="J566" s="1">
        <v>135600</v>
      </c>
      <c r="K566" s="1" t="s">
        <v>14</v>
      </c>
      <c r="L566" s="1">
        <v>21749667</v>
      </c>
      <c r="M566" s="1" t="s">
        <v>570</v>
      </c>
      <c r="N566" s="13">
        <v>29037</v>
      </c>
      <c r="O566" s="13">
        <v>29037</v>
      </c>
      <c r="P566" s="1" t="s">
        <v>485</v>
      </c>
    </row>
    <row r="567" spans="1:16" x14ac:dyDescent="0.3">
      <c r="A567" s="1">
        <v>6353</v>
      </c>
      <c r="B567" s="11">
        <v>2085.69</v>
      </c>
      <c r="C567" s="11">
        <v>1595.1141251085</v>
      </c>
      <c r="D567" s="2">
        <f t="shared" si="8"/>
        <v>490.57587489150001</v>
      </c>
      <c r="E567" s="13">
        <v>44896</v>
      </c>
      <c r="F567" s="1" t="s">
        <v>471</v>
      </c>
      <c r="G567" s="1" t="s">
        <v>472</v>
      </c>
      <c r="H567" s="1" t="s">
        <v>480</v>
      </c>
      <c r="I567" s="1" t="s">
        <v>96</v>
      </c>
      <c r="J567" s="1">
        <v>135600</v>
      </c>
      <c r="K567" s="1" t="s">
        <v>14</v>
      </c>
      <c r="L567" s="1">
        <v>21749483</v>
      </c>
      <c r="M567" s="1" t="s">
        <v>570</v>
      </c>
      <c r="N567" s="13">
        <v>24654</v>
      </c>
      <c r="O567" s="13">
        <v>24654</v>
      </c>
      <c r="P567" s="1" t="s">
        <v>485</v>
      </c>
    </row>
    <row r="568" spans="1:16" x14ac:dyDescent="0.3">
      <c r="A568" s="1">
        <v>1</v>
      </c>
      <c r="B568" s="11">
        <v>27640.97</v>
      </c>
      <c r="C568" s="11">
        <v>1511.1497965305</v>
      </c>
      <c r="D568" s="2">
        <f t="shared" si="8"/>
        <v>26129.820203469502</v>
      </c>
      <c r="E568" s="13">
        <v>44896</v>
      </c>
      <c r="F568" s="1" t="s">
        <v>471</v>
      </c>
      <c r="G568" s="1" t="s">
        <v>472</v>
      </c>
      <c r="H568" s="1" t="s">
        <v>480</v>
      </c>
      <c r="I568" s="1" t="s">
        <v>98</v>
      </c>
      <c r="J568" s="1">
        <v>135500</v>
      </c>
      <c r="K568" s="1" t="s">
        <v>17</v>
      </c>
      <c r="L568" s="1">
        <v>21750474</v>
      </c>
      <c r="M568" s="1" t="s">
        <v>495</v>
      </c>
      <c r="N568" s="13">
        <v>43010</v>
      </c>
      <c r="O568" s="13">
        <v>42736</v>
      </c>
      <c r="P568" s="1" t="s">
        <v>485</v>
      </c>
    </row>
    <row r="569" spans="1:16" x14ac:dyDescent="0.3">
      <c r="A569" s="1">
        <v>1</v>
      </c>
      <c r="B569" s="11">
        <v>147572.99</v>
      </c>
      <c r="C569" s="11">
        <v>8067.9112857435002</v>
      </c>
      <c r="D569" s="2">
        <f t="shared" si="8"/>
        <v>139505.0787142565</v>
      </c>
      <c r="E569" s="13">
        <v>44896</v>
      </c>
      <c r="F569" s="1" t="s">
        <v>471</v>
      </c>
      <c r="G569" s="1" t="s">
        <v>472</v>
      </c>
      <c r="H569" s="1" t="s">
        <v>480</v>
      </c>
      <c r="I569" s="1" t="s">
        <v>98</v>
      </c>
      <c r="J569" s="1">
        <v>135500</v>
      </c>
      <c r="K569" s="1" t="s">
        <v>92</v>
      </c>
      <c r="L569" s="1">
        <v>21750488</v>
      </c>
      <c r="M569" s="1" t="s">
        <v>725</v>
      </c>
      <c r="N569" s="13">
        <v>43010</v>
      </c>
      <c r="O569" s="13">
        <v>42736</v>
      </c>
      <c r="P569" s="1" t="s">
        <v>485</v>
      </c>
    </row>
    <row r="570" spans="1:16" x14ac:dyDescent="0.3">
      <c r="A570" s="1">
        <v>1</v>
      </c>
      <c r="B570" s="11">
        <v>115598.37</v>
      </c>
      <c r="C570" s="11">
        <v>8761.2062422185008</v>
      </c>
      <c r="D570" s="2">
        <f t="shared" si="8"/>
        <v>106837.1637577815</v>
      </c>
      <c r="E570" s="13">
        <v>44896</v>
      </c>
      <c r="F570" s="1" t="s">
        <v>471</v>
      </c>
      <c r="G570" s="1" t="s">
        <v>472</v>
      </c>
      <c r="H570" s="1" t="s">
        <v>480</v>
      </c>
      <c r="I570" s="1" t="s">
        <v>98</v>
      </c>
      <c r="J570" s="1">
        <v>135600</v>
      </c>
      <c r="K570" s="1" t="s">
        <v>99</v>
      </c>
      <c r="L570" s="1">
        <v>21750467</v>
      </c>
      <c r="M570" s="1" t="s">
        <v>726</v>
      </c>
      <c r="N570" s="13">
        <v>43010</v>
      </c>
      <c r="O570" s="13">
        <v>42736</v>
      </c>
      <c r="P570" s="1" t="s">
        <v>485</v>
      </c>
    </row>
    <row r="571" spans="1:16" x14ac:dyDescent="0.3">
      <c r="A571" s="1">
        <v>3</v>
      </c>
      <c r="B571" s="11">
        <v>77342.63</v>
      </c>
      <c r="C571" s="11">
        <v>5861.8017948315</v>
      </c>
      <c r="D571" s="2">
        <f t="shared" si="8"/>
        <v>71480.828205168509</v>
      </c>
      <c r="E571" s="13">
        <v>44896</v>
      </c>
      <c r="F571" s="1" t="s">
        <v>471</v>
      </c>
      <c r="G571" s="1" t="s">
        <v>472</v>
      </c>
      <c r="H571" s="1" t="s">
        <v>480</v>
      </c>
      <c r="I571" s="1" t="s">
        <v>98</v>
      </c>
      <c r="J571" s="1">
        <v>135600</v>
      </c>
      <c r="K571" s="1" t="s">
        <v>100</v>
      </c>
      <c r="L571" s="1">
        <v>21750481</v>
      </c>
      <c r="M571" s="1" t="s">
        <v>727</v>
      </c>
      <c r="N571" s="13">
        <v>43010</v>
      </c>
      <c r="O571" s="13">
        <v>42736</v>
      </c>
      <c r="P571" s="1" t="s">
        <v>485</v>
      </c>
    </row>
    <row r="572" spans="1:16" x14ac:dyDescent="0.3">
      <c r="A572" s="1">
        <v>130</v>
      </c>
      <c r="B572" s="11">
        <v>867.42000000000007</v>
      </c>
      <c r="C572" s="11">
        <v>65.741805170999996</v>
      </c>
      <c r="D572" s="2">
        <f t="shared" si="8"/>
        <v>801.67819482900006</v>
      </c>
      <c r="E572" s="13">
        <v>44896</v>
      </c>
      <c r="F572" s="1" t="s">
        <v>471</v>
      </c>
      <c r="G572" s="1" t="s">
        <v>472</v>
      </c>
      <c r="H572" s="1" t="s">
        <v>480</v>
      </c>
      <c r="I572" s="1" t="s">
        <v>98</v>
      </c>
      <c r="J572" s="1">
        <v>135600</v>
      </c>
      <c r="K572" s="1" t="s">
        <v>101</v>
      </c>
      <c r="L572" s="1">
        <v>21750516</v>
      </c>
      <c r="M572" s="1" t="s">
        <v>728</v>
      </c>
      <c r="N572" s="13">
        <v>43010</v>
      </c>
      <c r="O572" s="13">
        <v>42736</v>
      </c>
      <c r="P572" s="1" t="s">
        <v>485</v>
      </c>
    </row>
    <row r="573" spans="1:16" x14ac:dyDescent="0.3">
      <c r="A573" s="1">
        <v>600</v>
      </c>
      <c r="B573" s="11">
        <v>3829.11</v>
      </c>
      <c r="C573" s="11">
        <v>290.20843835549999</v>
      </c>
      <c r="D573" s="2">
        <f t="shared" si="8"/>
        <v>3538.9015616445004</v>
      </c>
      <c r="E573" s="13">
        <v>44896</v>
      </c>
      <c r="F573" s="1" t="s">
        <v>471</v>
      </c>
      <c r="G573" s="1" t="s">
        <v>472</v>
      </c>
      <c r="H573" s="1" t="s">
        <v>480</v>
      </c>
      <c r="I573" s="1" t="s">
        <v>98</v>
      </c>
      <c r="J573" s="1">
        <v>135600</v>
      </c>
      <c r="K573" s="1" t="s">
        <v>18</v>
      </c>
      <c r="L573" s="1">
        <v>21750509</v>
      </c>
      <c r="M573" s="1" t="s">
        <v>508</v>
      </c>
      <c r="N573" s="13">
        <v>43010</v>
      </c>
      <c r="O573" s="13">
        <v>42736</v>
      </c>
      <c r="P573" s="1" t="s">
        <v>485</v>
      </c>
    </row>
    <row r="574" spans="1:16" x14ac:dyDescent="0.3">
      <c r="A574" s="1">
        <v>130</v>
      </c>
      <c r="B574" s="11">
        <v>8684.1</v>
      </c>
      <c r="C574" s="11">
        <v>658.16837320499997</v>
      </c>
      <c r="D574" s="2">
        <f t="shared" si="8"/>
        <v>8025.9316267950007</v>
      </c>
      <c r="E574" s="13">
        <v>44896</v>
      </c>
      <c r="F574" s="1" t="s">
        <v>471</v>
      </c>
      <c r="G574" s="1" t="s">
        <v>472</v>
      </c>
      <c r="H574" s="1" t="s">
        <v>480</v>
      </c>
      <c r="I574" s="1" t="s">
        <v>98</v>
      </c>
      <c r="J574" s="1">
        <v>135600</v>
      </c>
      <c r="K574" s="1" t="s">
        <v>56</v>
      </c>
      <c r="L574" s="1">
        <v>21750502</v>
      </c>
      <c r="M574" s="1" t="s">
        <v>636</v>
      </c>
      <c r="N574" s="13">
        <v>43010</v>
      </c>
      <c r="O574" s="13">
        <v>42736</v>
      </c>
      <c r="P574" s="1" t="s">
        <v>485</v>
      </c>
    </row>
    <row r="575" spans="1:16" x14ac:dyDescent="0.3">
      <c r="A575" s="1">
        <v>13781</v>
      </c>
      <c r="B575" s="11">
        <v>69585.570000000007</v>
      </c>
      <c r="C575" s="11">
        <v>5273.8938295785001</v>
      </c>
      <c r="D575" s="2">
        <f t="shared" si="8"/>
        <v>64311.67617042151</v>
      </c>
      <c r="E575" s="13">
        <v>44896</v>
      </c>
      <c r="F575" s="1" t="s">
        <v>471</v>
      </c>
      <c r="G575" s="1" t="s">
        <v>472</v>
      </c>
      <c r="H575" s="1" t="s">
        <v>480</v>
      </c>
      <c r="I575" s="1" t="s">
        <v>98</v>
      </c>
      <c r="J575" s="1">
        <v>135600</v>
      </c>
      <c r="K575" s="1" t="s">
        <v>73</v>
      </c>
      <c r="L575" s="1">
        <v>21750523</v>
      </c>
      <c r="M575" s="1" t="s">
        <v>647</v>
      </c>
      <c r="N575" s="13">
        <v>43010</v>
      </c>
      <c r="O575" s="13">
        <v>42736</v>
      </c>
      <c r="P575" s="1" t="s">
        <v>485</v>
      </c>
    </row>
    <row r="576" spans="1:16" x14ac:dyDescent="0.3">
      <c r="A576" s="1">
        <v>3</v>
      </c>
      <c r="B576" s="11">
        <v>49274.15</v>
      </c>
      <c r="C576" s="11">
        <v>3734.4902922075003</v>
      </c>
      <c r="D576" s="2">
        <f t="shared" si="8"/>
        <v>45539.659707792503</v>
      </c>
      <c r="E576" s="13">
        <v>44896</v>
      </c>
      <c r="F576" s="1" t="s">
        <v>471</v>
      </c>
      <c r="G576" s="1" t="s">
        <v>472</v>
      </c>
      <c r="H576" s="1" t="s">
        <v>480</v>
      </c>
      <c r="I576" s="1" t="s">
        <v>98</v>
      </c>
      <c r="J576" s="1">
        <v>135600</v>
      </c>
      <c r="K576" s="1" t="s">
        <v>102</v>
      </c>
      <c r="L576" s="1">
        <v>21750453</v>
      </c>
      <c r="M576" s="1" t="s">
        <v>729</v>
      </c>
      <c r="N576" s="13">
        <v>43010</v>
      </c>
      <c r="O576" s="13">
        <v>42736</v>
      </c>
      <c r="P576" s="1" t="s">
        <v>485</v>
      </c>
    </row>
    <row r="577" spans="1:16" x14ac:dyDescent="0.3">
      <c r="A577" s="1">
        <v>12</v>
      </c>
      <c r="B577" s="11">
        <v>20156.77</v>
      </c>
      <c r="C577" s="11">
        <v>1527.6826061385</v>
      </c>
      <c r="D577" s="2">
        <f t="shared" si="8"/>
        <v>18629.0873938615</v>
      </c>
      <c r="E577" s="13">
        <v>44896</v>
      </c>
      <c r="F577" s="1" t="s">
        <v>471</v>
      </c>
      <c r="G577" s="1" t="s">
        <v>472</v>
      </c>
      <c r="H577" s="1" t="s">
        <v>480</v>
      </c>
      <c r="I577" s="1" t="s">
        <v>98</v>
      </c>
      <c r="J577" s="1">
        <v>135600</v>
      </c>
      <c r="K577" s="1" t="s">
        <v>28</v>
      </c>
      <c r="L577" s="1">
        <v>21750460</v>
      </c>
      <c r="M577" s="1" t="s">
        <v>638</v>
      </c>
      <c r="N577" s="13">
        <v>43010</v>
      </c>
      <c r="O577" s="13">
        <v>42736</v>
      </c>
      <c r="P577" s="1" t="s">
        <v>485</v>
      </c>
    </row>
    <row r="578" spans="1:16" x14ac:dyDescent="0.3">
      <c r="A578" s="1">
        <v>1</v>
      </c>
      <c r="B578" s="11">
        <v>14431.56</v>
      </c>
      <c r="C578" s="11">
        <v>1093.768653978</v>
      </c>
      <c r="D578" s="2">
        <f t="shared" si="8"/>
        <v>13337.791346021999</v>
      </c>
      <c r="E578" s="13">
        <v>44896</v>
      </c>
      <c r="F578" s="1" t="s">
        <v>471</v>
      </c>
      <c r="G578" s="1" t="s">
        <v>472</v>
      </c>
      <c r="H578" s="1" t="s">
        <v>480</v>
      </c>
      <c r="I578" s="1" t="s">
        <v>98</v>
      </c>
      <c r="J578" s="1">
        <v>135600</v>
      </c>
      <c r="K578" s="1" t="s">
        <v>103</v>
      </c>
      <c r="L578" s="1">
        <v>21750495</v>
      </c>
      <c r="M578" s="1" t="s">
        <v>730</v>
      </c>
      <c r="N578" s="13">
        <v>43010</v>
      </c>
      <c r="O578" s="13">
        <v>42736</v>
      </c>
      <c r="P578" s="1" t="s">
        <v>485</v>
      </c>
    </row>
    <row r="579" spans="1:16" x14ac:dyDescent="0.3">
      <c r="A579" s="1">
        <v>1</v>
      </c>
      <c r="B579" s="11">
        <v>6742.06</v>
      </c>
      <c r="C579" s="11">
        <v>510.98106450300003</v>
      </c>
      <c r="D579" s="2">
        <f t="shared" ref="D579:D642" si="9">+B579-C579</f>
        <v>6231.0789354970002</v>
      </c>
      <c r="E579" s="13">
        <v>44896</v>
      </c>
      <c r="F579" s="1" t="s">
        <v>471</v>
      </c>
      <c r="G579" s="1" t="s">
        <v>472</v>
      </c>
      <c r="H579" s="1" t="s">
        <v>480</v>
      </c>
      <c r="I579" s="1" t="s">
        <v>98</v>
      </c>
      <c r="J579" s="1">
        <v>135600</v>
      </c>
      <c r="K579" s="1" t="s">
        <v>104</v>
      </c>
      <c r="L579" s="1">
        <v>21750530</v>
      </c>
      <c r="M579" s="1" t="s">
        <v>731</v>
      </c>
      <c r="N579" s="13">
        <v>43010</v>
      </c>
      <c r="O579" s="13">
        <v>42736</v>
      </c>
      <c r="P579" s="1" t="s">
        <v>485</v>
      </c>
    </row>
    <row r="580" spans="1:16" x14ac:dyDescent="0.3">
      <c r="A580" s="1">
        <v>67</v>
      </c>
      <c r="B580" s="11">
        <v>287209.67</v>
      </c>
      <c r="C580" s="11">
        <v>7137.2464624009999</v>
      </c>
      <c r="D580" s="2">
        <f t="shared" si="9"/>
        <v>280072.42353759898</v>
      </c>
      <c r="E580" s="13">
        <v>44896</v>
      </c>
      <c r="F580" s="1" t="s">
        <v>471</v>
      </c>
      <c r="G580" s="1" t="s">
        <v>472</v>
      </c>
      <c r="H580" s="1" t="s">
        <v>480</v>
      </c>
      <c r="I580" s="1" t="s">
        <v>105</v>
      </c>
      <c r="J580" s="1">
        <v>135500</v>
      </c>
      <c r="K580" s="1" t="s">
        <v>21</v>
      </c>
      <c r="L580" s="1">
        <v>29765416</v>
      </c>
      <c r="M580" s="1" t="s">
        <v>500</v>
      </c>
      <c r="N580" s="13">
        <v>43847</v>
      </c>
      <c r="O580" s="13">
        <v>43831</v>
      </c>
      <c r="P580" s="1" t="s">
        <v>732</v>
      </c>
    </row>
    <row r="581" spans="1:16" x14ac:dyDescent="0.3">
      <c r="A581" s="1">
        <v>1</v>
      </c>
      <c r="B581" s="11">
        <v>153070.71</v>
      </c>
      <c r="C581" s="11">
        <v>3803.8530647130001</v>
      </c>
      <c r="D581" s="2">
        <f t="shared" si="9"/>
        <v>149266.85693528698</v>
      </c>
      <c r="E581" s="13">
        <v>44896</v>
      </c>
      <c r="F581" s="1" t="s">
        <v>471</v>
      </c>
      <c r="G581" s="1" t="s">
        <v>472</v>
      </c>
      <c r="H581" s="1" t="s">
        <v>480</v>
      </c>
      <c r="I581" s="1" t="s">
        <v>105</v>
      </c>
      <c r="J581" s="1">
        <v>135500</v>
      </c>
      <c r="K581" s="1" t="s">
        <v>76</v>
      </c>
      <c r="L581" s="1">
        <v>29765453</v>
      </c>
      <c r="M581" s="1" t="s">
        <v>650</v>
      </c>
      <c r="N581" s="13">
        <v>43847</v>
      </c>
      <c r="O581" s="13">
        <v>43831</v>
      </c>
      <c r="P581" s="1" t="s">
        <v>732</v>
      </c>
    </row>
    <row r="582" spans="1:16" x14ac:dyDescent="0.3">
      <c r="A582" s="1">
        <v>2</v>
      </c>
      <c r="B582" s="11">
        <v>204742.45</v>
      </c>
      <c r="C582" s="11">
        <v>5087.9113052349994</v>
      </c>
      <c r="D582" s="2">
        <f t="shared" si="9"/>
        <v>199654.53869476501</v>
      </c>
      <c r="E582" s="13">
        <v>44896</v>
      </c>
      <c r="F582" s="1" t="s">
        <v>471</v>
      </c>
      <c r="G582" s="1" t="s">
        <v>472</v>
      </c>
      <c r="H582" s="1" t="s">
        <v>480</v>
      </c>
      <c r="I582" s="1" t="s">
        <v>105</v>
      </c>
      <c r="J582" s="1">
        <v>135500</v>
      </c>
      <c r="K582" s="1" t="s">
        <v>77</v>
      </c>
      <c r="L582" s="1">
        <v>29765456</v>
      </c>
      <c r="M582" s="1" t="s">
        <v>733</v>
      </c>
      <c r="N582" s="13">
        <v>43847</v>
      </c>
      <c r="O582" s="13">
        <v>43831</v>
      </c>
      <c r="P582" s="1" t="s">
        <v>732</v>
      </c>
    </row>
    <row r="583" spans="1:16" x14ac:dyDescent="0.3">
      <c r="A583" s="1">
        <v>4</v>
      </c>
      <c r="B583" s="11">
        <v>13299.49</v>
      </c>
      <c r="C583" s="11">
        <v>330.496316347</v>
      </c>
      <c r="D583" s="2">
        <f t="shared" si="9"/>
        <v>12968.993683653</v>
      </c>
      <c r="E583" s="13">
        <v>44896</v>
      </c>
      <c r="F583" s="1" t="s">
        <v>471</v>
      </c>
      <c r="G583" s="1" t="s">
        <v>472</v>
      </c>
      <c r="H583" s="1" t="s">
        <v>480</v>
      </c>
      <c r="I583" s="1" t="s">
        <v>105</v>
      </c>
      <c r="J583" s="1">
        <v>135500</v>
      </c>
      <c r="K583" s="1" t="s">
        <v>32</v>
      </c>
      <c r="L583" s="1">
        <v>29765438</v>
      </c>
      <c r="M583" s="1" t="s">
        <v>535</v>
      </c>
      <c r="N583" s="13">
        <v>43847</v>
      </c>
      <c r="O583" s="13">
        <v>43831</v>
      </c>
      <c r="P583" s="1" t="s">
        <v>732</v>
      </c>
    </row>
    <row r="584" spans="1:16" x14ac:dyDescent="0.3">
      <c r="A584" s="1">
        <v>7</v>
      </c>
      <c r="B584" s="11">
        <v>26863.11</v>
      </c>
      <c r="C584" s="11">
        <v>667.55634243300005</v>
      </c>
      <c r="D584" s="2">
        <f t="shared" si="9"/>
        <v>26195.553657567001</v>
      </c>
      <c r="E584" s="13">
        <v>44896</v>
      </c>
      <c r="F584" s="1" t="s">
        <v>471</v>
      </c>
      <c r="G584" s="1" t="s">
        <v>472</v>
      </c>
      <c r="H584" s="1" t="s">
        <v>480</v>
      </c>
      <c r="I584" s="1" t="s">
        <v>105</v>
      </c>
      <c r="J584" s="1">
        <v>135500</v>
      </c>
      <c r="K584" s="1" t="s">
        <v>12</v>
      </c>
      <c r="L584" s="1">
        <v>29765441</v>
      </c>
      <c r="M584" s="1" t="s">
        <v>489</v>
      </c>
      <c r="N584" s="13">
        <v>43847</v>
      </c>
      <c r="O584" s="13">
        <v>43831</v>
      </c>
      <c r="P584" s="1" t="s">
        <v>732</v>
      </c>
    </row>
    <row r="585" spans="1:16" x14ac:dyDescent="0.3">
      <c r="A585" s="1">
        <v>147</v>
      </c>
      <c r="B585" s="11">
        <v>739664.25</v>
      </c>
      <c r="C585" s="11">
        <v>18380.878511774998</v>
      </c>
      <c r="D585" s="2">
        <f t="shared" si="9"/>
        <v>721283.37148822495</v>
      </c>
      <c r="E585" s="13">
        <v>44896</v>
      </c>
      <c r="F585" s="1" t="s">
        <v>471</v>
      </c>
      <c r="G585" s="1" t="s">
        <v>472</v>
      </c>
      <c r="H585" s="1" t="s">
        <v>480</v>
      </c>
      <c r="I585" s="1" t="s">
        <v>105</v>
      </c>
      <c r="J585" s="1">
        <v>135500</v>
      </c>
      <c r="K585" s="1" t="s">
        <v>26</v>
      </c>
      <c r="L585" s="1">
        <v>29765444</v>
      </c>
      <c r="M585" s="1" t="s">
        <v>643</v>
      </c>
      <c r="N585" s="13">
        <v>43847</v>
      </c>
      <c r="O585" s="13">
        <v>43831</v>
      </c>
      <c r="P585" s="1" t="s">
        <v>732</v>
      </c>
    </row>
    <row r="586" spans="1:16" x14ac:dyDescent="0.3">
      <c r="A586" s="1">
        <v>3</v>
      </c>
      <c r="B586" s="11">
        <v>66554.759999999995</v>
      </c>
      <c r="C586" s="11">
        <v>2977.0256955372001</v>
      </c>
      <c r="D586" s="2">
        <f t="shared" si="9"/>
        <v>63577.734304462792</v>
      </c>
      <c r="E586" s="13">
        <v>44896</v>
      </c>
      <c r="F586" s="1" t="s">
        <v>471</v>
      </c>
      <c r="G586" s="1" t="s">
        <v>472</v>
      </c>
      <c r="H586" s="1" t="s">
        <v>480</v>
      </c>
      <c r="I586" s="1" t="s">
        <v>105</v>
      </c>
      <c r="J586" s="1">
        <v>135500</v>
      </c>
      <c r="K586" s="1" t="s">
        <v>33</v>
      </c>
      <c r="L586" s="1">
        <v>27833144</v>
      </c>
      <c r="M586" s="1" t="s">
        <v>734</v>
      </c>
      <c r="N586" s="13">
        <v>43231</v>
      </c>
      <c r="O586" s="13">
        <v>43282</v>
      </c>
      <c r="P586" s="1" t="s">
        <v>735</v>
      </c>
    </row>
    <row r="587" spans="1:16" x14ac:dyDescent="0.3">
      <c r="A587" s="1">
        <v>260069</v>
      </c>
      <c r="B587" s="11">
        <v>1271344.43</v>
      </c>
      <c r="C587" s="11">
        <v>43797.841040388601</v>
      </c>
      <c r="D587" s="2">
        <f t="shared" si="9"/>
        <v>1227546.5889596113</v>
      </c>
      <c r="E587" s="13">
        <v>44896</v>
      </c>
      <c r="F587" s="1" t="s">
        <v>471</v>
      </c>
      <c r="G587" s="1" t="s">
        <v>472</v>
      </c>
      <c r="H587" s="1" t="s">
        <v>480</v>
      </c>
      <c r="I587" s="1" t="s">
        <v>105</v>
      </c>
      <c r="J587" s="1">
        <v>135600</v>
      </c>
      <c r="K587" s="1" t="s">
        <v>39</v>
      </c>
      <c r="L587" s="1">
        <v>29765462</v>
      </c>
      <c r="M587" s="1" t="s">
        <v>564</v>
      </c>
      <c r="N587" s="13">
        <v>43847</v>
      </c>
      <c r="O587" s="13">
        <v>43831</v>
      </c>
      <c r="P587" s="1" t="s">
        <v>732</v>
      </c>
    </row>
    <row r="588" spans="1:16" x14ac:dyDescent="0.3">
      <c r="A588" s="1">
        <v>-90070</v>
      </c>
      <c r="B588" s="11">
        <v>-154095.37</v>
      </c>
      <c r="C588" s="11">
        <v>-5308.5885784073998</v>
      </c>
      <c r="D588" s="2">
        <f t="shared" si="9"/>
        <v>-148786.7814215926</v>
      </c>
      <c r="E588" s="13">
        <v>44896</v>
      </c>
      <c r="F588" s="1" t="s">
        <v>471</v>
      </c>
      <c r="G588" s="1" t="s">
        <v>472</v>
      </c>
      <c r="H588" s="1" t="s">
        <v>480</v>
      </c>
      <c r="I588" s="1" t="s">
        <v>105</v>
      </c>
      <c r="J588" s="1">
        <v>135600</v>
      </c>
      <c r="K588" s="1" t="s">
        <v>39</v>
      </c>
      <c r="L588" s="1">
        <v>33503691</v>
      </c>
      <c r="M588" s="1" t="s">
        <v>564</v>
      </c>
      <c r="N588" s="13">
        <v>43847</v>
      </c>
      <c r="O588" s="13">
        <v>43831</v>
      </c>
      <c r="P588" s="1" t="s">
        <v>732</v>
      </c>
    </row>
    <row r="589" spans="1:16" x14ac:dyDescent="0.3">
      <c r="A589" s="1">
        <v>57978</v>
      </c>
      <c r="B589" s="11">
        <v>272065.5</v>
      </c>
      <c r="C589" s="11">
        <v>9372.6619163100004</v>
      </c>
      <c r="D589" s="2">
        <f t="shared" si="9"/>
        <v>262692.83808368997</v>
      </c>
      <c r="E589" s="13">
        <v>44896</v>
      </c>
      <c r="F589" s="1" t="s">
        <v>471</v>
      </c>
      <c r="G589" s="1" t="s">
        <v>472</v>
      </c>
      <c r="H589" s="1" t="s">
        <v>480</v>
      </c>
      <c r="I589" s="1" t="s">
        <v>105</v>
      </c>
      <c r="J589" s="1">
        <v>135600</v>
      </c>
      <c r="K589" s="1" t="s">
        <v>73</v>
      </c>
      <c r="L589" s="1">
        <v>29765465</v>
      </c>
      <c r="M589" s="1" t="s">
        <v>647</v>
      </c>
      <c r="N589" s="13">
        <v>43847</v>
      </c>
      <c r="O589" s="13">
        <v>43831</v>
      </c>
      <c r="P589" s="1" t="s">
        <v>732</v>
      </c>
    </row>
    <row r="590" spans="1:16" x14ac:dyDescent="0.3">
      <c r="A590" s="1">
        <v>3</v>
      </c>
      <c r="B590" s="11">
        <v>6631.33</v>
      </c>
      <c r="C590" s="11">
        <v>228.4494511266</v>
      </c>
      <c r="D590" s="2">
        <f t="shared" si="9"/>
        <v>6402.8805488733997</v>
      </c>
      <c r="E590" s="13">
        <v>44896</v>
      </c>
      <c r="F590" s="1" t="s">
        <v>471</v>
      </c>
      <c r="G590" s="1" t="s">
        <v>472</v>
      </c>
      <c r="H590" s="1" t="s">
        <v>480</v>
      </c>
      <c r="I590" s="1" t="s">
        <v>105</v>
      </c>
      <c r="J590" s="1">
        <v>135600</v>
      </c>
      <c r="K590" s="1" t="s">
        <v>28</v>
      </c>
      <c r="L590" s="1">
        <v>29765459</v>
      </c>
      <c r="M590" s="1" t="s">
        <v>638</v>
      </c>
      <c r="N590" s="13">
        <v>43847</v>
      </c>
      <c r="O590" s="13">
        <v>43831</v>
      </c>
      <c r="P590" s="1" t="s">
        <v>732</v>
      </c>
    </row>
    <row r="591" spans="1:16" x14ac:dyDescent="0.3">
      <c r="A591" s="1">
        <v>504</v>
      </c>
      <c r="B591" s="11">
        <v>67109.3</v>
      </c>
      <c r="C591" s="11">
        <v>2311.9167271859997</v>
      </c>
      <c r="D591" s="2">
        <f t="shared" si="9"/>
        <v>64797.383272814004</v>
      </c>
      <c r="E591" s="13">
        <v>44896</v>
      </c>
      <c r="F591" s="1" t="s">
        <v>471</v>
      </c>
      <c r="G591" s="1" t="s">
        <v>472</v>
      </c>
      <c r="H591" s="1" t="s">
        <v>480</v>
      </c>
      <c r="I591" s="1" t="s">
        <v>105</v>
      </c>
      <c r="J591" s="1">
        <v>135600</v>
      </c>
      <c r="K591" s="1" t="s">
        <v>29</v>
      </c>
      <c r="L591" s="1">
        <v>29765435</v>
      </c>
      <c r="M591" s="1" t="s">
        <v>512</v>
      </c>
      <c r="N591" s="13">
        <v>43847</v>
      </c>
      <c r="O591" s="13">
        <v>43831</v>
      </c>
      <c r="P591" s="1" t="s">
        <v>732</v>
      </c>
    </row>
    <row r="592" spans="1:16" x14ac:dyDescent="0.3">
      <c r="A592" s="1">
        <v>1</v>
      </c>
      <c r="B592" s="11">
        <v>33673.01</v>
      </c>
      <c r="C592" s="11">
        <v>1171.4981605641999</v>
      </c>
      <c r="D592" s="2">
        <f t="shared" si="9"/>
        <v>32501.511839435803</v>
      </c>
      <c r="E592" s="13">
        <v>44896</v>
      </c>
      <c r="F592" s="1" t="s">
        <v>471</v>
      </c>
      <c r="G592" s="1" t="s">
        <v>472</v>
      </c>
      <c r="H592" s="1" t="s">
        <v>480</v>
      </c>
      <c r="I592" s="1" t="s">
        <v>106</v>
      </c>
      <c r="J592" s="1">
        <v>135500</v>
      </c>
      <c r="K592" s="1" t="s">
        <v>21</v>
      </c>
      <c r="L592" s="1">
        <v>29785379</v>
      </c>
      <c r="M592" s="1" t="s">
        <v>500</v>
      </c>
      <c r="N592" s="13">
        <v>43608</v>
      </c>
      <c r="O592" s="13">
        <v>43466</v>
      </c>
      <c r="P592" s="1" t="s">
        <v>560</v>
      </c>
    </row>
    <row r="593" spans="1:16" x14ac:dyDescent="0.3">
      <c r="A593" s="1">
        <v>6</v>
      </c>
      <c r="B593" s="11">
        <v>189690.11000000002</v>
      </c>
      <c r="C593" s="11">
        <v>12256.024068484701</v>
      </c>
      <c r="D593" s="2">
        <f t="shared" si="9"/>
        <v>177434.08593151532</v>
      </c>
      <c r="E593" s="13">
        <v>44896</v>
      </c>
      <c r="F593" s="1" t="s">
        <v>471</v>
      </c>
      <c r="G593" s="1" t="s">
        <v>472</v>
      </c>
      <c r="H593" s="1" t="s">
        <v>480</v>
      </c>
      <c r="I593" s="1" t="s">
        <v>106</v>
      </c>
      <c r="J593" s="1">
        <v>135500</v>
      </c>
      <c r="K593" s="1" t="s">
        <v>76</v>
      </c>
      <c r="L593" s="1">
        <v>29693969</v>
      </c>
      <c r="M593" s="1" t="s">
        <v>650</v>
      </c>
      <c r="N593" s="13">
        <v>42373</v>
      </c>
      <c r="O593" s="13">
        <v>42430</v>
      </c>
      <c r="P593" s="1" t="s">
        <v>735</v>
      </c>
    </row>
    <row r="594" spans="1:16" x14ac:dyDescent="0.3">
      <c r="A594" s="1">
        <v>43</v>
      </c>
      <c r="B594" s="11">
        <v>2712641.48</v>
      </c>
      <c r="C594" s="11">
        <v>175265.8547567396</v>
      </c>
      <c r="D594" s="2">
        <f t="shared" si="9"/>
        <v>2537375.6252432605</v>
      </c>
      <c r="E594" s="13">
        <v>44896</v>
      </c>
      <c r="F594" s="1" t="s">
        <v>471</v>
      </c>
      <c r="G594" s="1" t="s">
        <v>472</v>
      </c>
      <c r="H594" s="1" t="s">
        <v>480</v>
      </c>
      <c r="I594" s="1" t="s">
        <v>106</v>
      </c>
      <c r="J594" s="1">
        <v>135500</v>
      </c>
      <c r="K594" s="1" t="s">
        <v>77</v>
      </c>
      <c r="L594" s="1">
        <v>29693982</v>
      </c>
      <c r="M594" s="1" t="s">
        <v>736</v>
      </c>
      <c r="N594" s="13">
        <v>42373</v>
      </c>
      <c r="O594" s="13">
        <v>42370</v>
      </c>
      <c r="P594" s="1" t="s">
        <v>735</v>
      </c>
    </row>
    <row r="595" spans="1:16" x14ac:dyDescent="0.3">
      <c r="A595" s="1">
        <v>1</v>
      </c>
      <c r="B595" s="11">
        <v>1069.23</v>
      </c>
      <c r="C595" s="11">
        <v>37.198960776599996</v>
      </c>
      <c r="D595" s="2">
        <f t="shared" si="9"/>
        <v>1032.0310392234001</v>
      </c>
      <c r="E595" s="13">
        <v>44896</v>
      </c>
      <c r="F595" s="1" t="s">
        <v>471</v>
      </c>
      <c r="G595" s="1" t="s">
        <v>472</v>
      </c>
      <c r="H595" s="1" t="s">
        <v>480</v>
      </c>
      <c r="I595" s="1" t="s">
        <v>106</v>
      </c>
      <c r="J595" s="1">
        <v>135500</v>
      </c>
      <c r="K595" s="1" t="s">
        <v>42</v>
      </c>
      <c r="L595" s="1">
        <v>29785393</v>
      </c>
      <c r="M595" s="1" t="s">
        <v>558</v>
      </c>
      <c r="N595" s="13">
        <v>43608</v>
      </c>
      <c r="O595" s="13">
        <v>43466</v>
      </c>
      <c r="P595" s="1" t="s">
        <v>560</v>
      </c>
    </row>
    <row r="596" spans="1:16" x14ac:dyDescent="0.3">
      <c r="A596" s="1">
        <v>2</v>
      </c>
      <c r="B596" s="11">
        <v>35353.840000000004</v>
      </c>
      <c r="C596" s="11">
        <v>1229.9749422128</v>
      </c>
      <c r="D596" s="2">
        <f t="shared" si="9"/>
        <v>34123.865057787203</v>
      </c>
      <c r="E596" s="13">
        <v>44896</v>
      </c>
      <c r="F596" s="1" t="s">
        <v>471</v>
      </c>
      <c r="G596" s="1" t="s">
        <v>472</v>
      </c>
      <c r="H596" s="1" t="s">
        <v>480</v>
      </c>
      <c r="I596" s="1" t="s">
        <v>106</v>
      </c>
      <c r="J596" s="1">
        <v>135500</v>
      </c>
      <c r="K596" s="1" t="s">
        <v>32</v>
      </c>
      <c r="L596" s="1">
        <v>29785402</v>
      </c>
      <c r="M596" s="1" t="s">
        <v>535</v>
      </c>
      <c r="N596" s="13">
        <v>43608</v>
      </c>
      <c r="O596" s="13">
        <v>43466</v>
      </c>
      <c r="P596" s="1" t="s">
        <v>560</v>
      </c>
    </row>
    <row r="597" spans="1:16" x14ac:dyDescent="0.3">
      <c r="A597" s="1">
        <v>7</v>
      </c>
      <c r="B597" s="11">
        <v>50693.32</v>
      </c>
      <c r="C597" s="11">
        <v>3275.3344390563998</v>
      </c>
      <c r="D597" s="2">
        <f t="shared" si="9"/>
        <v>47417.985560943598</v>
      </c>
      <c r="E597" s="13">
        <v>44896</v>
      </c>
      <c r="F597" s="1" t="s">
        <v>471</v>
      </c>
      <c r="G597" s="1" t="s">
        <v>472</v>
      </c>
      <c r="H597" s="1" t="s">
        <v>480</v>
      </c>
      <c r="I597" s="1" t="s">
        <v>106</v>
      </c>
      <c r="J597" s="1">
        <v>135500</v>
      </c>
      <c r="K597" s="1" t="s">
        <v>12</v>
      </c>
      <c r="L597" s="1">
        <v>29694049</v>
      </c>
      <c r="M597" s="1" t="s">
        <v>489</v>
      </c>
      <c r="N597" s="13">
        <v>42373</v>
      </c>
      <c r="O597" s="13">
        <v>42370</v>
      </c>
      <c r="P597" s="1" t="s">
        <v>735</v>
      </c>
    </row>
    <row r="598" spans="1:16" x14ac:dyDescent="0.3">
      <c r="A598" s="1">
        <v>1</v>
      </c>
      <c r="B598" s="11">
        <v>37201.450000000004</v>
      </c>
      <c r="C598" s="11">
        <v>1294.2540701089999</v>
      </c>
      <c r="D598" s="2">
        <f t="shared" si="9"/>
        <v>35907.195929891008</v>
      </c>
      <c r="E598" s="13">
        <v>44896</v>
      </c>
      <c r="F598" s="1" t="s">
        <v>471</v>
      </c>
      <c r="G598" s="1" t="s">
        <v>472</v>
      </c>
      <c r="H598" s="1" t="s">
        <v>480</v>
      </c>
      <c r="I598" s="1" t="s">
        <v>106</v>
      </c>
      <c r="J598" s="1">
        <v>135500</v>
      </c>
      <c r="K598" s="1" t="s">
        <v>26</v>
      </c>
      <c r="L598" s="1">
        <v>29785418</v>
      </c>
      <c r="M598" s="1" t="s">
        <v>679</v>
      </c>
      <c r="N598" s="13">
        <v>43608</v>
      </c>
      <c r="O598" s="13">
        <v>43466</v>
      </c>
      <c r="P598" s="1" t="s">
        <v>560</v>
      </c>
    </row>
    <row r="599" spans="1:16" x14ac:dyDescent="0.3">
      <c r="A599" s="1">
        <v>828</v>
      </c>
      <c r="B599" s="11">
        <v>34063.15</v>
      </c>
      <c r="C599" s="11">
        <v>1642.8667463945001</v>
      </c>
      <c r="D599" s="2">
        <f t="shared" si="9"/>
        <v>32420.283253605503</v>
      </c>
      <c r="E599" s="13">
        <v>44896</v>
      </c>
      <c r="F599" s="1" t="s">
        <v>471</v>
      </c>
      <c r="G599" s="1" t="s">
        <v>472</v>
      </c>
      <c r="H599" s="1" t="s">
        <v>480</v>
      </c>
      <c r="I599" s="1" t="s">
        <v>106</v>
      </c>
      <c r="J599" s="1">
        <v>135600</v>
      </c>
      <c r="K599" s="1" t="s">
        <v>39</v>
      </c>
      <c r="L599" s="1">
        <v>29785454</v>
      </c>
      <c r="M599" s="1" t="s">
        <v>564</v>
      </c>
      <c r="N599" s="13">
        <v>43608</v>
      </c>
      <c r="O599" s="13">
        <v>43466</v>
      </c>
      <c r="P599" s="1" t="s">
        <v>560</v>
      </c>
    </row>
    <row r="600" spans="1:16" x14ac:dyDescent="0.3">
      <c r="A600" s="1">
        <v>135024</v>
      </c>
      <c r="B600" s="11">
        <v>144530.18</v>
      </c>
      <c r="C600" s="11">
        <v>12945.5768944108</v>
      </c>
      <c r="D600" s="2">
        <f t="shared" si="9"/>
        <v>131584.60310558919</v>
      </c>
      <c r="E600" s="13">
        <v>44896</v>
      </c>
      <c r="F600" s="1" t="s">
        <v>471</v>
      </c>
      <c r="G600" s="1" t="s">
        <v>472</v>
      </c>
      <c r="H600" s="1" t="s">
        <v>480</v>
      </c>
      <c r="I600" s="1" t="s">
        <v>106</v>
      </c>
      <c r="J600" s="1">
        <v>135600</v>
      </c>
      <c r="K600" s="1" t="s">
        <v>39</v>
      </c>
      <c r="L600" s="1">
        <v>29694019</v>
      </c>
      <c r="M600" s="1" t="s">
        <v>564</v>
      </c>
      <c r="N600" s="13">
        <v>42373</v>
      </c>
      <c r="O600" s="13">
        <v>42370</v>
      </c>
      <c r="P600" s="1" t="s">
        <v>735</v>
      </c>
    </row>
    <row r="601" spans="1:16" x14ac:dyDescent="0.3">
      <c r="A601" s="1">
        <v>93</v>
      </c>
      <c r="B601" s="11">
        <v>3264.82</v>
      </c>
      <c r="C601" s="11">
        <v>157.4623665446</v>
      </c>
      <c r="D601" s="2">
        <f t="shared" si="9"/>
        <v>3107.3576334554</v>
      </c>
      <c r="E601" s="13">
        <v>44896</v>
      </c>
      <c r="F601" s="1" t="s">
        <v>471</v>
      </c>
      <c r="G601" s="1" t="s">
        <v>472</v>
      </c>
      <c r="H601" s="1" t="s">
        <v>480</v>
      </c>
      <c r="I601" s="1" t="s">
        <v>106</v>
      </c>
      <c r="J601" s="1">
        <v>135600</v>
      </c>
      <c r="K601" s="1" t="s">
        <v>41</v>
      </c>
      <c r="L601" s="1">
        <v>29785367</v>
      </c>
      <c r="M601" s="1" t="s">
        <v>568</v>
      </c>
      <c r="N601" s="13">
        <v>43608</v>
      </c>
      <c r="O601" s="13">
        <v>43466</v>
      </c>
      <c r="P601" s="1" t="s">
        <v>560</v>
      </c>
    </row>
    <row r="602" spans="1:16" x14ac:dyDescent="0.3">
      <c r="A602" s="1">
        <v>21900</v>
      </c>
      <c r="B602" s="11">
        <v>200872.52000000002</v>
      </c>
      <c r="C602" s="11">
        <v>17992.1636687512</v>
      </c>
      <c r="D602" s="2">
        <f t="shared" si="9"/>
        <v>182880.35633124883</v>
      </c>
      <c r="E602" s="13">
        <v>44896</v>
      </c>
      <c r="F602" s="1" t="s">
        <v>471</v>
      </c>
      <c r="G602" s="1" t="s">
        <v>472</v>
      </c>
      <c r="H602" s="1" t="s">
        <v>480</v>
      </c>
      <c r="I602" s="1" t="s">
        <v>106</v>
      </c>
      <c r="J602" s="1">
        <v>135600</v>
      </c>
      <c r="K602" s="1" t="s">
        <v>73</v>
      </c>
      <c r="L602" s="1">
        <v>29694032</v>
      </c>
      <c r="M602" s="1" t="s">
        <v>567</v>
      </c>
      <c r="N602" s="13">
        <v>42373</v>
      </c>
      <c r="O602" s="13">
        <v>42370</v>
      </c>
      <c r="P602" s="1" t="s">
        <v>735</v>
      </c>
    </row>
    <row r="603" spans="1:16" x14ac:dyDescent="0.3">
      <c r="A603" s="1">
        <v>93</v>
      </c>
      <c r="B603" s="11">
        <v>722.6</v>
      </c>
      <c r="C603" s="11">
        <v>34.851019678</v>
      </c>
      <c r="D603" s="2">
        <f t="shared" si="9"/>
        <v>687.74898032200008</v>
      </c>
      <c r="E603" s="13">
        <v>44896</v>
      </c>
      <c r="F603" s="1" t="s">
        <v>471</v>
      </c>
      <c r="G603" s="1" t="s">
        <v>472</v>
      </c>
      <c r="H603" s="1" t="s">
        <v>480</v>
      </c>
      <c r="I603" s="1" t="s">
        <v>106</v>
      </c>
      <c r="J603" s="1">
        <v>135600</v>
      </c>
      <c r="K603" s="1" t="s">
        <v>14</v>
      </c>
      <c r="L603" s="1">
        <v>29785352</v>
      </c>
      <c r="M603" s="1" t="s">
        <v>540</v>
      </c>
      <c r="N603" s="13">
        <v>43608</v>
      </c>
      <c r="O603" s="13">
        <v>43466</v>
      </c>
      <c r="P603" s="1" t="s">
        <v>560</v>
      </c>
    </row>
    <row r="604" spans="1:16" x14ac:dyDescent="0.3">
      <c r="A604" s="1">
        <v>9</v>
      </c>
      <c r="B604" s="11">
        <v>293877.84000000003</v>
      </c>
      <c r="C604" s="11">
        <v>4381.7714924112006</v>
      </c>
      <c r="D604" s="2">
        <f t="shared" si="9"/>
        <v>289496.06850758882</v>
      </c>
      <c r="E604" s="13">
        <v>44896</v>
      </c>
      <c r="F604" s="1" t="s">
        <v>471</v>
      </c>
      <c r="G604" s="1" t="s">
        <v>472</v>
      </c>
      <c r="H604" s="1" t="s">
        <v>480</v>
      </c>
      <c r="I604" s="1" t="s">
        <v>107</v>
      </c>
      <c r="J604" s="1">
        <v>135500</v>
      </c>
      <c r="K604" s="1" t="s">
        <v>77</v>
      </c>
      <c r="L604" s="1">
        <v>33503822</v>
      </c>
      <c r="M604" s="1" t="s">
        <v>737</v>
      </c>
      <c r="N604" s="13">
        <v>44218</v>
      </c>
      <c r="O604" s="13">
        <v>44197</v>
      </c>
      <c r="P604" s="1" t="s">
        <v>738</v>
      </c>
    </row>
    <row r="605" spans="1:16" x14ac:dyDescent="0.3">
      <c r="A605" s="1">
        <v>42</v>
      </c>
      <c r="B605" s="11">
        <v>1323673.78</v>
      </c>
      <c r="C605" s="11">
        <v>19736.214321080399</v>
      </c>
      <c r="D605" s="2">
        <f t="shared" si="9"/>
        <v>1303937.5656789197</v>
      </c>
      <c r="E605" s="13">
        <v>44896</v>
      </c>
      <c r="F605" s="1" t="s">
        <v>471</v>
      </c>
      <c r="G605" s="1" t="s">
        <v>472</v>
      </c>
      <c r="H605" s="1" t="s">
        <v>480</v>
      </c>
      <c r="I605" s="1" t="s">
        <v>107</v>
      </c>
      <c r="J605" s="1">
        <v>135500</v>
      </c>
      <c r="K605" s="1" t="s">
        <v>77</v>
      </c>
      <c r="L605" s="1">
        <v>33503815</v>
      </c>
      <c r="M605" s="1" t="s">
        <v>739</v>
      </c>
      <c r="N605" s="13">
        <v>44218</v>
      </c>
      <c r="O605" s="13">
        <v>44197</v>
      </c>
      <c r="P605" s="1" t="s">
        <v>738</v>
      </c>
    </row>
    <row r="606" spans="1:16" x14ac:dyDescent="0.3">
      <c r="A606" s="1">
        <v>29791</v>
      </c>
      <c r="B606" s="11">
        <v>88840.67</v>
      </c>
      <c r="C606" s="11">
        <v>1836.3375373066999</v>
      </c>
      <c r="D606" s="2">
        <f t="shared" si="9"/>
        <v>87004.332462693303</v>
      </c>
      <c r="E606" s="13">
        <v>44896</v>
      </c>
      <c r="F606" s="1" t="s">
        <v>471</v>
      </c>
      <c r="G606" s="1" t="s">
        <v>472</v>
      </c>
      <c r="H606" s="1" t="s">
        <v>480</v>
      </c>
      <c r="I606" s="1" t="s">
        <v>107</v>
      </c>
      <c r="J606" s="1">
        <v>135600</v>
      </c>
      <c r="K606" s="1" t="s">
        <v>75</v>
      </c>
      <c r="L606" s="1">
        <v>33503833</v>
      </c>
      <c r="M606" s="1" t="s">
        <v>567</v>
      </c>
      <c r="N606" s="13">
        <v>44218</v>
      </c>
      <c r="O606" s="13">
        <v>44197</v>
      </c>
      <c r="P606" s="1" t="s">
        <v>738</v>
      </c>
    </row>
    <row r="607" spans="1:16" x14ac:dyDescent="0.3">
      <c r="A607" s="1">
        <v>90070</v>
      </c>
      <c r="B607" s="11">
        <v>321109.51</v>
      </c>
      <c r="C607" s="11">
        <v>6637.3367827950997</v>
      </c>
      <c r="D607" s="2">
        <f t="shared" si="9"/>
        <v>314472.17321720492</v>
      </c>
      <c r="E607" s="13">
        <v>44896</v>
      </c>
      <c r="F607" s="1" t="s">
        <v>471</v>
      </c>
      <c r="G607" s="1" t="s">
        <v>472</v>
      </c>
      <c r="H607" s="1" t="s">
        <v>480</v>
      </c>
      <c r="I607" s="1" t="s">
        <v>107</v>
      </c>
      <c r="J607" s="1">
        <v>135600</v>
      </c>
      <c r="K607" s="1" t="s">
        <v>39</v>
      </c>
      <c r="L607" s="1">
        <v>33503830</v>
      </c>
      <c r="M607" s="1" t="s">
        <v>564</v>
      </c>
      <c r="N607" s="13">
        <v>44218</v>
      </c>
      <c r="O607" s="13">
        <v>44197</v>
      </c>
      <c r="P607" s="1" t="s">
        <v>738</v>
      </c>
    </row>
    <row r="608" spans="1:16" x14ac:dyDescent="0.3">
      <c r="A608" s="1">
        <v>158</v>
      </c>
      <c r="B608" s="11">
        <v>158155.93</v>
      </c>
      <c r="C608" s="11">
        <v>3269.0846546592998</v>
      </c>
      <c r="D608" s="2">
        <f t="shared" si="9"/>
        <v>154886.8453453407</v>
      </c>
      <c r="E608" s="13">
        <v>44896</v>
      </c>
      <c r="F608" s="1" t="s">
        <v>471</v>
      </c>
      <c r="G608" s="1" t="s">
        <v>472</v>
      </c>
      <c r="H608" s="1" t="s">
        <v>480</v>
      </c>
      <c r="I608" s="1" t="s">
        <v>107</v>
      </c>
      <c r="J608" s="1">
        <v>135600</v>
      </c>
      <c r="K608" s="1" t="s">
        <v>28</v>
      </c>
      <c r="L608" s="1">
        <v>33503827</v>
      </c>
      <c r="M608" s="1" t="s">
        <v>638</v>
      </c>
      <c r="N608" s="13">
        <v>44218</v>
      </c>
      <c r="O608" s="13">
        <v>44197</v>
      </c>
      <c r="P608" s="1" t="s">
        <v>738</v>
      </c>
    </row>
    <row r="609" spans="1:16" x14ac:dyDescent="0.3">
      <c r="A609" s="1">
        <v>180</v>
      </c>
      <c r="B609" s="11">
        <v>7431.96</v>
      </c>
      <c r="C609" s="11">
        <v>153.6186875196</v>
      </c>
      <c r="D609" s="2">
        <f t="shared" si="9"/>
        <v>7278.3413124804001</v>
      </c>
      <c r="E609" s="13">
        <v>44896</v>
      </c>
      <c r="F609" s="1" t="s">
        <v>471</v>
      </c>
      <c r="G609" s="1" t="s">
        <v>472</v>
      </c>
      <c r="H609" s="1" t="s">
        <v>480</v>
      </c>
      <c r="I609" s="1" t="s">
        <v>107</v>
      </c>
      <c r="J609" s="1">
        <v>135600</v>
      </c>
      <c r="K609" s="1" t="s">
        <v>29</v>
      </c>
      <c r="L609" s="1">
        <v>33503799</v>
      </c>
      <c r="M609" s="1" t="s">
        <v>512</v>
      </c>
      <c r="N609" s="13">
        <v>44218</v>
      </c>
      <c r="O609" s="13">
        <v>44197</v>
      </c>
      <c r="P609" s="1" t="s">
        <v>738</v>
      </c>
    </row>
    <row r="610" spans="1:16" x14ac:dyDescent="0.3">
      <c r="A610" s="1">
        <v>1</v>
      </c>
      <c r="B610" s="11">
        <v>1069.1500000000001</v>
      </c>
      <c r="C610" s="11">
        <v>-11.042769232500001</v>
      </c>
      <c r="D610" s="2">
        <f t="shared" si="9"/>
        <v>1080.1927692325</v>
      </c>
      <c r="E610" s="13">
        <v>44896</v>
      </c>
      <c r="F610" s="1" t="s">
        <v>471</v>
      </c>
      <c r="G610" s="1" t="s">
        <v>472</v>
      </c>
      <c r="H610" s="1" t="s">
        <v>480</v>
      </c>
      <c r="I610" s="1" t="s">
        <v>108</v>
      </c>
      <c r="J610" s="1">
        <v>135002</v>
      </c>
      <c r="K610" s="1" t="s">
        <v>24</v>
      </c>
      <c r="L610" s="1">
        <v>21751665</v>
      </c>
      <c r="M610" s="1" t="s">
        <v>740</v>
      </c>
      <c r="N610" s="13">
        <v>38573</v>
      </c>
      <c r="O610" s="13">
        <v>38596</v>
      </c>
      <c r="P610" s="1" t="s">
        <v>485</v>
      </c>
    </row>
    <row r="611" spans="1:16" x14ac:dyDescent="0.3">
      <c r="A611" s="1">
        <v>1</v>
      </c>
      <c r="B611" s="11">
        <v>13671.23</v>
      </c>
      <c r="C611" s="11">
        <v>-141.20398261650001</v>
      </c>
      <c r="D611" s="2">
        <f t="shared" si="9"/>
        <v>13812.4339826165</v>
      </c>
      <c r="E611" s="13">
        <v>44896</v>
      </c>
      <c r="F611" s="1" t="s">
        <v>471</v>
      </c>
      <c r="G611" s="1" t="s">
        <v>472</v>
      </c>
      <c r="H611" s="1" t="s">
        <v>480</v>
      </c>
      <c r="I611" s="1" t="s">
        <v>108</v>
      </c>
      <c r="J611" s="1">
        <v>135002</v>
      </c>
      <c r="K611" s="1" t="s">
        <v>24</v>
      </c>
      <c r="L611" s="1">
        <v>21751630</v>
      </c>
      <c r="M611" s="1" t="s">
        <v>741</v>
      </c>
      <c r="N611" s="13">
        <v>38573</v>
      </c>
      <c r="O611" s="13">
        <v>38596</v>
      </c>
      <c r="P611" s="1" t="s">
        <v>485</v>
      </c>
    </row>
    <row r="612" spans="1:16" x14ac:dyDescent="0.3">
      <c r="A612" s="1">
        <v>1</v>
      </c>
      <c r="B612" s="11">
        <v>10923.22</v>
      </c>
      <c r="C612" s="11">
        <v>-112.82102393100001</v>
      </c>
      <c r="D612" s="2">
        <f t="shared" si="9"/>
        <v>11036.041023930999</v>
      </c>
      <c r="E612" s="13">
        <v>44896</v>
      </c>
      <c r="F612" s="1" t="s">
        <v>471</v>
      </c>
      <c r="G612" s="1" t="s">
        <v>472</v>
      </c>
      <c r="H612" s="1" t="s">
        <v>480</v>
      </c>
      <c r="I612" s="1" t="s">
        <v>108</v>
      </c>
      <c r="J612" s="1">
        <v>135002</v>
      </c>
      <c r="K612" s="1" t="s">
        <v>24</v>
      </c>
      <c r="L612" s="1">
        <v>21751644</v>
      </c>
      <c r="M612" s="1" t="s">
        <v>742</v>
      </c>
      <c r="N612" s="13">
        <v>38573</v>
      </c>
      <c r="O612" s="13">
        <v>38596</v>
      </c>
      <c r="P612" s="1" t="s">
        <v>485</v>
      </c>
    </row>
    <row r="613" spans="1:16" x14ac:dyDescent="0.3">
      <c r="A613" s="1">
        <v>0</v>
      </c>
      <c r="B613" s="11">
        <v>7233.72</v>
      </c>
      <c r="C613" s="11">
        <v>-57.636110844000001</v>
      </c>
      <c r="D613" s="2">
        <f t="shared" si="9"/>
        <v>7291.3561108439999</v>
      </c>
      <c r="E613" s="13">
        <v>44896</v>
      </c>
      <c r="F613" s="1" t="s">
        <v>471</v>
      </c>
      <c r="G613" s="1" t="s">
        <v>472</v>
      </c>
      <c r="H613" s="1" t="s">
        <v>480</v>
      </c>
      <c r="I613" s="1" t="s">
        <v>108</v>
      </c>
      <c r="J613" s="1">
        <v>135002</v>
      </c>
      <c r="K613" s="1" t="s">
        <v>24</v>
      </c>
      <c r="L613" s="1">
        <v>21751819</v>
      </c>
      <c r="M613" s="1" t="s">
        <v>743</v>
      </c>
      <c r="N613" s="13">
        <v>40024</v>
      </c>
      <c r="O613" s="13">
        <v>40057</v>
      </c>
      <c r="P613" s="1" t="s">
        <v>485</v>
      </c>
    </row>
    <row r="614" spans="1:16" x14ac:dyDescent="0.3">
      <c r="A614" s="1">
        <v>1</v>
      </c>
      <c r="B614" s="11">
        <v>2502.16</v>
      </c>
      <c r="C614" s="11">
        <v>-19.936460231999998</v>
      </c>
      <c r="D614" s="2">
        <f t="shared" si="9"/>
        <v>2522.096460232</v>
      </c>
      <c r="E614" s="13">
        <v>44896</v>
      </c>
      <c r="F614" s="1" t="s">
        <v>471</v>
      </c>
      <c r="G614" s="1" t="s">
        <v>472</v>
      </c>
      <c r="H614" s="1" t="s">
        <v>480</v>
      </c>
      <c r="I614" s="1" t="s">
        <v>108</v>
      </c>
      <c r="J614" s="1">
        <v>135002</v>
      </c>
      <c r="K614" s="1" t="s">
        <v>24</v>
      </c>
      <c r="L614" s="1">
        <v>21751826</v>
      </c>
      <c r="M614" s="1" t="s">
        <v>744</v>
      </c>
      <c r="N614" s="13">
        <v>40024</v>
      </c>
      <c r="O614" s="13">
        <v>40057</v>
      </c>
      <c r="P614" s="1" t="s">
        <v>485</v>
      </c>
    </row>
    <row r="615" spans="1:16" x14ac:dyDescent="0.3">
      <c r="A615" s="1">
        <v>1</v>
      </c>
      <c r="B615" s="11">
        <v>1064.92</v>
      </c>
      <c r="C615" s="11">
        <v>-8.4849630840000003</v>
      </c>
      <c r="D615" s="2">
        <f t="shared" si="9"/>
        <v>1073.404963084</v>
      </c>
      <c r="E615" s="13">
        <v>44896</v>
      </c>
      <c r="F615" s="1" t="s">
        <v>471</v>
      </c>
      <c r="G615" s="1" t="s">
        <v>472</v>
      </c>
      <c r="H615" s="1" t="s">
        <v>480</v>
      </c>
      <c r="I615" s="1" t="s">
        <v>108</v>
      </c>
      <c r="J615" s="1">
        <v>135002</v>
      </c>
      <c r="K615" s="1" t="s">
        <v>24</v>
      </c>
      <c r="L615" s="1">
        <v>21751883</v>
      </c>
      <c r="M615" s="1" t="s">
        <v>745</v>
      </c>
      <c r="N615" s="13">
        <v>40024</v>
      </c>
      <c r="O615" s="13">
        <v>40057</v>
      </c>
      <c r="P615" s="1" t="s">
        <v>485</v>
      </c>
    </row>
    <row r="616" spans="1:16" x14ac:dyDescent="0.3">
      <c r="A616" s="1">
        <v>1</v>
      </c>
      <c r="B616" s="11">
        <v>185.8</v>
      </c>
      <c r="C616" s="11">
        <v>-1.9190445899999999</v>
      </c>
      <c r="D616" s="2">
        <f t="shared" si="9"/>
        <v>187.71904459000001</v>
      </c>
      <c r="E616" s="13">
        <v>44896</v>
      </c>
      <c r="F616" s="1" t="s">
        <v>471</v>
      </c>
      <c r="G616" s="1" t="s">
        <v>472</v>
      </c>
      <c r="H616" s="1" t="s">
        <v>480</v>
      </c>
      <c r="I616" s="1" t="s">
        <v>108</v>
      </c>
      <c r="J616" s="1">
        <v>135002</v>
      </c>
      <c r="K616" s="1" t="s">
        <v>24</v>
      </c>
      <c r="L616" s="1">
        <v>21751597</v>
      </c>
      <c r="M616" s="1" t="s">
        <v>746</v>
      </c>
      <c r="N616" s="13">
        <v>38573</v>
      </c>
      <c r="O616" s="13">
        <v>38596</v>
      </c>
      <c r="P616" s="1" t="s">
        <v>485</v>
      </c>
    </row>
    <row r="617" spans="1:16" x14ac:dyDescent="0.3">
      <c r="A617" s="1">
        <v>1</v>
      </c>
      <c r="B617" s="11">
        <v>11521.87</v>
      </c>
      <c r="C617" s="11">
        <v>-119.0042103885</v>
      </c>
      <c r="D617" s="2">
        <f t="shared" si="9"/>
        <v>11640.874210388502</v>
      </c>
      <c r="E617" s="13">
        <v>44896</v>
      </c>
      <c r="F617" s="1" t="s">
        <v>471</v>
      </c>
      <c r="G617" s="1" t="s">
        <v>472</v>
      </c>
      <c r="H617" s="1" t="s">
        <v>480</v>
      </c>
      <c r="I617" s="1" t="s">
        <v>108</v>
      </c>
      <c r="J617" s="1">
        <v>135002</v>
      </c>
      <c r="K617" s="1" t="s">
        <v>24</v>
      </c>
      <c r="L617" s="1">
        <v>21751623</v>
      </c>
      <c r="M617" s="1" t="s">
        <v>747</v>
      </c>
      <c r="N617" s="13">
        <v>38573</v>
      </c>
      <c r="O617" s="13">
        <v>38596</v>
      </c>
      <c r="P617" s="1" t="s">
        <v>485</v>
      </c>
    </row>
    <row r="618" spans="1:16" x14ac:dyDescent="0.3">
      <c r="A618" s="1">
        <v>1</v>
      </c>
      <c r="B618" s="11">
        <v>897.57</v>
      </c>
      <c r="C618" s="11">
        <v>-7.1515684890000006</v>
      </c>
      <c r="D618" s="2">
        <f t="shared" si="9"/>
        <v>904.72156848900011</v>
      </c>
      <c r="E618" s="13">
        <v>44896</v>
      </c>
      <c r="F618" s="1" t="s">
        <v>471</v>
      </c>
      <c r="G618" s="1" t="s">
        <v>472</v>
      </c>
      <c r="H618" s="1" t="s">
        <v>480</v>
      </c>
      <c r="I618" s="1" t="s">
        <v>108</v>
      </c>
      <c r="J618" s="1">
        <v>135002</v>
      </c>
      <c r="K618" s="1" t="s">
        <v>24</v>
      </c>
      <c r="L618" s="1">
        <v>21751710</v>
      </c>
      <c r="M618" s="1" t="s">
        <v>748</v>
      </c>
      <c r="N618" s="13">
        <v>40024</v>
      </c>
      <c r="O618" s="13">
        <v>40057</v>
      </c>
      <c r="P618" s="1" t="s">
        <v>485</v>
      </c>
    </row>
    <row r="619" spans="1:16" x14ac:dyDescent="0.3">
      <c r="A619" s="1">
        <v>1</v>
      </c>
      <c r="B619" s="11">
        <v>5238.6900000000005</v>
      </c>
      <c r="C619" s="11">
        <v>-41.740310313000002</v>
      </c>
      <c r="D619" s="2">
        <f t="shared" si="9"/>
        <v>5280.4303103130005</v>
      </c>
      <c r="E619" s="13">
        <v>44896</v>
      </c>
      <c r="F619" s="1" t="s">
        <v>471</v>
      </c>
      <c r="G619" s="1" t="s">
        <v>472</v>
      </c>
      <c r="H619" s="1" t="s">
        <v>480</v>
      </c>
      <c r="I619" s="1" t="s">
        <v>108</v>
      </c>
      <c r="J619" s="1">
        <v>135002</v>
      </c>
      <c r="K619" s="1" t="s">
        <v>24</v>
      </c>
      <c r="L619" s="1">
        <v>21751904</v>
      </c>
      <c r="M619" s="1" t="s">
        <v>749</v>
      </c>
      <c r="N619" s="13">
        <v>40024</v>
      </c>
      <c r="O619" s="13">
        <v>40057</v>
      </c>
      <c r="P619" s="1" t="s">
        <v>485</v>
      </c>
    </row>
    <row r="620" spans="1:16" x14ac:dyDescent="0.3">
      <c r="A620" s="1">
        <v>1</v>
      </c>
      <c r="B620" s="11">
        <v>9986.11</v>
      </c>
      <c r="C620" s="11">
        <v>-103.14203644050001</v>
      </c>
      <c r="D620" s="2">
        <f t="shared" si="9"/>
        <v>10089.252036440501</v>
      </c>
      <c r="E620" s="13">
        <v>44896</v>
      </c>
      <c r="F620" s="1" t="s">
        <v>471</v>
      </c>
      <c r="G620" s="1" t="s">
        <v>472</v>
      </c>
      <c r="H620" s="1" t="s">
        <v>480</v>
      </c>
      <c r="I620" s="1" t="s">
        <v>108</v>
      </c>
      <c r="J620" s="1">
        <v>135002</v>
      </c>
      <c r="K620" s="1" t="s">
        <v>24</v>
      </c>
      <c r="L620" s="1">
        <v>21751672</v>
      </c>
      <c r="M620" s="1" t="s">
        <v>750</v>
      </c>
      <c r="N620" s="13">
        <v>38573</v>
      </c>
      <c r="O620" s="13">
        <v>38596</v>
      </c>
      <c r="P620" s="1" t="s">
        <v>485</v>
      </c>
    </row>
    <row r="621" spans="1:16" x14ac:dyDescent="0.3">
      <c r="A621" s="1">
        <v>1</v>
      </c>
      <c r="B621" s="11">
        <v>13078.31</v>
      </c>
      <c r="C621" s="11">
        <v>-135.0799787505</v>
      </c>
      <c r="D621" s="2">
        <f t="shared" si="9"/>
        <v>13213.3899787505</v>
      </c>
      <c r="E621" s="13">
        <v>44896</v>
      </c>
      <c r="F621" s="1" t="s">
        <v>471</v>
      </c>
      <c r="G621" s="1" t="s">
        <v>472</v>
      </c>
      <c r="H621" s="1" t="s">
        <v>480</v>
      </c>
      <c r="I621" s="1" t="s">
        <v>108</v>
      </c>
      <c r="J621" s="1">
        <v>135002</v>
      </c>
      <c r="K621" s="1" t="s">
        <v>24</v>
      </c>
      <c r="L621" s="1">
        <v>21751651</v>
      </c>
      <c r="M621" s="1" t="s">
        <v>751</v>
      </c>
      <c r="N621" s="13">
        <v>38573</v>
      </c>
      <c r="O621" s="13">
        <v>38596</v>
      </c>
      <c r="P621" s="1" t="s">
        <v>485</v>
      </c>
    </row>
    <row r="622" spans="1:16" x14ac:dyDescent="0.3">
      <c r="A622" s="1">
        <v>1</v>
      </c>
      <c r="B622" s="11">
        <v>1000.86</v>
      </c>
      <c r="C622" s="11">
        <v>-7.9745522219999998</v>
      </c>
      <c r="D622" s="2">
        <f t="shared" si="9"/>
        <v>1008.834552222</v>
      </c>
      <c r="E622" s="13">
        <v>44896</v>
      </c>
      <c r="F622" s="1" t="s">
        <v>471</v>
      </c>
      <c r="G622" s="1" t="s">
        <v>472</v>
      </c>
      <c r="H622" s="1" t="s">
        <v>480</v>
      </c>
      <c r="I622" s="1" t="s">
        <v>108</v>
      </c>
      <c r="J622" s="1">
        <v>135002</v>
      </c>
      <c r="K622" s="1" t="s">
        <v>24</v>
      </c>
      <c r="L622" s="1">
        <v>21751840</v>
      </c>
      <c r="M622" s="1" t="s">
        <v>752</v>
      </c>
      <c r="N622" s="13">
        <v>40024</v>
      </c>
      <c r="O622" s="13">
        <v>40057</v>
      </c>
      <c r="P622" s="1" t="s">
        <v>485</v>
      </c>
    </row>
    <row r="623" spans="1:16" x14ac:dyDescent="0.3">
      <c r="A623" s="1">
        <v>1</v>
      </c>
      <c r="B623" s="11">
        <v>3517.19</v>
      </c>
      <c r="C623" s="11">
        <v>-36.327472774500002</v>
      </c>
      <c r="D623" s="2">
        <f t="shared" si="9"/>
        <v>3553.5174727745002</v>
      </c>
      <c r="E623" s="13">
        <v>44896</v>
      </c>
      <c r="F623" s="1" t="s">
        <v>471</v>
      </c>
      <c r="G623" s="1" t="s">
        <v>472</v>
      </c>
      <c r="H623" s="1" t="s">
        <v>480</v>
      </c>
      <c r="I623" s="1" t="s">
        <v>108</v>
      </c>
      <c r="J623" s="1">
        <v>135002</v>
      </c>
      <c r="K623" s="1" t="s">
        <v>24</v>
      </c>
      <c r="L623" s="1">
        <v>21751609</v>
      </c>
      <c r="M623" s="1" t="s">
        <v>753</v>
      </c>
      <c r="N623" s="13">
        <v>38573</v>
      </c>
      <c r="O623" s="13">
        <v>38596</v>
      </c>
      <c r="P623" s="1" t="s">
        <v>485</v>
      </c>
    </row>
    <row r="624" spans="1:16" x14ac:dyDescent="0.3">
      <c r="A624" s="1">
        <v>1</v>
      </c>
      <c r="B624" s="11">
        <v>1834.51</v>
      </c>
      <c r="C624" s="11">
        <v>-18.9478282605</v>
      </c>
      <c r="D624" s="2">
        <f t="shared" si="9"/>
        <v>1853.4578282605</v>
      </c>
      <c r="E624" s="13">
        <v>44896</v>
      </c>
      <c r="F624" s="1" t="s">
        <v>471</v>
      </c>
      <c r="G624" s="1" t="s">
        <v>472</v>
      </c>
      <c r="H624" s="1" t="s">
        <v>480</v>
      </c>
      <c r="I624" s="1" t="s">
        <v>108</v>
      </c>
      <c r="J624" s="1">
        <v>135002</v>
      </c>
      <c r="K624" s="1" t="s">
        <v>24</v>
      </c>
      <c r="L624" s="1">
        <v>21751602</v>
      </c>
      <c r="M624" s="1" t="s">
        <v>754</v>
      </c>
      <c r="N624" s="13">
        <v>38573</v>
      </c>
      <c r="O624" s="13">
        <v>38596</v>
      </c>
      <c r="P624" s="1" t="s">
        <v>485</v>
      </c>
    </row>
    <row r="625" spans="1:16" x14ac:dyDescent="0.3">
      <c r="A625" s="1">
        <v>1</v>
      </c>
      <c r="B625" s="11">
        <v>9030.8700000000008</v>
      </c>
      <c r="C625" s="11">
        <v>-93.275792338499997</v>
      </c>
      <c r="D625" s="2">
        <f t="shared" si="9"/>
        <v>9124.1457923385005</v>
      </c>
      <c r="E625" s="13">
        <v>44896</v>
      </c>
      <c r="F625" s="1" t="s">
        <v>471</v>
      </c>
      <c r="G625" s="1" t="s">
        <v>472</v>
      </c>
      <c r="H625" s="1" t="s">
        <v>480</v>
      </c>
      <c r="I625" s="1" t="s">
        <v>108</v>
      </c>
      <c r="J625" s="1">
        <v>135002</v>
      </c>
      <c r="K625" s="1" t="s">
        <v>24</v>
      </c>
      <c r="L625" s="1">
        <v>21751637</v>
      </c>
      <c r="M625" s="1" t="s">
        <v>755</v>
      </c>
      <c r="N625" s="13">
        <v>38573</v>
      </c>
      <c r="O625" s="13">
        <v>38596</v>
      </c>
      <c r="P625" s="1" t="s">
        <v>485</v>
      </c>
    </row>
    <row r="626" spans="1:16" x14ac:dyDescent="0.3">
      <c r="A626" s="1">
        <v>1</v>
      </c>
      <c r="B626" s="11">
        <v>12271.44</v>
      </c>
      <c r="C626" s="11">
        <v>-126.74618161200002</v>
      </c>
      <c r="D626" s="2">
        <f t="shared" si="9"/>
        <v>12398.186181612</v>
      </c>
      <c r="E626" s="13">
        <v>44896</v>
      </c>
      <c r="F626" s="1" t="s">
        <v>471</v>
      </c>
      <c r="G626" s="1" t="s">
        <v>472</v>
      </c>
      <c r="H626" s="1" t="s">
        <v>480</v>
      </c>
      <c r="I626" s="1" t="s">
        <v>108</v>
      </c>
      <c r="J626" s="1">
        <v>135002</v>
      </c>
      <c r="K626" s="1" t="s">
        <v>24</v>
      </c>
      <c r="L626" s="1">
        <v>21751616</v>
      </c>
      <c r="M626" s="1" t="s">
        <v>756</v>
      </c>
      <c r="N626" s="13">
        <v>38573</v>
      </c>
      <c r="O626" s="13">
        <v>38596</v>
      </c>
      <c r="P626" s="1" t="s">
        <v>485</v>
      </c>
    </row>
    <row r="627" spans="1:16" x14ac:dyDescent="0.3">
      <c r="A627" s="1">
        <v>1</v>
      </c>
      <c r="B627" s="11">
        <v>715.18000000000006</v>
      </c>
      <c r="C627" s="11">
        <v>-5.6983396860000006</v>
      </c>
      <c r="D627" s="2">
        <f t="shared" si="9"/>
        <v>720.87833968600012</v>
      </c>
      <c r="E627" s="13">
        <v>44896</v>
      </c>
      <c r="F627" s="1" t="s">
        <v>471</v>
      </c>
      <c r="G627" s="1" t="s">
        <v>472</v>
      </c>
      <c r="H627" s="1" t="s">
        <v>480</v>
      </c>
      <c r="I627" s="1" t="s">
        <v>108</v>
      </c>
      <c r="J627" s="1">
        <v>135002</v>
      </c>
      <c r="K627" s="1" t="s">
        <v>24</v>
      </c>
      <c r="L627" s="1">
        <v>21751772</v>
      </c>
      <c r="M627" s="1" t="s">
        <v>757</v>
      </c>
      <c r="N627" s="13">
        <v>40024</v>
      </c>
      <c r="O627" s="13">
        <v>40057</v>
      </c>
      <c r="P627" s="1" t="s">
        <v>485</v>
      </c>
    </row>
    <row r="628" spans="1:16" x14ac:dyDescent="0.3">
      <c r="A628" s="1">
        <v>1</v>
      </c>
      <c r="B628" s="11">
        <v>5468.89</v>
      </c>
      <c r="C628" s="11">
        <v>-43.574474852999998</v>
      </c>
      <c r="D628" s="2">
        <f t="shared" si="9"/>
        <v>5512.464474853</v>
      </c>
      <c r="E628" s="13">
        <v>44896</v>
      </c>
      <c r="F628" s="1" t="s">
        <v>471</v>
      </c>
      <c r="G628" s="1" t="s">
        <v>472</v>
      </c>
      <c r="H628" s="1" t="s">
        <v>480</v>
      </c>
      <c r="I628" s="1" t="s">
        <v>108</v>
      </c>
      <c r="J628" s="1">
        <v>135002</v>
      </c>
      <c r="K628" s="1" t="s">
        <v>24</v>
      </c>
      <c r="L628" s="1">
        <v>21751658</v>
      </c>
      <c r="M628" s="1" t="s">
        <v>758</v>
      </c>
      <c r="N628" s="13">
        <v>40024</v>
      </c>
      <c r="O628" s="13">
        <v>40057</v>
      </c>
      <c r="P628" s="1" t="s">
        <v>485</v>
      </c>
    </row>
    <row r="629" spans="1:16" x14ac:dyDescent="0.3">
      <c r="A629" s="1">
        <v>1</v>
      </c>
      <c r="B629" s="11">
        <v>50043.16</v>
      </c>
      <c r="C629" s="11">
        <v>-398.72888593200003</v>
      </c>
      <c r="D629" s="2">
        <f t="shared" si="9"/>
        <v>50441.888885932007</v>
      </c>
      <c r="E629" s="13">
        <v>44896</v>
      </c>
      <c r="F629" s="1" t="s">
        <v>471</v>
      </c>
      <c r="G629" s="1" t="s">
        <v>472</v>
      </c>
      <c r="H629" s="1" t="s">
        <v>480</v>
      </c>
      <c r="I629" s="1" t="s">
        <v>108</v>
      </c>
      <c r="J629" s="1">
        <v>135002</v>
      </c>
      <c r="K629" s="1" t="s">
        <v>57</v>
      </c>
      <c r="L629" s="1">
        <v>21751868</v>
      </c>
      <c r="M629" s="1" t="s">
        <v>759</v>
      </c>
      <c r="N629" s="13">
        <v>40024</v>
      </c>
      <c r="O629" s="13">
        <v>40057</v>
      </c>
      <c r="P629" s="1" t="s">
        <v>485</v>
      </c>
    </row>
    <row r="630" spans="1:16" x14ac:dyDescent="0.3">
      <c r="A630" s="1">
        <v>1</v>
      </c>
      <c r="B630" s="11">
        <v>7006.04</v>
      </c>
      <c r="C630" s="11">
        <v>-55.822024908000003</v>
      </c>
      <c r="D630" s="2">
        <f t="shared" si="9"/>
        <v>7061.8620249079995</v>
      </c>
      <c r="E630" s="13">
        <v>44896</v>
      </c>
      <c r="F630" s="1" t="s">
        <v>471</v>
      </c>
      <c r="G630" s="1" t="s">
        <v>472</v>
      </c>
      <c r="H630" s="1" t="s">
        <v>480</v>
      </c>
      <c r="I630" s="1" t="s">
        <v>108</v>
      </c>
      <c r="J630" s="1">
        <v>135002</v>
      </c>
      <c r="K630" s="1" t="s">
        <v>57</v>
      </c>
      <c r="L630" s="1">
        <v>21751696</v>
      </c>
      <c r="M630" s="1" t="s">
        <v>760</v>
      </c>
      <c r="N630" s="13">
        <v>40024</v>
      </c>
      <c r="O630" s="13">
        <v>40057</v>
      </c>
      <c r="P630" s="1" t="s">
        <v>485</v>
      </c>
    </row>
    <row r="631" spans="1:16" x14ac:dyDescent="0.3">
      <c r="A631" s="1">
        <v>1</v>
      </c>
      <c r="B631" s="11">
        <v>4443.46</v>
      </c>
      <c r="C631" s="11">
        <v>-35.404156241999999</v>
      </c>
      <c r="D631" s="2">
        <f t="shared" si="9"/>
        <v>4478.8641562419998</v>
      </c>
      <c r="E631" s="13">
        <v>44896</v>
      </c>
      <c r="F631" s="1" t="s">
        <v>471</v>
      </c>
      <c r="G631" s="1" t="s">
        <v>472</v>
      </c>
      <c r="H631" s="1" t="s">
        <v>480</v>
      </c>
      <c r="I631" s="1" t="s">
        <v>108</v>
      </c>
      <c r="J631" s="1">
        <v>135002</v>
      </c>
      <c r="K631" s="1" t="s">
        <v>57</v>
      </c>
      <c r="L631" s="1">
        <v>21751680</v>
      </c>
      <c r="M631" s="1" t="s">
        <v>761</v>
      </c>
      <c r="N631" s="13">
        <v>40024</v>
      </c>
      <c r="O631" s="13">
        <v>40057</v>
      </c>
      <c r="P631" s="1" t="s">
        <v>485</v>
      </c>
    </row>
    <row r="632" spans="1:16" x14ac:dyDescent="0.3">
      <c r="A632" s="1">
        <v>290</v>
      </c>
      <c r="B632" s="11">
        <v>123179.83</v>
      </c>
      <c r="C632" s="11">
        <v>16529.6997072263</v>
      </c>
      <c r="D632" s="2">
        <f t="shared" si="9"/>
        <v>106650.1302927737</v>
      </c>
      <c r="E632" s="13">
        <v>44896</v>
      </c>
      <c r="F632" s="1" t="s">
        <v>471</v>
      </c>
      <c r="G632" s="1" t="s">
        <v>472</v>
      </c>
      <c r="H632" s="1" t="s">
        <v>480</v>
      </c>
      <c r="I632" s="1" t="s">
        <v>108</v>
      </c>
      <c r="J632" s="1">
        <v>135500</v>
      </c>
      <c r="K632" s="1" t="s">
        <v>17</v>
      </c>
      <c r="L632" s="1">
        <v>21751805</v>
      </c>
      <c r="M632" s="1" t="s">
        <v>495</v>
      </c>
      <c r="N632" s="13">
        <v>40024</v>
      </c>
      <c r="O632" s="13">
        <v>39814</v>
      </c>
      <c r="P632" s="1" t="s">
        <v>485</v>
      </c>
    </row>
    <row r="633" spans="1:16" x14ac:dyDescent="0.3">
      <c r="A633" s="1">
        <v>1</v>
      </c>
      <c r="B633" s="11">
        <v>10.43</v>
      </c>
      <c r="C633" s="11">
        <v>5.9613604743000002</v>
      </c>
      <c r="D633" s="2">
        <f t="shared" si="9"/>
        <v>4.4686395256999996</v>
      </c>
      <c r="E633" s="13">
        <v>44896</v>
      </c>
      <c r="F633" s="1" t="s">
        <v>471</v>
      </c>
      <c r="G633" s="1" t="s">
        <v>472</v>
      </c>
      <c r="H633" s="1" t="s">
        <v>480</v>
      </c>
      <c r="I633" s="1" t="s">
        <v>108</v>
      </c>
      <c r="J633" s="1">
        <v>135500</v>
      </c>
      <c r="K633" s="1" t="s">
        <v>9</v>
      </c>
      <c r="L633" s="1">
        <v>21751569</v>
      </c>
      <c r="M633" s="1" t="s">
        <v>484</v>
      </c>
      <c r="N633" s="13">
        <v>23924</v>
      </c>
      <c r="O633" s="13">
        <v>23924</v>
      </c>
      <c r="P633" s="1" t="s">
        <v>485</v>
      </c>
    </row>
    <row r="634" spans="1:16" x14ac:dyDescent="0.3">
      <c r="A634" s="1">
        <v>74</v>
      </c>
      <c r="B634" s="11">
        <v>2323.08</v>
      </c>
      <c r="C634" s="11">
        <v>1281.5888759279999</v>
      </c>
      <c r="D634" s="2">
        <f t="shared" si="9"/>
        <v>1041.491124072</v>
      </c>
      <c r="E634" s="13">
        <v>44896</v>
      </c>
      <c r="F634" s="1" t="s">
        <v>471</v>
      </c>
      <c r="G634" s="1" t="s">
        <v>472</v>
      </c>
      <c r="H634" s="1" t="s">
        <v>480</v>
      </c>
      <c r="I634" s="1" t="s">
        <v>108</v>
      </c>
      <c r="J634" s="1">
        <v>135500</v>
      </c>
      <c r="K634" s="1" t="s">
        <v>9</v>
      </c>
      <c r="L634" s="1">
        <v>21751576</v>
      </c>
      <c r="M634" s="1" t="s">
        <v>484</v>
      </c>
      <c r="N634" s="13">
        <v>24654</v>
      </c>
      <c r="O634" s="13">
        <v>24654</v>
      </c>
      <c r="P634" s="1" t="s">
        <v>485</v>
      </c>
    </row>
    <row r="635" spans="1:16" x14ac:dyDescent="0.3">
      <c r="A635" s="1">
        <v>4</v>
      </c>
      <c r="B635" s="11">
        <v>843.6</v>
      </c>
      <c r="C635" s="11">
        <v>113.204042196</v>
      </c>
      <c r="D635" s="2">
        <f t="shared" si="9"/>
        <v>730.39595780399998</v>
      </c>
      <c r="E635" s="13">
        <v>44896</v>
      </c>
      <c r="F635" s="1" t="s">
        <v>471</v>
      </c>
      <c r="G635" s="1" t="s">
        <v>472</v>
      </c>
      <c r="H635" s="1" t="s">
        <v>480</v>
      </c>
      <c r="I635" s="1" t="s">
        <v>108</v>
      </c>
      <c r="J635" s="1">
        <v>135500</v>
      </c>
      <c r="K635" s="1" t="s">
        <v>111</v>
      </c>
      <c r="L635" s="1">
        <v>21751777</v>
      </c>
      <c r="M635" s="1" t="s">
        <v>762</v>
      </c>
      <c r="N635" s="13">
        <v>40024</v>
      </c>
      <c r="O635" s="13">
        <v>40909</v>
      </c>
      <c r="P635" s="1" t="s">
        <v>485</v>
      </c>
    </row>
    <row r="636" spans="1:16" x14ac:dyDescent="0.3">
      <c r="A636" s="1">
        <v>267</v>
      </c>
      <c r="B636" s="11">
        <v>252645.88</v>
      </c>
      <c r="C636" s="11">
        <v>33902.957397066799</v>
      </c>
      <c r="D636" s="2">
        <f t="shared" si="9"/>
        <v>218742.92260293319</v>
      </c>
      <c r="E636" s="13">
        <v>44896</v>
      </c>
      <c r="F636" s="1" t="s">
        <v>471</v>
      </c>
      <c r="G636" s="1" t="s">
        <v>472</v>
      </c>
      <c r="H636" s="1" t="s">
        <v>480</v>
      </c>
      <c r="I636" s="1" t="s">
        <v>108</v>
      </c>
      <c r="J636" s="1">
        <v>135500</v>
      </c>
      <c r="K636" s="1" t="s">
        <v>21</v>
      </c>
      <c r="L636" s="1">
        <v>21751926</v>
      </c>
      <c r="M636" s="1" t="s">
        <v>500</v>
      </c>
      <c r="N636" s="13">
        <v>40024</v>
      </c>
      <c r="O636" s="13">
        <v>39814</v>
      </c>
      <c r="P636" s="1" t="s">
        <v>485</v>
      </c>
    </row>
    <row r="637" spans="1:16" x14ac:dyDescent="0.3">
      <c r="A637" s="1">
        <v>29</v>
      </c>
      <c r="B637" s="11">
        <v>107146.14</v>
      </c>
      <c r="C637" s="11">
        <v>532.52167310699997</v>
      </c>
      <c r="D637" s="2">
        <f t="shared" si="9"/>
        <v>106613.618326893</v>
      </c>
      <c r="E637" s="13">
        <v>44896</v>
      </c>
      <c r="F637" s="1" t="s">
        <v>471</v>
      </c>
      <c r="G637" s="1" t="s">
        <v>472</v>
      </c>
      <c r="H637" s="1" t="s">
        <v>480</v>
      </c>
      <c r="I637" s="1" t="s">
        <v>108</v>
      </c>
      <c r="J637" s="1">
        <v>135500</v>
      </c>
      <c r="K637" s="1" t="s">
        <v>22</v>
      </c>
      <c r="L637" s="1">
        <v>35951004</v>
      </c>
      <c r="M637" s="1" t="s">
        <v>690</v>
      </c>
      <c r="N637" s="13">
        <v>44692</v>
      </c>
      <c r="O637" s="13">
        <v>44562</v>
      </c>
      <c r="P637" s="1" t="s">
        <v>763</v>
      </c>
    </row>
    <row r="638" spans="1:16" x14ac:dyDescent="0.3">
      <c r="A638" s="1">
        <v>211</v>
      </c>
      <c r="B638" s="11">
        <v>114042.15000000001</v>
      </c>
      <c r="C638" s="11">
        <v>15303.499716361499</v>
      </c>
      <c r="D638" s="2">
        <f t="shared" si="9"/>
        <v>98738.650283638504</v>
      </c>
      <c r="E638" s="13">
        <v>44896</v>
      </c>
      <c r="F638" s="1" t="s">
        <v>471</v>
      </c>
      <c r="G638" s="1" t="s">
        <v>472</v>
      </c>
      <c r="H638" s="1" t="s">
        <v>480</v>
      </c>
      <c r="I638" s="1" t="s">
        <v>108</v>
      </c>
      <c r="J638" s="1">
        <v>135500</v>
      </c>
      <c r="K638" s="1" t="s">
        <v>22</v>
      </c>
      <c r="L638" s="1">
        <v>21751933</v>
      </c>
      <c r="M638" s="1" t="s">
        <v>690</v>
      </c>
      <c r="N638" s="13">
        <v>40024</v>
      </c>
      <c r="O638" s="13">
        <v>39814</v>
      </c>
      <c r="P638" s="1" t="s">
        <v>485</v>
      </c>
    </row>
    <row r="639" spans="1:16" x14ac:dyDescent="0.3">
      <c r="A639" s="1">
        <v>4</v>
      </c>
      <c r="B639" s="11">
        <v>87030.28</v>
      </c>
      <c r="C639" s="11">
        <v>1297.6371402504001</v>
      </c>
      <c r="D639" s="2">
        <f t="shared" si="9"/>
        <v>85732.642859749598</v>
      </c>
      <c r="E639" s="13">
        <v>44896</v>
      </c>
      <c r="F639" s="1" t="s">
        <v>471</v>
      </c>
      <c r="G639" s="1" t="s">
        <v>472</v>
      </c>
      <c r="H639" s="1" t="s">
        <v>480</v>
      </c>
      <c r="I639" s="1" t="s">
        <v>108</v>
      </c>
      <c r="J639" s="1">
        <v>135500</v>
      </c>
      <c r="K639" s="1" t="s">
        <v>26</v>
      </c>
      <c r="L639" s="1">
        <v>34777890</v>
      </c>
      <c r="M639" s="1" t="s">
        <v>506</v>
      </c>
      <c r="N639" s="13">
        <v>44469</v>
      </c>
      <c r="O639" s="13">
        <v>44197</v>
      </c>
      <c r="P639" s="1" t="s">
        <v>764</v>
      </c>
    </row>
    <row r="640" spans="1:16" x14ac:dyDescent="0.3">
      <c r="A640" s="1">
        <v>1</v>
      </c>
      <c r="B640" s="11">
        <v>47556.160000000003</v>
      </c>
      <c r="C640" s="11">
        <v>6381.6376758176002</v>
      </c>
      <c r="D640" s="2">
        <f t="shared" si="9"/>
        <v>41174.522324182406</v>
      </c>
      <c r="E640" s="13">
        <v>44896</v>
      </c>
      <c r="F640" s="1" t="s">
        <v>471</v>
      </c>
      <c r="G640" s="1" t="s">
        <v>472</v>
      </c>
      <c r="H640" s="1" t="s">
        <v>480</v>
      </c>
      <c r="I640" s="1" t="s">
        <v>108</v>
      </c>
      <c r="J640" s="1">
        <v>135500</v>
      </c>
      <c r="K640" s="1" t="s">
        <v>26</v>
      </c>
      <c r="L640" s="1">
        <v>21751854</v>
      </c>
      <c r="M640" s="1" t="s">
        <v>765</v>
      </c>
      <c r="N640" s="13">
        <v>40024</v>
      </c>
      <c r="O640" s="13">
        <v>39814</v>
      </c>
      <c r="P640" s="1" t="s">
        <v>485</v>
      </c>
    </row>
    <row r="641" spans="1:16" x14ac:dyDescent="0.3">
      <c r="A641" s="1">
        <v>3</v>
      </c>
      <c r="B641" s="11">
        <v>5400.4400000000005</v>
      </c>
      <c r="C641" s="11">
        <v>724.69373830840004</v>
      </c>
      <c r="D641" s="2">
        <f t="shared" si="9"/>
        <v>4675.7462616916</v>
      </c>
      <c r="E641" s="13">
        <v>44896</v>
      </c>
      <c r="F641" s="1" t="s">
        <v>471</v>
      </c>
      <c r="G641" s="1" t="s">
        <v>472</v>
      </c>
      <c r="H641" s="1" t="s">
        <v>480</v>
      </c>
      <c r="I641" s="1" t="s">
        <v>108</v>
      </c>
      <c r="J641" s="1">
        <v>135500</v>
      </c>
      <c r="K641" s="1" t="s">
        <v>13</v>
      </c>
      <c r="L641" s="1">
        <v>21751722</v>
      </c>
      <c r="M641" s="1" t="s">
        <v>507</v>
      </c>
      <c r="N641" s="13">
        <v>40024</v>
      </c>
      <c r="O641" s="13">
        <v>39814</v>
      </c>
      <c r="P641" s="1" t="s">
        <v>485</v>
      </c>
    </row>
    <row r="642" spans="1:16" x14ac:dyDescent="0.3">
      <c r="A642" s="1">
        <v>73</v>
      </c>
      <c r="B642" s="11">
        <v>20786.670000000002</v>
      </c>
      <c r="C642" s="11">
        <v>11467.519430922001</v>
      </c>
      <c r="D642" s="2">
        <f t="shared" si="9"/>
        <v>9319.1505690780014</v>
      </c>
      <c r="E642" s="13">
        <v>44896</v>
      </c>
      <c r="F642" s="1" t="s">
        <v>471</v>
      </c>
      <c r="G642" s="1" t="s">
        <v>472</v>
      </c>
      <c r="H642" s="1" t="s">
        <v>480</v>
      </c>
      <c r="I642" s="1" t="s">
        <v>108</v>
      </c>
      <c r="J642" s="1">
        <v>135500</v>
      </c>
      <c r="K642" s="1" t="s">
        <v>13</v>
      </c>
      <c r="L642" s="1">
        <v>21751590</v>
      </c>
      <c r="M642" s="1" t="s">
        <v>490</v>
      </c>
      <c r="N642" s="13">
        <v>24654</v>
      </c>
      <c r="O642" s="13">
        <v>24654</v>
      </c>
      <c r="P642" s="1" t="s">
        <v>485</v>
      </c>
    </row>
    <row r="643" spans="1:16" x14ac:dyDescent="0.3">
      <c r="A643" s="1">
        <v>3</v>
      </c>
      <c r="B643" s="11">
        <v>850.19</v>
      </c>
      <c r="C643" s="11">
        <v>114.08836490589999</v>
      </c>
      <c r="D643" s="2">
        <f t="shared" ref="D643:D706" si="10">+B643-C643</f>
        <v>736.10163509410006</v>
      </c>
      <c r="E643" s="13">
        <v>44896</v>
      </c>
      <c r="F643" s="1" t="s">
        <v>471</v>
      </c>
      <c r="G643" s="1" t="s">
        <v>472</v>
      </c>
      <c r="H643" s="1" t="s">
        <v>480</v>
      </c>
      <c r="I643" s="1" t="s">
        <v>108</v>
      </c>
      <c r="J643" s="1">
        <v>135500</v>
      </c>
      <c r="K643" s="1" t="s">
        <v>13</v>
      </c>
      <c r="L643" s="1">
        <v>21751765</v>
      </c>
      <c r="M643" s="1" t="s">
        <v>507</v>
      </c>
      <c r="N643" s="13">
        <v>40024</v>
      </c>
      <c r="O643" s="13">
        <v>40057</v>
      </c>
      <c r="P643" s="1" t="s">
        <v>485</v>
      </c>
    </row>
    <row r="644" spans="1:16" x14ac:dyDescent="0.3">
      <c r="A644" s="1">
        <v>3</v>
      </c>
      <c r="B644" s="11">
        <v>135839.95000000001</v>
      </c>
      <c r="C644" s="11">
        <v>18228.581592819501</v>
      </c>
      <c r="D644" s="2">
        <f t="shared" si="10"/>
        <v>117611.3684071805</v>
      </c>
      <c r="E644" s="13">
        <v>44896</v>
      </c>
      <c r="F644" s="1" t="s">
        <v>471</v>
      </c>
      <c r="G644" s="1" t="s">
        <v>472</v>
      </c>
      <c r="H644" s="1" t="s">
        <v>480</v>
      </c>
      <c r="I644" s="1" t="s">
        <v>108</v>
      </c>
      <c r="J644" s="1">
        <v>135500</v>
      </c>
      <c r="K644" s="1" t="s">
        <v>112</v>
      </c>
      <c r="L644" s="1">
        <v>21751737</v>
      </c>
      <c r="M644" s="1" t="s">
        <v>766</v>
      </c>
      <c r="N644" s="13">
        <v>40024</v>
      </c>
      <c r="O644" s="13">
        <v>40057</v>
      </c>
      <c r="P644" s="1" t="s">
        <v>485</v>
      </c>
    </row>
    <row r="645" spans="1:16" x14ac:dyDescent="0.3">
      <c r="A645" s="1">
        <v>1</v>
      </c>
      <c r="B645" s="11">
        <v>112140.16</v>
      </c>
      <c r="C645" s="11">
        <v>15048.2686160576</v>
      </c>
      <c r="D645" s="2">
        <f t="shared" si="10"/>
        <v>97091.891383942406</v>
      </c>
      <c r="E645" s="13">
        <v>44896</v>
      </c>
      <c r="F645" s="1" t="s">
        <v>471</v>
      </c>
      <c r="G645" s="1" t="s">
        <v>472</v>
      </c>
      <c r="H645" s="1" t="s">
        <v>480</v>
      </c>
      <c r="I645" s="1" t="s">
        <v>108</v>
      </c>
      <c r="J645" s="1">
        <v>135500</v>
      </c>
      <c r="K645" s="1" t="s">
        <v>112</v>
      </c>
      <c r="L645" s="1">
        <v>21751703</v>
      </c>
      <c r="M645" s="1" t="s">
        <v>766</v>
      </c>
      <c r="N645" s="13">
        <v>40024</v>
      </c>
      <c r="O645" s="13">
        <v>40057</v>
      </c>
      <c r="P645" s="1" t="s">
        <v>485</v>
      </c>
    </row>
    <row r="646" spans="1:16" x14ac:dyDescent="0.3">
      <c r="A646" s="1">
        <v>3</v>
      </c>
      <c r="B646" s="11">
        <v>135839.95000000001</v>
      </c>
      <c r="C646" s="11">
        <v>18228.581592819501</v>
      </c>
      <c r="D646" s="2">
        <f t="shared" si="10"/>
        <v>117611.3684071805</v>
      </c>
      <c r="E646" s="13">
        <v>44896</v>
      </c>
      <c r="F646" s="1" t="s">
        <v>471</v>
      </c>
      <c r="G646" s="1" t="s">
        <v>472</v>
      </c>
      <c r="H646" s="1" t="s">
        <v>480</v>
      </c>
      <c r="I646" s="1" t="s">
        <v>108</v>
      </c>
      <c r="J646" s="1">
        <v>135500</v>
      </c>
      <c r="K646" s="1" t="s">
        <v>61</v>
      </c>
      <c r="L646" s="1">
        <v>21751833</v>
      </c>
      <c r="M646" s="1" t="s">
        <v>767</v>
      </c>
      <c r="N646" s="13">
        <v>40024</v>
      </c>
      <c r="O646" s="13">
        <v>39814</v>
      </c>
      <c r="P646" s="1" t="s">
        <v>485</v>
      </c>
    </row>
    <row r="647" spans="1:16" x14ac:dyDescent="0.3">
      <c r="A647" s="1">
        <v>3</v>
      </c>
      <c r="B647" s="11">
        <v>117839.31</v>
      </c>
      <c r="C647" s="11">
        <v>15813.0467301891</v>
      </c>
      <c r="D647" s="2">
        <f t="shared" si="10"/>
        <v>102026.26326981089</v>
      </c>
      <c r="E647" s="13">
        <v>44896</v>
      </c>
      <c r="F647" s="1" t="s">
        <v>471</v>
      </c>
      <c r="G647" s="1" t="s">
        <v>472</v>
      </c>
      <c r="H647" s="1" t="s">
        <v>480</v>
      </c>
      <c r="I647" s="1" t="s">
        <v>108</v>
      </c>
      <c r="J647" s="1">
        <v>135500</v>
      </c>
      <c r="K647" s="1" t="s">
        <v>61</v>
      </c>
      <c r="L647" s="1">
        <v>21751715</v>
      </c>
      <c r="M647" s="1" t="s">
        <v>768</v>
      </c>
      <c r="N647" s="13">
        <v>40024</v>
      </c>
      <c r="O647" s="13">
        <v>40057</v>
      </c>
      <c r="P647" s="1" t="s">
        <v>485</v>
      </c>
    </row>
    <row r="648" spans="1:16" x14ac:dyDescent="0.3">
      <c r="A648" s="1">
        <v>15</v>
      </c>
      <c r="B648" s="11">
        <v>111585.36</v>
      </c>
      <c r="C648" s="11">
        <v>14973.8191108296</v>
      </c>
      <c r="D648" s="2">
        <f t="shared" si="10"/>
        <v>96611.540889170399</v>
      </c>
      <c r="E648" s="13">
        <v>44896</v>
      </c>
      <c r="F648" s="1" t="s">
        <v>471</v>
      </c>
      <c r="G648" s="1" t="s">
        <v>472</v>
      </c>
      <c r="H648" s="1" t="s">
        <v>480</v>
      </c>
      <c r="I648" s="1" t="s">
        <v>108</v>
      </c>
      <c r="J648" s="1">
        <v>135500</v>
      </c>
      <c r="K648" s="1" t="s">
        <v>62</v>
      </c>
      <c r="L648" s="1">
        <v>21751861</v>
      </c>
      <c r="M648" s="1" t="s">
        <v>769</v>
      </c>
      <c r="N648" s="13">
        <v>40024</v>
      </c>
      <c r="O648" s="13">
        <v>40057</v>
      </c>
      <c r="P648" s="1" t="s">
        <v>485</v>
      </c>
    </row>
    <row r="649" spans="1:16" x14ac:dyDescent="0.3">
      <c r="A649" s="1">
        <v>15</v>
      </c>
      <c r="B649" s="11">
        <v>140540.12</v>
      </c>
      <c r="C649" s="11">
        <v>18859.304972393198</v>
      </c>
      <c r="D649" s="2">
        <f t="shared" si="10"/>
        <v>121680.81502760679</v>
      </c>
      <c r="E649" s="13">
        <v>44896</v>
      </c>
      <c r="F649" s="1" t="s">
        <v>471</v>
      </c>
      <c r="G649" s="1" t="s">
        <v>472</v>
      </c>
      <c r="H649" s="1" t="s">
        <v>480</v>
      </c>
      <c r="I649" s="1" t="s">
        <v>108</v>
      </c>
      <c r="J649" s="1">
        <v>135500</v>
      </c>
      <c r="K649" s="1" t="s">
        <v>62</v>
      </c>
      <c r="L649" s="1">
        <v>21751744</v>
      </c>
      <c r="M649" s="1" t="s">
        <v>769</v>
      </c>
      <c r="N649" s="13">
        <v>40024</v>
      </c>
      <c r="O649" s="13">
        <v>40057</v>
      </c>
      <c r="P649" s="1" t="s">
        <v>485</v>
      </c>
    </row>
    <row r="650" spans="1:16" x14ac:dyDescent="0.3">
      <c r="A650" s="1">
        <v>18</v>
      </c>
      <c r="B650" s="11">
        <v>808049.66</v>
      </c>
      <c r="C650" s="11">
        <v>108433.4848353526</v>
      </c>
      <c r="D650" s="2">
        <f t="shared" si="10"/>
        <v>699616.1751646474</v>
      </c>
      <c r="E650" s="13">
        <v>44896</v>
      </c>
      <c r="F650" s="1" t="s">
        <v>471</v>
      </c>
      <c r="G650" s="1" t="s">
        <v>472</v>
      </c>
      <c r="H650" s="1" t="s">
        <v>480</v>
      </c>
      <c r="I650" s="1" t="s">
        <v>108</v>
      </c>
      <c r="J650" s="1">
        <v>135500</v>
      </c>
      <c r="K650" s="1" t="s">
        <v>63</v>
      </c>
      <c r="L650" s="1">
        <v>21751812</v>
      </c>
      <c r="M650" s="1" t="s">
        <v>770</v>
      </c>
      <c r="N650" s="13">
        <v>40024</v>
      </c>
      <c r="O650" s="13">
        <v>40057</v>
      </c>
      <c r="P650" s="1" t="s">
        <v>485</v>
      </c>
    </row>
    <row r="651" spans="1:16" x14ac:dyDescent="0.3">
      <c r="A651" s="1">
        <v>54</v>
      </c>
      <c r="B651" s="11">
        <v>1041350.97</v>
      </c>
      <c r="C651" s="11">
        <v>139740.56323936168</v>
      </c>
      <c r="D651" s="2">
        <f t="shared" si="10"/>
        <v>901610.40676063835</v>
      </c>
      <c r="E651" s="13">
        <v>44896</v>
      </c>
      <c r="F651" s="1" t="s">
        <v>471</v>
      </c>
      <c r="G651" s="1" t="s">
        <v>472</v>
      </c>
      <c r="H651" s="1" t="s">
        <v>480</v>
      </c>
      <c r="I651" s="1" t="s">
        <v>108</v>
      </c>
      <c r="J651" s="1">
        <v>135500</v>
      </c>
      <c r="K651" s="1" t="s">
        <v>64</v>
      </c>
      <c r="L651" s="1">
        <v>21751758</v>
      </c>
      <c r="M651" s="1" t="s">
        <v>616</v>
      </c>
      <c r="N651" s="13">
        <v>40024</v>
      </c>
      <c r="O651" s="13">
        <v>40057</v>
      </c>
      <c r="P651" s="1" t="s">
        <v>485</v>
      </c>
    </row>
    <row r="652" spans="1:16" x14ac:dyDescent="0.3">
      <c r="A652" s="1">
        <v>68</v>
      </c>
      <c r="B652" s="11">
        <v>954947.03</v>
      </c>
      <c r="C652" s="11">
        <v>128145.87942041831</v>
      </c>
      <c r="D652" s="2">
        <f t="shared" si="10"/>
        <v>826801.15057958174</v>
      </c>
      <c r="E652" s="13">
        <v>44896</v>
      </c>
      <c r="F652" s="1" t="s">
        <v>471</v>
      </c>
      <c r="G652" s="1" t="s">
        <v>472</v>
      </c>
      <c r="H652" s="1" t="s">
        <v>480</v>
      </c>
      <c r="I652" s="1" t="s">
        <v>108</v>
      </c>
      <c r="J652" s="1">
        <v>135500</v>
      </c>
      <c r="K652" s="1" t="s">
        <v>65</v>
      </c>
      <c r="L652" s="1">
        <v>21751875</v>
      </c>
      <c r="M652" s="1" t="s">
        <v>771</v>
      </c>
      <c r="N652" s="13">
        <v>40024</v>
      </c>
      <c r="O652" s="13">
        <v>40057</v>
      </c>
      <c r="P652" s="1" t="s">
        <v>485</v>
      </c>
    </row>
    <row r="653" spans="1:16" x14ac:dyDescent="0.3">
      <c r="A653" s="1">
        <v>52</v>
      </c>
      <c r="B653" s="11">
        <v>395260.22000000003</v>
      </c>
      <c r="C653" s="11">
        <v>53040.605290754196</v>
      </c>
      <c r="D653" s="2">
        <f t="shared" si="10"/>
        <v>342219.61470924586</v>
      </c>
      <c r="E653" s="13">
        <v>44896</v>
      </c>
      <c r="F653" s="1" t="s">
        <v>471</v>
      </c>
      <c r="G653" s="1" t="s">
        <v>472</v>
      </c>
      <c r="H653" s="1" t="s">
        <v>480</v>
      </c>
      <c r="I653" s="1" t="s">
        <v>108</v>
      </c>
      <c r="J653" s="1">
        <v>135500</v>
      </c>
      <c r="K653" s="1" t="s">
        <v>66</v>
      </c>
      <c r="L653" s="1">
        <v>21751784</v>
      </c>
      <c r="M653" s="1" t="s">
        <v>619</v>
      </c>
      <c r="N653" s="13">
        <v>40024</v>
      </c>
      <c r="O653" s="13">
        <v>40057</v>
      </c>
      <c r="P653" s="1" t="s">
        <v>485</v>
      </c>
    </row>
    <row r="654" spans="1:16" x14ac:dyDescent="0.3">
      <c r="A654" s="1">
        <v>18</v>
      </c>
      <c r="B654" s="11">
        <v>277218.67</v>
      </c>
      <c r="C654" s="11">
        <v>37200.419649358701</v>
      </c>
      <c r="D654" s="2">
        <f t="shared" si="10"/>
        <v>240018.25035064129</v>
      </c>
      <c r="E654" s="13">
        <v>44896</v>
      </c>
      <c r="F654" s="1" t="s">
        <v>471</v>
      </c>
      <c r="G654" s="1" t="s">
        <v>472</v>
      </c>
      <c r="H654" s="1" t="s">
        <v>480</v>
      </c>
      <c r="I654" s="1" t="s">
        <v>108</v>
      </c>
      <c r="J654" s="1">
        <v>135500</v>
      </c>
      <c r="K654" s="1" t="s">
        <v>67</v>
      </c>
      <c r="L654" s="1">
        <v>21751689</v>
      </c>
      <c r="M654" s="1" t="s">
        <v>621</v>
      </c>
      <c r="N654" s="13">
        <v>40024</v>
      </c>
      <c r="O654" s="13">
        <v>40057</v>
      </c>
      <c r="P654" s="1" t="s">
        <v>485</v>
      </c>
    </row>
    <row r="655" spans="1:16" x14ac:dyDescent="0.3">
      <c r="A655" s="1">
        <v>6</v>
      </c>
      <c r="B655" s="11">
        <v>258572.18</v>
      </c>
      <c r="C655" s="11">
        <v>34698.217135409803</v>
      </c>
      <c r="D655" s="2">
        <f t="shared" si="10"/>
        <v>223873.9628645902</v>
      </c>
      <c r="E655" s="13">
        <v>44896</v>
      </c>
      <c r="F655" s="1" t="s">
        <v>471</v>
      </c>
      <c r="G655" s="1" t="s">
        <v>472</v>
      </c>
      <c r="H655" s="1" t="s">
        <v>480</v>
      </c>
      <c r="I655" s="1" t="s">
        <v>108</v>
      </c>
      <c r="J655" s="1">
        <v>135500</v>
      </c>
      <c r="K655" s="1" t="s">
        <v>68</v>
      </c>
      <c r="L655" s="1">
        <v>21751798</v>
      </c>
      <c r="M655" s="1" t="s">
        <v>772</v>
      </c>
      <c r="N655" s="13">
        <v>40024</v>
      </c>
      <c r="O655" s="13">
        <v>40057</v>
      </c>
      <c r="P655" s="1" t="s">
        <v>485</v>
      </c>
    </row>
    <row r="656" spans="1:16" x14ac:dyDescent="0.3">
      <c r="A656" s="1">
        <v>6</v>
      </c>
      <c r="B656" s="11">
        <v>140705.29</v>
      </c>
      <c r="C656" s="11">
        <v>18881.469400616897</v>
      </c>
      <c r="D656" s="2">
        <f t="shared" si="10"/>
        <v>121823.82059938311</v>
      </c>
      <c r="E656" s="13">
        <v>44896</v>
      </c>
      <c r="F656" s="1" t="s">
        <v>471</v>
      </c>
      <c r="G656" s="1" t="s">
        <v>472</v>
      </c>
      <c r="H656" s="1" t="s">
        <v>480</v>
      </c>
      <c r="I656" s="1" t="s">
        <v>108</v>
      </c>
      <c r="J656" s="1">
        <v>135500</v>
      </c>
      <c r="K656" s="1" t="s">
        <v>69</v>
      </c>
      <c r="L656" s="1">
        <v>21751791</v>
      </c>
      <c r="M656" s="1" t="s">
        <v>773</v>
      </c>
      <c r="N656" s="13">
        <v>40024</v>
      </c>
      <c r="O656" s="13">
        <v>40057</v>
      </c>
      <c r="P656" s="1" t="s">
        <v>485</v>
      </c>
    </row>
    <row r="657" spans="1:16" x14ac:dyDescent="0.3">
      <c r="A657" s="1">
        <v>179</v>
      </c>
      <c r="B657" s="11">
        <v>145106.48000000001</v>
      </c>
      <c r="C657" s="11">
        <v>26994.1758871776</v>
      </c>
      <c r="D657" s="2">
        <f t="shared" si="10"/>
        <v>118112.30411282241</v>
      </c>
      <c r="E657" s="13">
        <v>44896</v>
      </c>
      <c r="F657" s="1" t="s">
        <v>471</v>
      </c>
      <c r="G657" s="1" t="s">
        <v>472</v>
      </c>
      <c r="H657" s="1" t="s">
        <v>480</v>
      </c>
      <c r="I657" s="1" t="s">
        <v>108</v>
      </c>
      <c r="J657" s="1">
        <v>135600</v>
      </c>
      <c r="K657" s="1" t="s">
        <v>86</v>
      </c>
      <c r="L657" s="1">
        <v>21751751</v>
      </c>
      <c r="M657" s="1" t="s">
        <v>774</v>
      </c>
      <c r="N657" s="13">
        <v>40024</v>
      </c>
      <c r="O657" s="13">
        <v>39814</v>
      </c>
      <c r="P657" s="1" t="s">
        <v>485</v>
      </c>
    </row>
    <row r="658" spans="1:16" x14ac:dyDescent="0.3">
      <c r="A658" s="1">
        <v>4850</v>
      </c>
      <c r="B658" s="11">
        <v>115141.53</v>
      </c>
      <c r="C658" s="11">
        <v>21419.7926428836</v>
      </c>
      <c r="D658" s="2">
        <f t="shared" si="10"/>
        <v>93721.737357116392</v>
      </c>
      <c r="E658" s="13">
        <v>44896</v>
      </c>
      <c r="F658" s="1" t="s">
        <v>471</v>
      </c>
      <c r="G658" s="1" t="s">
        <v>472</v>
      </c>
      <c r="H658" s="1" t="s">
        <v>480</v>
      </c>
      <c r="I658" s="1" t="s">
        <v>108</v>
      </c>
      <c r="J658" s="1">
        <v>135600</v>
      </c>
      <c r="K658" s="1" t="s">
        <v>51</v>
      </c>
      <c r="L658" s="1">
        <v>21751911</v>
      </c>
      <c r="M658" s="1" t="s">
        <v>628</v>
      </c>
      <c r="N658" s="13">
        <v>40024</v>
      </c>
      <c r="O658" s="13">
        <v>39814</v>
      </c>
      <c r="P658" s="1" t="s">
        <v>485</v>
      </c>
    </row>
    <row r="659" spans="1:16" x14ac:dyDescent="0.3">
      <c r="A659" s="1">
        <v>283</v>
      </c>
      <c r="B659" s="11">
        <v>5341.2300000000005</v>
      </c>
      <c r="C659" s="11">
        <v>993.62965784760001</v>
      </c>
      <c r="D659" s="2">
        <f t="shared" si="10"/>
        <v>4347.6003421524001</v>
      </c>
      <c r="E659" s="13">
        <v>44896</v>
      </c>
      <c r="F659" s="1" t="s">
        <v>471</v>
      </c>
      <c r="G659" s="1" t="s">
        <v>472</v>
      </c>
      <c r="H659" s="1" t="s">
        <v>480</v>
      </c>
      <c r="I659" s="1" t="s">
        <v>108</v>
      </c>
      <c r="J659" s="1">
        <v>135600</v>
      </c>
      <c r="K659" s="1" t="s">
        <v>109</v>
      </c>
      <c r="L659" s="1">
        <v>21751890</v>
      </c>
      <c r="M659" s="1" t="s">
        <v>775</v>
      </c>
      <c r="N659" s="13">
        <v>40024</v>
      </c>
      <c r="O659" s="13">
        <v>39814</v>
      </c>
      <c r="P659" s="1" t="s">
        <v>485</v>
      </c>
    </row>
    <row r="660" spans="1:16" x14ac:dyDescent="0.3">
      <c r="A660" s="1">
        <v>480323</v>
      </c>
      <c r="B660" s="11">
        <v>4026352.87</v>
      </c>
      <c r="C660" s="11">
        <v>749022.90756844438</v>
      </c>
      <c r="D660" s="2">
        <f t="shared" si="10"/>
        <v>3277329.9624315556</v>
      </c>
      <c r="E660" s="13">
        <v>44896</v>
      </c>
      <c r="F660" s="1" t="s">
        <v>471</v>
      </c>
      <c r="G660" s="1" t="s">
        <v>472</v>
      </c>
      <c r="H660" s="1" t="s">
        <v>480</v>
      </c>
      <c r="I660" s="1" t="s">
        <v>108</v>
      </c>
      <c r="J660" s="1">
        <v>135600</v>
      </c>
      <c r="K660" s="1" t="s">
        <v>110</v>
      </c>
      <c r="L660" s="1">
        <v>21751897</v>
      </c>
      <c r="M660" s="1" t="s">
        <v>776</v>
      </c>
      <c r="N660" s="13">
        <v>40024</v>
      </c>
      <c r="O660" s="13">
        <v>39814</v>
      </c>
      <c r="P660" s="1" t="s">
        <v>485</v>
      </c>
    </row>
    <row r="661" spans="1:16" x14ac:dyDescent="0.3">
      <c r="A661" s="1">
        <v>2378</v>
      </c>
      <c r="B661" s="11">
        <v>1672455.67</v>
      </c>
      <c r="C661" s="11">
        <v>311127.1289847804</v>
      </c>
      <c r="D661" s="2">
        <f t="shared" si="10"/>
        <v>1361328.5410152194</v>
      </c>
      <c r="E661" s="13">
        <v>44896</v>
      </c>
      <c r="F661" s="1" t="s">
        <v>471</v>
      </c>
      <c r="G661" s="1" t="s">
        <v>472</v>
      </c>
      <c r="H661" s="1" t="s">
        <v>480</v>
      </c>
      <c r="I661" s="1" t="s">
        <v>108</v>
      </c>
      <c r="J661" s="1">
        <v>135600</v>
      </c>
      <c r="K661" s="1" t="s">
        <v>55</v>
      </c>
      <c r="L661" s="1">
        <v>21751847</v>
      </c>
      <c r="M661" s="1" t="s">
        <v>777</v>
      </c>
      <c r="N661" s="13">
        <v>40024</v>
      </c>
      <c r="O661" s="13">
        <v>39814</v>
      </c>
      <c r="P661" s="1" t="s">
        <v>485</v>
      </c>
    </row>
    <row r="662" spans="1:16" x14ac:dyDescent="0.3">
      <c r="A662" s="1">
        <v>12</v>
      </c>
      <c r="B662" s="11">
        <v>2132.42</v>
      </c>
      <c r="C662" s="11">
        <v>396.69434849039999</v>
      </c>
      <c r="D662" s="2">
        <f t="shared" si="10"/>
        <v>1735.7256515096001</v>
      </c>
      <c r="E662" s="13">
        <v>44896</v>
      </c>
      <c r="F662" s="1" t="s">
        <v>471</v>
      </c>
      <c r="G662" s="1" t="s">
        <v>472</v>
      </c>
      <c r="H662" s="1" t="s">
        <v>480</v>
      </c>
      <c r="I662" s="1" t="s">
        <v>108</v>
      </c>
      <c r="J662" s="1">
        <v>135600</v>
      </c>
      <c r="K662" s="1" t="s">
        <v>79</v>
      </c>
      <c r="L662" s="1">
        <v>21751940</v>
      </c>
      <c r="M662" s="1" t="s">
        <v>778</v>
      </c>
      <c r="N662" s="13">
        <v>40024</v>
      </c>
      <c r="O662" s="13">
        <v>39814</v>
      </c>
      <c r="P662" s="1" t="s">
        <v>485</v>
      </c>
    </row>
    <row r="663" spans="1:16" x14ac:dyDescent="0.3">
      <c r="A663" s="1">
        <v>4145</v>
      </c>
      <c r="B663" s="11">
        <v>1716646.06</v>
      </c>
      <c r="C663" s="11">
        <v>319347.87253932719</v>
      </c>
      <c r="D663" s="2">
        <f t="shared" si="10"/>
        <v>1397298.1874606728</v>
      </c>
      <c r="E663" s="13">
        <v>44896</v>
      </c>
      <c r="F663" s="1" t="s">
        <v>471</v>
      </c>
      <c r="G663" s="1" t="s">
        <v>472</v>
      </c>
      <c r="H663" s="1" t="s">
        <v>480</v>
      </c>
      <c r="I663" s="1" t="s">
        <v>108</v>
      </c>
      <c r="J663" s="1">
        <v>135600</v>
      </c>
      <c r="K663" s="1" t="s">
        <v>23</v>
      </c>
      <c r="L663" s="1">
        <v>21751918</v>
      </c>
      <c r="M663" s="1" t="s">
        <v>510</v>
      </c>
      <c r="N663" s="13">
        <v>40024</v>
      </c>
      <c r="O663" s="13">
        <v>39814</v>
      </c>
      <c r="P663" s="1" t="s">
        <v>485</v>
      </c>
    </row>
    <row r="664" spans="1:16" x14ac:dyDescent="0.3">
      <c r="A664" s="1">
        <v>19095</v>
      </c>
      <c r="B664" s="11">
        <v>2650.7200000000003</v>
      </c>
      <c r="C664" s="11">
        <v>2100.3015969792</v>
      </c>
      <c r="D664" s="2">
        <f t="shared" si="10"/>
        <v>550.41840302080027</v>
      </c>
      <c r="E664" s="13">
        <v>44896</v>
      </c>
      <c r="F664" s="1" t="s">
        <v>471</v>
      </c>
      <c r="G664" s="1" t="s">
        <v>472</v>
      </c>
      <c r="H664" s="1" t="s">
        <v>480</v>
      </c>
      <c r="I664" s="1" t="s">
        <v>108</v>
      </c>
      <c r="J664" s="1">
        <v>135600</v>
      </c>
      <c r="K664" s="1" t="s">
        <v>14</v>
      </c>
      <c r="L664" s="1">
        <v>21751562</v>
      </c>
      <c r="M664" s="1" t="s">
        <v>570</v>
      </c>
      <c r="N664" s="13">
        <v>23924</v>
      </c>
      <c r="O664" s="13">
        <v>23924</v>
      </c>
      <c r="P664" s="1" t="s">
        <v>485</v>
      </c>
    </row>
    <row r="665" spans="1:16" x14ac:dyDescent="0.3">
      <c r="A665" s="1">
        <v>55436</v>
      </c>
      <c r="B665" s="11">
        <v>5485.9000000000005</v>
      </c>
      <c r="C665" s="11">
        <v>6539.0299784880008</v>
      </c>
      <c r="D665" s="2">
        <f t="shared" si="10"/>
        <v>-1053.1299784880002</v>
      </c>
      <c r="E665" s="13">
        <v>44896</v>
      </c>
      <c r="F665" s="1" t="s">
        <v>471</v>
      </c>
      <c r="G665" s="1" t="s">
        <v>472</v>
      </c>
      <c r="H665" s="1" t="s">
        <v>480</v>
      </c>
      <c r="I665" s="1" t="s">
        <v>108</v>
      </c>
      <c r="J665" s="1">
        <v>135600</v>
      </c>
      <c r="K665" s="1" t="s">
        <v>14</v>
      </c>
      <c r="L665" s="1">
        <v>21751555</v>
      </c>
      <c r="M665" s="1" t="s">
        <v>492</v>
      </c>
      <c r="N665" s="13">
        <v>13332</v>
      </c>
      <c r="O665" s="13">
        <v>13332</v>
      </c>
      <c r="P665" s="1" t="s">
        <v>485</v>
      </c>
    </row>
    <row r="666" spans="1:16" x14ac:dyDescent="0.3">
      <c r="A666" s="1">
        <v>32184</v>
      </c>
      <c r="B666" s="11">
        <v>4100.3900000000003</v>
      </c>
      <c r="C666" s="11">
        <v>3135.9358329635002</v>
      </c>
      <c r="D666" s="2">
        <f t="shared" si="10"/>
        <v>964.45416703650017</v>
      </c>
      <c r="E666" s="13">
        <v>44896</v>
      </c>
      <c r="F666" s="1" t="s">
        <v>471</v>
      </c>
      <c r="G666" s="1" t="s">
        <v>472</v>
      </c>
      <c r="H666" s="1" t="s">
        <v>480</v>
      </c>
      <c r="I666" s="1" t="s">
        <v>108</v>
      </c>
      <c r="J666" s="1">
        <v>135600</v>
      </c>
      <c r="K666" s="1" t="s">
        <v>14</v>
      </c>
      <c r="L666" s="1">
        <v>21751583</v>
      </c>
      <c r="M666" s="1" t="s">
        <v>570</v>
      </c>
      <c r="N666" s="13">
        <v>24654</v>
      </c>
      <c r="O666" s="13">
        <v>24654</v>
      </c>
      <c r="P666" s="1" t="s">
        <v>485</v>
      </c>
    </row>
    <row r="667" spans="1:16" x14ac:dyDescent="0.3">
      <c r="A667" s="1">
        <v>13805</v>
      </c>
      <c r="B667" s="11">
        <v>3835.32</v>
      </c>
      <c r="C667" s="11">
        <v>713.48503983839998</v>
      </c>
      <c r="D667" s="2">
        <f t="shared" si="10"/>
        <v>3121.8349601616001</v>
      </c>
      <c r="E667" s="13">
        <v>44896</v>
      </c>
      <c r="F667" s="1" t="s">
        <v>471</v>
      </c>
      <c r="G667" s="1" t="s">
        <v>472</v>
      </c>
      <c r="H667" s="1" t="s">
        <v>480</v>
      </c>
      <c r="I667" s="1" t="s">
        <v>108</v>
      </c>
      <c r="J667" s="1">
        <v>135600</v>
      </c>
      <c r="K667" s="1" t="s">
        <v>14</v>
      </c>
      <c r="L667" s="1">
        <v>21751729</v>
      </c>
      <c r="M667" s="1" t="s">
        <v>540</v>
      </c>
      <c r="N667" s="13">
        <v>40024</v>
      </c>
      <c r="O667" s="13">
        <v>39814</v>
      </c>
      <c r="P667" s="1" t="s">
        <v>485</v>
      </c>
    </row>
    <row r="668" spans="1:16" x14ac:dyDescent="0.3">
      <c r="A668" s="1">
        <v>3</v>
      </c>
      <c r="B668" s="11">
        <v>1497.31</v>
      </c>
      <c r="C668" s="11">
        <v>-40.2086729014</v>
      </c>
      <c r="D668" s="2">
        <f t="shared" si="10"/>
        <v>1537.5186729013999</v>
      </c>
      <c r="E668" s="13">
        <v>44896</v>
      </c>
      <c r="F668" s="1" t="s">
        <v>471</v>
      </c>
      <c r="G668" s="1" t="s">
        <v>472</v>
      </c>
      <c r="H668" s="1" t="s">
        <v>480</v>
      </c>
      <c r="I668" s="1" t="s">
        <v>113</v>
      </c>
      <c r="J668" s="1">
        <v>135002</v>
      </c>
      <c r="K668" s="1" t="s">
        <v>24</v>
      </c>
      <c r="L668" s="1">
        <v>21751201</v>
      </c>
      <c r="M668" s="1" t="s">
        <v>779</v>
      </c>
      <c r="N668" s="13">
        <v>28307</v>
      </c>
      <c r="O668" s="13">
        <v>28307</v>
      </c>
      <c r="P668" s="1" t="s">
        <v>485</v>
      </c>
    </row>
    <row r="669" spans="1:16" x14ac:dyDescent="0.3">
      <c r="A669" s="1">
        <v>1</v>
      </c>
      <c r="B669" s="11">
        <v>842.99</v>
      </c>
      <c r="C669" s="11">
        <v>-22.637602880599999</v>
      </c>
      <c r="D669" s="2">
        <f t="shared" si="10"/>
        <v>865.62760288059997</v>
      </c>
      <c r="E669" s="13">
        <v>44896</v>
      </c>
      <c r="F669" s="1" t="s">
        <v>471</v>
      </c>
      <c r="G669" s="1" t="s">
        <v>472</v>
      </c>
      <c r="H669" s="1" t="s">
        <v>480</v>
      </c>
      <c r="I669" s="1" t="s">
        <v>113</v>
      </c>
      <c r="J669" s="1">
        <v>135002</v>
      </c>
      <c r="K669" s="1" t="s">
        <v>24</v>
      </c>
      <c r="L669" s="1">
        <v>21751092</v>
      </c>
      <c r="M669" s="1" t="s">
        <v>780</v>
      </c>
      <c r="N669" s="13">
        <v>28307</v>
      </c>
      <c r="O669" s="13">
        <v>28307</v>
      </c>
      <c r="P669" s="1" t="s">
        <v>485</v>
      </c>
    </row>
    <row r="670" spans="1:16" x14ac:dyDescent="0.3">
      <c r="A670" s="1">
        <v>1</v>
      </c>
      <c r="B670" s="11">
        <v>589.5</v>
      </c>
      <c r="C670" s="11">
        <v>-29.400003810000001</v>
      </c>
      <c r="D670" s="2">
        <f t="shared" si="10"/>
        <v>618.90000381000004</v>
      </c>
      <c r="E670" s="13">
        <v>44896</v>
      </c>
      <c r="F670" s="1" t="s">
        <v>471</v>
      </c>
      <c r="G670" s="1" t="s">
        <v>472</v>
      </c>
      <c r="H670" s="1" t="s">
        <v>480</v>
      </c>
      <c r="I670" s="1" t="s">
        <v>113</v>
      </c>
      <c r="J670" s="1">
        <v>135002</v>
      </c>
      <c r="K670" s="1" t="s">
        <v>24</v>
      </c>
      <c r="L670" s="1">
        <v>21750997</v>
      </c>
      <c r="M670" s="1" t="s">
        <v>781</v>
      </c>
      <c r="N670" s="13">
        <v>14062</v>
      </c>
      <c r="O670" s="13">
        <v>14062</v>
      </c>
      <c r="P670" s="1" t="s">
        <v>485</v>
      </c>
    </row>
    <row r="671" spans="1:16" x14ac:dyDescent="0.3">
      <c r="A671" s="1">
        <v>1</v>
      </c>
      <c r="B671" s="11">
        <v>109.05</v>
      </c>
      <c r="C671" s="11">
        <v>-2.928422157</v>
      </c>
      <c r="D671" s="2">
        <f t="shared" si="10"/>
        <v>111.978422157</v>
      </c>
      <c r="E671" s="13">
        <v>44896</v>
      </c>
      <c r="F671" s="1" t="s">
        <v>471</v>
      </c>
      <c r="G671" s="1" t="s">
        <v>472</v>
      </c>
      <c r="H671" s="1" t="s">
        <v>480</v>
      </c>
      <c r="I671" s="1" t="s">
        <v>113</v>
      </c>
      <c r="J671" s="1">
        <v>135002</v>
      </c>
      <c r="K671" s="1" t="s">
        <v>24</v>
      </c>
      <c r="L671" s="1">
        <v>21751236</v>
      </c>
      <c r="M671" s="1" t="s">
        <v>782</v>
      </c>
      <c r="N671" s="13">
        <v>28307</v>
      </c>
      <c r="O671" s="13">
        <v>28307</v>
      </c>
      <c r="P671" s="1" t="s">
        <v>485</v>
      </c>
    </row>
    <row r="672" spans="1:16" x14ac:dyDescent="0.3">
      <c r="A672" s="1">
        <v>4</v>
      </c>
      <c r="B672" s="11">
        <v>106.83</v>
      </c>
      <c r="C672" s="11">
        <v>-4.3190001576000006</v>
      </c>
      <c r="D672" s="2">
        <f t="shared" si="10"/>
        <v>111.1490001576</v>
      </c>
      <c r="E672" s="13">
        <v>44896</v>
      </c>
      <c r="F672" s="1" t="s">
        <v>471</v>
      </c>
      <c r="G672" s="1" t="s">
        <v>472</v>
      </c>
      <c r="H672" s="1" t="s">
        <v>480</v>
      </c>
      <c r="I672" s="1" t="s">
        <v>113</v>
      </c>
      <c r="J672" s="1">
        <v>135002</v>
      </c>
      <c r="K672" s="1" t="s">
        <v>24</v>
      </c>
      <c r="L672" s="1">
        <v>21751099</v>
      </c>
      <c r="M672" s="1" t="s">
        <v>783</v>
      </c>
      <c r="N672" s="13">
        <v>19906</v>
      </c>
      <c r="O672" s="13">
        <v>19906</v>
      </c>
      <c r="P672" s="1" t="s">
        <v>485</v>
      </c>
    </row>
    <row r="673" spans="1:16" x14ac:dyDescent="0.3">
      <c r="A673" s="1">
        <v>1</v>
      </c>
      <c r="B673" s="11">
        <v>801.55000000000007</v>
      </c>
      <c r="C673" s="11">
        <v>-21.524775606999999</v>
      </c>
      <c r="D673" s="2">
        <f t="shared" si="10"/>
        <v>823.07477560700011</v>
      </c>
      <c r="E673" s="13">
        <v>44896</v>
      </c>
      <c r="F673" s="1" t="s">
        <v>471</v>
      </c>
      <c r="G673" s="1" t="s">
        <v>472</v>
      </c>
      <c r="H673" s="1" t="s">
        <v>480</v>
      </c>
      <c r="I673" s="1" t="s">
        <v>113</v>
      </c>
      <c r="J673" s="1">
        <v>135002</v>
      </c>
      <c r="K673" s="1" t="s">
        <v>24</v>
      </c>
      <c r="L673" s="1">
        <v>21751187</v>
      </c>
      <c r="M673" s="1" t="s">
        <v>784</v>
      </c>
      <c r="N673" s="13">
        <v>28307</v>
      </c>
      <c r="O673" s="13">
        <v>28307</v>
      </c>
      <c r="P673" s="1" t="s">
        <v>485</v>
      </c>
    </row>
    <row r="674" spans="1:16" x14ac:dyDescent="0.3">
      <c r="A674" s="1">
        <v>1</v>
      </c>
      <c r="B674" s="11">
        <v>25</v>
      </c>
      <c r="C674" s="11">
        <v>-1.0548107499999999</v>
      </c>
      <c r="D674" s="2">
        <f t="shared" si="10"/>
        <v>26.054810750000001</v>
      </c>
      <c r="E674" s="13">
        <v>44896</v>
      </c>
      <c r="F674" s="1" t="s">
        <v>471</v>
      </c>
      <c r="G674" s="1" t="s">
        <v>472</v>
      </c>
      <c r="H674" s="1" t="s">
        <v>480</v>
      </c>
      <c r="I674" s="1" t="s">
        <v>113</v>
      </c>
      <c r="J674" s="1">
        <v>135002</v>
      </c>
      <c r="K674" s="1" t="s">
        <v>24</v>
      </c>
      <c r="L674" s="1">
        <v>21751027</v>
      </c>
      <c r="M674" s="1" t="s">
        <v>785</v>
      </c>
      <c r="N674" s="13">
        <v>18810</v>
      </c>
      <c r="O674" s="13">
        <v>18810</v>
      </c>
      <c r="P674" s="1" t="s">
        <v>485</v>
      </c>
    </row>
    <row r="675" spans="1:16" x14ac:dyDescent="0.3">
      <c r="A675" s="1">
        <v>1</v>
      </c>
      <c r="B675" s="11">
        <v>15.120000000000001</v>
      </c>
      <c r="C675" s="11">
        <v>-0.61128224639999995</v>
      </c>
      <c r="D675" s="2">
        <f t="shared" si="10"/>
        <v>15.731282246400001</v>
      </c>
      <c r="E675" s="13">
        <v>44896</v>
      </c>
      <c r="F675" s="1" t="s">
        <v>471</v>
      </c>
      <c r="G675" s="1" t="s">
        <v>472</v>
      </c>
      <c r="H675" s="1" t="s">
        <v>480</v>
      </c>
      <c r="I675" s="1" t="s">
        <v>113</v>
      </c>
      <c r="J675" s="1">
        <v>135002</v>
      </c>
      <c r="K675" s="1" t="s">
        <v>24</v>
      </c>
      <c r="L675" s="1">
        <v>21751106</v>
      </c>
      <c r="M675" s="1" t="s">
        <v>786</v>
      </c>
      <c r="N675" s="13">
        <v>19906</v>
      </c>
      <c r="O675" s="13">
        <v>19906</v>
      </c>
      <c r="P675" s="1" t="s">
        <v>485</v>
      </c>
    </row>
    <row r="676" spans="1:16" x14ac:dyDescent="0.3">
      <c r="A676" s="1">
        <v>1</v>
      </c>
      <c r="B676" s="11">
        <v>801.55000000000007</v>
      </c>
      <c r="C676" s="11">
        <v>-21.524775606999999</v>
      </c>
      <c r="D676" s="2">
        <f t="shared" si="10"/>
        <v>823.07477560700011</v>
      </c>
      <c r="E676" s="13">
        <v>44896</v>
      </c>
      <c r="F676" s="1" t="s">
        <v>471</v>
      </c>
      <c r="G676" s="1" t="s">
        <v>472</v>
      </c>
      <c r="H676" s="1" t="s">
        <v>480</v>
      </c>
      <c r="I676" s="1" t="s">
        <v>113</v>
      </c>
      <c r="J676" s="1">
        <v>135002</v>
      </c>
      <c r="K676" s="1" t="s">
        <v>24</v>
      </c>
      <c r="L676" s="1">
        <v>21751208</v>
      </c>
      <c r="M676" s="1" t="s">
        <v>787</v>
      </c>
      <c r="N676" s="13">
        <v>28307</v>
      </c>
      <c r="O676" s="13">
        <v>28307</v>
      </c>
      <c r="P676" s="1" t="s">
        <v>485</v>
      </c>
    </row>
    <row r="677" spans="1:16" x14ac:dyDescent="0.3">
      <c r="A677" s="1">
        <v>1</v>
      </c>
      <c r="B677" s="11">
        <v>20.16</v>
      </c>
      <c r="C677" s="11">
        <v>-0.81504299520000001</v>
      </c>
      <c r="D677" s="2">
        <f t="shared" si="10"/>
        <v>20.975042995199999</v>
      </c>
      <c r="E677" s="13">
        <v>44896</v>
      </c>
      <c r="F677" s="1" t="s">
        <v>471</v>
      </c>
      <c r="G677" s="1" t="s">
        <v>472</v>
      </c>
      <c r="H677" s="1" t="s">
        <v>480</v>
      </c>
      <c r="I677" s="1" t="s">
        <v>113</v>
      </c>
      <c r="J677" s="1">
        <v>135002</v>
      </c>
      <c r="K677" s="1" t="s">
        <v>24</v>
      </c>
      <c r="L677" s="1">
        <v>21751068</v>
      </c>
      <c r="M677" s="1" t="s">
        <v>788</v>
      </c>
      <c r="N677" s="13">
        <v>19906</v>
      </c>
      <c r="O677" s="13">
        <v>19906</v>
      </c>
      <c r="P677" s="1" t="s">
        <v>485</v>
      </c>
    </row>
    <row r="678" spans="1:16" x14ac:dyDescent="0.3">
      <c r="A678" s="1">
        <v>1</v>
      </c>
      <c r="B678" s="11">
        <v>878.84</v>
      </c>
      <c r="C678" s="11">
        <v>-24.1184982704</v>
      </c>
      <c r="D678" s="2">
        <f t="shared" si="10"/>
        <v>902.95849827040001</v>
      </c>
      <c r="E678" s="13">
        <v>44896</v>
      </c>
      <c r="F678" s="1" t="s">
        <v>471</v>
      </c>
      <c r="G678" s="1" t="s">
        <v>472</v>
      </c>
      <c r="H678" s="1" t="s">
        <v>480</v>
      </c>
      <c r="I678" s="1" t="s">
        <v>113</v>
      </c>
      <c r="J678" s="1">
        <v>135002</v>
      </c>
      <c r="K678" s="1" t="s">
        <v>24</v>
      </c>
      <c r="L678" s="1">
        <v>21751159</v>
      </c>
      <c r="M678" s="1" t="s">
        <v>718</v>
      </c>
      <c r="N678" s="13">
        <v>27942</v>
      </c>
      <c r="O678" s="13">
        <v>27942</v>
      </c>
      <c r="P678" s="1" t="s">
        <v>485</v>
      </c>
    </row>
    <row r="679" spans="1:16" x14ac:dyDescent="0.3">
      <c r="A679" s="1">
        <v>1</v>
      </c>
      <c r="B679" s="11">
        <v>268.04000000000002</v>
      </c>
      <c r="C679" s="11">
        <v>-7.3559718224000008</v>
      </c>
      <c r="D679" s="2">
        <f t="shared" si="10"/>
        <v>275.39597182240004</v>
      </c>
      <c r="E679" s="13">
        <v>44896</v>
      </c>
      <c r="F679" s="1" t="s">
        <v>471</v>
      </c>
      <c r="G679" s="1" t="s">
        <v>472</v>
      </c>
      <c r="H679" s="1" t="s">
        <v>480</v>
      </c>
      <c r="I679" s="1" t="s">
        <v>113</v>
      </c>
      <c r="J679" s="1">
        <v>135002</v>
      </c>
      <c r="K679" s="1" t="s">
        <v>24</v>
      </c>
      <c r="L679" s="1">
        <v>21751152</v>
      </c>
      <c r="M679" s="1" t="s">
        <v>789</v>
      </c>
      <c r="N679" s="13">
        <v>27942</v>
      </c>
      <c r="O679" s="13">
        <v>27942</v>
      </c>
      <c r="P679" s="1" t="s">
        <v>485</v>
      </c>
    </row>
    <row r="680" spans="1:16" x14ac:dyDescent="0.3">
      <c r="A680" s="1">
        <v>11</v>
      </c>
      <c r="B680" s="11">
        <v>373.58</v>
      </c>
      <c r="C680" s="11">
        <v>-12.457200682600002</v>
      </c>
      <c r="D680" s="2">
        <f t="shared" si="10"/>
        <v>386.03720068259997</v>
      </c>
      <c r="E680" s="13">
        <v>44896</v>
      </c>
      <c r="F680" s="1" t="s">
        <v>471</v>
      </c>
      <c r="G680" s="1" t="s">
        <v>472</v>
      </c>
      <c r="H680" s="1" t="s">
        <v>480</v>
      </c>
      <c r="I680" s="1" t="s">
        <v>113</v>
      </c>
      <c r="J680" s="1">
        <v>135002</v>
      </c>
      <c r="K680" s="1" t="s">
        <v>24</v>
      </c>
      <c r="L680" s="1">
        <v>21751121</v>
      </c>
      <c r="M680" s="1" t="s">
        <v>790</v>
      </c>
      <c r="N680" s="13">
        <v>24289</v>
      </c>
      <c r="O680" s="13">
        <v>24289</v>
      </c>
      <c r="P680" s="1" t="s">
        <v>485</v>
      </c>
    </row>
    <row r="681" spans="1:16" x14ac:dyDescent="0.3">
      <c r="A681" s="1">
        <v>1</v>
      </c>
      <c r="B681" s="11">
        <v>25.2</v>
      </c>
      <c r="C681" s="11">
        <v>-1.018803744</v>
      </c>
      <c r="D681" s="2">
        <f t="shared" si="10"/>
        <v>26.218803743999999</v>
      </c>
      <c r="E681" s="13">
        <v>44896</v>
      </c>
      <c r="F681" s="1" t="s">
        <v>471</v>
      </c>
      <c r="G681" s="1" t="s">
        <v>472</v>
      </c>
      <c r="H681" s="1" t="s">
        <v>480</v>
      </c>
      <c r="I681" s="1" t="s">
        <v>113</v>
      </c>
      <c r="J681" s="1">
        <v>135002</v>
      </c>
      <c r="K681" s="1" t="s">
        <v>24</v>
      </c>
      <c r="L681" s="1">
        <v>21751051</v>
      </c>
      <c r="M681" s="1" t="s">
        <v>785</v>
      </c>
      <c r="N681" s="13">
        <v>19906</v>
      </c>
      <c r="O681" s="13">
        <v>19906</v>
      </c>
      <c r="P681" s="1" t="s">
        <v>485</v>
      </c>
    </row>
    <row r="682" spans="1:16" x14ac:dyDescent="0.3">
      <c r="A682" s="1">
        <v>1</v>
      </c>
      <c r="B682" s="11">
        <v>94.42</v>
      </c>
      <c r="C682" s="11">
        <v>-3.3713435244000003</v>
      </c>
      <c r="D682" s="2">
        <f t="shared" si="10"/>
        <v>97.791343524400006</v>
      </c>
      <c r="E682" s="13">
        <v>44896</v>
      </c>
      <c r="F682" s="1" t="s">
        <v>471</v>
      </c>
      <c r="G682" s="1" t="s">
        <v>472</v>
      </c>
      <c r="H682" s="1" t="s">
        <v>480</v>
      </c>
      <c r="I682" s="1" t="s">
        <v>113</v>
      </c>
      <c r="J682" s="1">
        <v>135002</v>
      </c>
      <c r="K682" s="1" t="s">
        <v>24</v>
      </c>
      <c r="L682" s="1">
        <v>21751111</v>
      </c>
      <c r="M682" s="1" t="s">
        <v>791</v>
      </c>
      <c r="N682" s="13">
        <v>22828</v>
      </c>
      <c r="O682" s="13">
        <v>22828</v>
      </c>
      <c r="P682" s="1" t="s">
        <v>485</v>
      </c>
    </row>
    <row r="683" spans="1:16" x14ac:dyDescent="0.3">
      <c r="A683" s="1">
        <v>1</v>
      </c>
      <c r="B683" s="11">
        <v>4.0999999999999996</v>
      </c>
      <c r="C683" s="11">
        <v>-0.191914891</v>
      </c>
      <c r="D683" s="2">
        <f t="shared" si="10"/>
        <v>4.2919148909999993</v>
      </c>
      <c r="E683" s="13">
        <v>44896</v>
      </c>
      <c r="F683" s="1" t="s">
        <v>471</v>
      </c>
      <c r="G683" s="1" t="s">
        <v>472</v>
      </c>
      <c r="H683" s="1" t="s">
        <v>480</v>
      </c>
      <c r="I683" s="1" t="s">
        <v>113</v>
      </c>
      <c r="J683" s="1">
        <v>135002</v>
      </c>
      <c r="K683" s="1" t="s">
        <v>24</v>
      </c>
      <c r="L683" s="1">
        <v>21751022</v>
      </c>
      <c r="M683" s="1" t="s">
        <v>792</v>
      </c>
      <c r="N683" s="13">
        <v>15888</v>
      </c>
      <c r="O683" s="13">
        <v>15888</v>
      </c>
      <c r="P683" s="1" t="s">
        <v>485</v>
      </c>
    </row>
    <row r="684" spans="1:16" x14ac:dyDescent="0.3">
      <c r="A684" s="1">
        <v>3</v>
      </c>
      <c r="B684" s="11">
        <v>686.77</v>
      </c>
      <c r="C684" s="11">
        <v>-21.686781853799999</v>
      </c>
      <c r="D684" s="2">
        <f t="shared" si="10"/>
        <v>708.45678185379995</v>
      </c>
      <c r="E684" s="13">
        <v>44896</v>
      </c>
      <c r="F684" s="1" t="s">
        <v>471</v>
      </c>
      <c r="G684" s="1" t="s">
        <v>472</v>
      </c>
      <c r="H684" s="1" t="s">
        <v>480</v>
      </c>
      <c r="I684" s="1" t="s">
        <v>113</v>
      </c>
      <c r="J684" s="1">
        <v>135002</v>
      </c>
      <c r="K684" s="1" t="s">
        <v>24</v>
      </c>
      <c r="L684" s="1">
        <v>21751145</v>
      </c>
      <c r="M684" s="1" t="s">
        <v>793</v>
      </c>
      <c r="N684" s="13">
        <v>25385</v>
      </c>
      <c r="O684" s="13">
        <v>25385</v>
      </c>
      <c r="P684" s="1" t="s">
        <v>485</v>
      </c>
    </row>
    <row r="685" spans="1:16" x14ac:dyDescent="0.3">
      <c r="A685" s="1">
        <v>1</v>
      </c>
      <c r="B685" s="11">
        <v>151.17000000000002</v>
      </c>
      <c r="C685" s="11">
        <v>-6.1116096024000006</v>
      </c>
      <c r="D685" s="2">
        <f t="shared" si="10"/>
        <v>157.28160960240001</v>
      </c>
      <c r="E685" s="13">
        <v>44896</v>
      </c>
      <c r="F685" s="1" t="s">
        <v>471</v>
      </c>
      <c r="G685" s="1" t="s">
        <v>472</v>
      </c>
      <c r="H685" s="1" t="s">
        <v>480</v>
      </c>
      <c r="I685" s="1" t="s">
        <v>113</v>
      </c>
      <c r="J685" s="1">
        <v>135002</v>
      </c>
      <c r="K685" s="1" t="s">
        <v>24</v>
      </c>
      <c r="L685" s="1">
        <v>21751061</v>
      </c>
      <c r="M685" s="1" t="s">
        <v>794</v>
      </c>
      <c r="N685" s="13">
        <v>19906</v>
      </c>
      <c r="O685" s="13">
        <v>19906</v>
      </c>
      <c r="P685" s="1" t="s">
        <v>485</v>
      </c>
    </row>
    <row r="686" spans="1:16" x14ac:dyDescent="0.3">
      <c r="A686" s="1">
        <v>1</v>
      </c>
      <c r="B686" s="11">
        <v>801.55000000000007</v>
      </c>
      <c r="C686" s="11">
        <v>-21.524775606999999</v>
      </c>
      <c r="D686" s="2">
        <f t="shared" si="10"/>
        <v>823.07477560700011</v>
      </c>
      <c r="E686" s="13">
        <v>44896</v>
      </c>
      <c r="F686" s="1" t="s">
        <v>471</v>
      </c>
      <c r="G686" s="1" t="s">
        <v>472</v>
      </c>
      <c r="H686" s="1" t="s">
        <v>480</v>
      </c>
      <c r="I686" s="1" t="s">
        <v>113</v>
      </c>
      <c r="J686" s="1">
        <v>135002</v>
      </c>
      <c r="K686" s="1" t="s">
        <v>24</v>
      </c>
      <c r="L686" s="1">
        <v>21751180</v>
      </c>
      <c r="M686" s="1" t="s">
        <v>795</v>
      </c>
      <c r="N686" s="13">
        <v>28307</v>
      </c>
      <c r="O686" s="13">
        <v>28307</v>
      </c>
      <c r="P686" s="1" t="s">
        <v>485</v>
      </c>
    </row>
    <row r="687" spans="1:16" x14ac:dyDescent="0.3">
      <c r="A687" s="1">
        <v>8</v>
      </c>
      <c r="B687" s="11">
        <v>215.22</v>
      </c>
      <c r="C687" s="11">
        <v>-7.1766120533999995</v>
      </c>
      <c r="D687" s="2">
        <f t="shared" si="10"/>
        <v>222.39661205339999</v>
      </c>
      <c r="E687" s="13">
        <v>44896</v>
      </c>
      <c r="F687" s="1" t="s">
        <v>471</v>
      </c>
      <c r="G687" s="1" t="s">
        <v>472</v>
      </c>
      <c r="H687" s="1" t="s">
        <v>480</v>
      </c>
      <c r="I687" s="1" t="s">
        <v>113</v>
      </c>
      <c r="J687" s="1">
        <v>135002</v>
      </c>
      <c r="K687" s="1" t="s">
        <v>24</v>
      </c>
      <c r="L687" s="1">
        <v>21751128</v>
      </c>
      <c r="M687" s="1" t="s">
        <v>796</v>
      </c>
      <c r="N687" s="13">
        <v>24289</v>
      </c>
      <c r="O687" s="13">
        <v>24289</v>
      </c>
      <c r="P687" s="1" t="s">
        <v>485</v>
      </c>
    </row>
    <row r="688" spans="1:16" x14ac:dyDescent="0.3">
      <c r="A688" s="1">
        <v>1</v>
      </c>
      <c r="B688" s="11">
        <v>87.55</v>
      </c>
      <c r="C688" s="11">
        <v>-2.9193958985000004</v>
      </c>
      <c r="D688" s="2">
        <f t="shared" si="10"/>
        <v>90.469395898499997</v>
      </c>
      <c r="E688" s="13">
        <v>44896</v>
      </c>
      <c r="F688" s="1" t="s">
        <v>471</v>
      </c>
      <c r="G688" s="1" t="s">
        <v>472</v>
      </c>
      <c r="H688" s="1" t="s">
        <v>480</v>
      </c>
      <c r="I688" s="1" t="s">
        <v>113</v>
      </c>
      <c r="J688" s="1">
        <v>135002</v>
      </c>
      <c r="K688" s="1" t="s">
        <v>24</v>
      </c>
      <c r="L688" s="1">
        <v>21751116</v>
      </c>
      <c r="M688" s="1" t="s">
        <v>797</v>
      </c>
      <c r="N688" s="13">
        <v>24289</v>
      </c>
      <c r="O688" s="13">
        <v>24289</v>
      </c>
      <c r="P688" s="1" t="s">
        <v>485</v>
      </c>
    </row>
    <row r="689" spans="1:16" x14ac:dyDescent="0.3">
      <c r="A689" s="1">
        <v>1</v>
      </c>
      <c r="B689" s="11">
        <v>132</v>
      </c>
      <c r="C689" s="11">
        <v>-4.3199996399999998</v>
      </c>
      <c r="D689" s="2">
        <f t="shared" si="10"/>
        <v>136.31999963999999</v>
      </c>
      <c r="E689" s="13">
        <v>44896</v>
      </c>
      <c r="F689" s="1" t="s">
        <v>471</v>
      </c>
      <c r="G689" s="1" t="s">
        <v>472</v>
      </c>
      <c r="H689" s="1" t="s">
        <v>480</v>
      </c>
      <c r="I689" s="1" t="s">
        <v>113</v>
      </c>
      <c r="J689" s="1">
        <v>135002</v>
      </c>
      <c r="K689" s="1" t="s">
        <v>24</v>
      </c>
      <c r="L689" s="1">
        <v>21751140</v>
      </c>
      <c r="M689" s="1" t="s">
        <v>790</v>
      </c>
      <c r="N689" s="13">
        <v>24654</v>
      </c>
      <c r="O689" s="13">
        <v>24654</v>
      </c>
      <c r="P689" s="1" t="s">
        <v>485</v>
      </c>
    </row>
    <row r="690" spans="1:16" x14ac:dyDescent="0.3">
      <c r="A690" s="1">
        <v>1</v>
      </c>
      <c r="B690" s="11">
        <v>1275.3900000000001</v>
      </c>
      <c r="C690" s="11">
        <v>-34.249246536600005</v>
      </c>
      <c r="D690" s="2">
        <f t="shared" si="10"/>
        <v>1309.6392465366</v>
      </c>
      <c r="E690" s="13">
        <v>44896</v>
      </c>
      <c r="F690" s="1" t="s">
        <v>471</v>
      </c>
      <c r="G690" s="1" t="s">
        <v>472</v>
      </c>
      <c r="H690" s="1" t="s">
        <v>480</v>
      </c>
      <c r="I690" s="1" t="s">
        <v>113</v>
      </c>
      <c r="J690" s="1">
        <v>135002</v>
      </c>
      <c r="K690" s="1" t="s">
        <v>24</v>
      </c>
      <c r="L690" s="1">
        <v>21751194</v>
      </c>
      <c r="M690" s="1" t="s">
        <v>798</v>
      </c>
      <c r="N690" s="13">
        <v>28307</v>
      </c>
      <c r="O690" s="13">
        <v>28307</v>
      </c>
      <c r="P690" s="1" t="s">
        <v>485</v>
      </c>
    </row>
    <row r="691" spans="1:16" x14ac:dyDescent="0.3">
      <c r="A691" s="1">
        <v>1</v>
      </c>
      <c r="B691" s="11">
        <v>1162.53</v>
      </c>
      <c r="C691" s="11">
        <v>-31.218510868199999</v>
      </c>
      <c r="D691" s="2">
        <f t="shared" si="10"/>
        <v>1193.7485108681999</v>
      </c>
      <c r="E691" s="13">
        <v>44896</v>
      </c>
      <c r="F691" s="1" t="s">
        <v>471</v>
      </c>
      <c r="G691" s="1" t="s">
        <v>472</v>
      </c>
      <c r="H691" s="1" t="s">
        <v>480</v>
      </c>
      <c r="I691" s="1" t="s">
        <v>113</v>
      </c>
      <c r="J691" s="1">
        <v>135002</v>
      </c>
      <c r="K691" s="1" t="s">
        <v>24</v>
      </c>
      <c r="L691" s="1">
        <v>21751222</v>
      </c>
      <c r="M691" s="1" t="s">
        <v>799</v>
      </c>
      <c r="N691" s="13">
        <v>28307</v>
      </c>
      <c r="O691" s="13">
        <v>28307</v>
      </c>
      <c r="P691" s="1" t="s">
        <v>485</v>
      </c>
    </row>
    <row r="692" spans="1:16" x14ac:dyDescent="0.3">
      <c r="A692" s="1">
        <v>5</v>
      </c>
      <c r="B692" s="11">
        <v>136.95000000000002</v>
      </c>
      <c r="C692" s="11">
        <v>-4.5666621165000008</v>
      </c>
      <c r="D692" s="2">
        <f t="shared" si="10"/>
        <v>141.51666211650002</v>
      </c>
      <c r="E692" s="13">
        <v>44896</v>
      </c>
      <c r="F692" s="1" t="s">
        <v>471</v>
      </c>
      <c r="G692" s="1" t="s">
        <v>472</v>
      </c>
      <c r="H692" s="1" t="s">
        <v>480</v>
      </c>
      <c r="I692" s="1" t="s">
        <v>113</v>
      </c>
      <c r="J692" s="1">
        <v>135002</v>
      </c>
      <c r="K692" s="1" t="s">
        <v>24</v>
      </c>
      <c r="L692" s="1">
        <v>21751135</v>
      </c>
      <c r="M692" s="1" t="s">
        <v>800</v>
      </c>
      <c r="N692" s="13">
        <v>24289</v>
      </c>
      <c r="O692" s="13">
        <v>24289</v>
      </c>
      <c r="P692" s="1" t="s">
        <v>485</v>
      </c>
    </row>
    <row r="693" spans="1:16" x14ac:dyDescent="0.3">
      <c r="A693" s="1">
        <v>1</v>
      </c>
      <c r="B693" s="11">
        <v>101.8</v>
      </c>
      <c r="C693" s="11">
        <v>-4.2951893740000004</v>
      </c>
      <c r="D693" s="2">
        <f t="shared" si="10"/>
        <v>106.095189374</v>
      </c>
      <c r="E693" s="13">
        <v>44896</v>
      </c>
      <c r="F693" s="1" t="s">
        <v>471</v>
      </c>
      <c r="G693" s="1" t="s">
        <v>472</v>
      </c>
      <c r="H693" s="1" t="s">
        <v>480</v>
      </c>
      <c r="I693" s="1" t="s">
        <v>113</v>
      </c>
      <c r="J693" s="1">
        <v>135002</v>
      </c>
      <c r="K693" s="1" t="s">
        <v>24</v>
      </c>
      <c r="L693" s="1">
        <v>21751032</v>
      </c>
      <c r="M693" s="1" t="s">
        <v>788</v>
      </c>
      <c r="N693" s="13">
        <v>18810</v>
      </c>
      <c r="O693" s="13">
        <v>18810</v>
      </c>
      <c r="P693" s="1" t="s">
        <v>485</v>
      </c>
    </row>
    <row r="694" spans="1:16" x14ac:dyDescent="0.3">
      <c r="A694" s="1">
        <v>1</v>
      </c>
      <c r="B694" s="11">
        <v>50.39</v>
      </c>
      <c r="C694" s="11">
        <v>-2.0372032008000001</v>
      </c>
      <c r="D694" s="2">
        <f t="shared" si="10"/>
        <v>52.427203200800001</v>
      </c>
      <c r="E694" s="13">
        <v>44896</v>
      </c>
      <c r="F694" s="1" t="s">
        <v>471</v>
      </c>
      <c r="G694" s="1" t="s">
        <v>472</v>
      </c>
      <c r="H694" s="1" t="s">
        <v>480</v>
      </c>
      <c r="I694" s="1" t="s">
        <v>113</v>
      </c>
      <c r="J694" s="1">
        <v>135002</v>
      </c>
      <c r="K694" s="1" t="s">
        <v>24</v>
      </c>
      <c r="L694" s="1">
        <v>21751080</v>
      </c>
      <c r="M694" s="1" t="s">
        <v>801</v>
      </c>
      <c r="N694" s="13">
        <v>19906</v>
      </c>
      <c r="O694" s="13">
        <v>19906</v>
      </c>
      <c r="P694" s="1" t="s">
        <v>485</v>
      </c>
    </row>
    <row r="695" spans="1:16" x14ac:dyDescent="0.3">
      <c r="A695" s="1">
        <v>2</v>
      </c>
      <c r="B695" s="11">
        <v>166.86</v>
      </c>
      <c r="C695" s="11">
        <v>-6.7459362191999999</v>
      </c>
      <c r="D695" s="2">
        <f t="shared" si="10"/>
        <v>173.6059362192</v>
      </c>
      <c r="E695" s="13">
        <v>44896</v>
      </c>
      <c r="F695" s="1" t="s">
        <v>471</v>
      </c>
      <c r="G695" s="1" t="s">
        <v>472</v>
      </c>
      <c r="H695" s="1" t="s">
        <v>480</v>
      </c>
      <c r="I695" s="1" t="s">
        <v>113</v>
      </c>
      <c r="J695" s="1">
        <v>135002</v>
      </c>
      <c r="K695" s="1" t="s">
        <v>24</v>
      </c>
      <c r="L695" s="1">
        <v>21751039</v>
      </c>
      <c r="M695" s="1" t="s">
        <v>802</v>
      </c>
      <c r="N695" s="13">
        <v>19906</v>
      </c>
      <c r="O695" s="13">
        <v>19906</v>
      </c>
      <c r="P695" s="1" t="s">
        <v>485</v>
      </c>
    </row>
    <row r="696" spans="1:16" x14ac:dyDescent="0.3">
      <c r="A696" s="1">
        <v>1</v>
      </c>
      <c r="B696" s="11">
        <v>25</v>
      </c>
      <c r="C696" s="11">
        <v>-1.2</v>
      </c>
      <c r="D696" s="2">
        <f t="shared" si="10"/>
        <v>26.2</v>
      </c>
      <c r="E696" s="13">
        <v>44896</v>
      </c>
      <c r="F696" s="1" t="s">
        <v>471</v>
      </c>
      <c r="G696" s="1" t="s">
        <v>472</v>
      </c>
      <c r="H696" s="1" t="s">
        <v>480</v>
      </c>
      <c r="I696" s="1" t="s">
        <v>113</v>
      </c>
      <c r="J696" s="1">
        <v>135002</v>
      </c>
      <c r="K696" s="1" t="s">
        <v>24</v>
      </c>
      <c r="L696" s="1">
        <v>21751009</v>
      </c>
      <c r="M696" s="1" t="s">
        <v>781</v>
      </c>
      <c r="N696" s="13">
        <v>15158</v>
      </c>
      <c r="O696" s="13">
        <v>15158</v>
      </c>
      <c r="P696" s="1" t="s">
        <v>485</v>
      </c>
    </row>
    <row r="697" spans="1:16" x14ac:dyDescent="0.3">
      <c r="A697" s="1">
        <v>2</v>
      </c>
      <c r="B697" s="11">
        <v>1727.96</v>
      </c>
      <c r="C697" s="11">
        <v>-46.402534162400002</v>
      </c>
      <c r="D697" s="2">
        <f t="shared" si="10"/>
        <v>1774.3625341624002</v>
      </c>
      <c r="E697" s="13">
        <v>44896</v>
      </c>
      <c r="F697" s="1" t="s">
        <v>471</v>
      </c>
      <c r="G697" s="1" t="s">
        <v>472</v>
      </c>
      <c r="H697" s="1" t="s">
        <v>480</v>
      </c>
      <c r="I697" s="1" t="s">
        <v>113</v>
      </c>
      <c r="J697" s="1">
        <v>135002</v>
      </c>
      <c r="K697" s="1" t="s">
        <v>24</v>
      </c>
      <c r="L697" s="1">
        <v>21751173</v>
      </c>
      <c r="M697" s="1" t="s">
        <v>803</v>
      </c>
      <c r="N697" s="13">
        <v>28307</v>
      </c>
      <c r="O697" s="13">
        <v>28307</v>
      </c>
      <c r="P697" s="1" t="s">
        <v>485</v>
      </c>
    </row>
    <row r="698" spans="1:16" x14ac:dyDescent="0.3">
      <c r="A698" s="1">
        <v>4</v>
      </c>
      <c r="B698" s="11">
        <v>2627.69</v>
      </c>
      <c r="C698" s="11">
        <v>-70.563829598600009</v>
      </c>
      <c r="D698" s="2">
        <f t="shared" si="10"/>
        <v>2698.2538295986001</v>
      </c>
      <c r="E698" s="13">
        <v>44896</v>
      </c>
      <c r="F698" s="1" t="s">
        <v>471</v>
      </c>
      <c r="G698" s="1" t="s">
        <v>472</v>
      </c>
      <c r="H698" s="1" t="s">
        <v>480</v>
      </c>
      <c r="I698" s="1" t="s">
        <v>113</v>
      </c>
      <c r="J698" s="1">
        <v>135002</v>
      </c>
      <c r="K698" s="1" t="s">
        <v>24</v>
      </c>
      <c r="L698" s="1">
        <v>21751215</v>
      </c>
      <c r="M698" s="1" t="s">
        <v>804</v>
      </c>
      <c r="N698" s="13">
        <v>28307</v>
      </c>
      <c r="O698" s="13">
        <v>28307</v>
      </c>
      <c r="P698" s="1" t="s">
        <v>485</v>
      </c>
    </row>
    <row r="699" spans="1:16" x14ac:dyDescent="0.3">
      <c r="A699" s="1">
        <v>3</v>
      </c>
      <c r="B699" s="11">
        <v>2048.04</v>
      </c>
      <c r="C699" s="11">
        <v>-54.997943277600001</v>
      </c>
      <c r="D699" s="2">
        <f t="shared" si="10"/>
        <v>2103.0379432775999</v>
      </c>
      <c r="E699" s="13">
        <v>44896</v>
      </c>
      <c r="F699" s="1" t="s">
        <v>471</v>
      </c>
      <c r="G699" s="1" t="s">
        <v>472</v>
      </c>
      <c r="H699" s="1" t="s">
        <v>480</v>
      </c>
      <c r="I699" s="1" t="s">
        <v>113</v>
      </c>
      <c r="J699" s="1">
        <v>135002</v>
      </c>
      <c r="K699" s="1" t="s">
        <v>24</v>
      </c>
      <c r="L699" s="1">
        <v>21751166</v>
      </c>
      <c r="M699" s="1" t="s">
        <v>805</v>
      </c>
      <c r="N699" s="13">
        <v>28307</v>
      </c>
      <c r="O699" s="13">
        <v>28307</v>
      </c>
      <c r="P699" s="1" t="s">
        <v>485</v>
      </c>
    </row>
    <row r="700" spans="1:16" x14ac:dyDescent="0.3">
      <c r="A700" s="1">
        <v>1</v>
      </c>
      <c r="B700" s="11">
        <v>801.55000000000007</v>
      </c>
      <c r="C700" s="11">
        <v>-21.524775606999999</v>
      </c>
      <c r="D700" s="2">
        <f t="shared" si="10"/>
        <v>823.07477560700011</v>
      </c>
      <c r="E700" s="13">
        <v>44896</v>
      </c>
      <c r="F700" s="1" t="s">
        <v>471</v>
      </c>
      <c r="G700" s="1" t="s">
        <v>472</v>
      </c>
      <c r="H700" s="1" t="s">
        <v>480</v>
      </c>
      <c r="I700" s="1" t="s">
        <v>113</v>
      </c>
      <c r="J700" s="1">
        <v>135002</v>
      </c>
      <c r="K700" s="1" t="s">
        <v>24</v>
      </c>
      <c r="L700" s="1">
        <v>21751229</v>
      </c>
      <c r="M700" s="1" t="s">
        <v>806</v>
      </c>
      <c r="N700" s="13">
        <v>28307</v>
      </c>
      <c r="O700" s="13">
        <v>28307</v>
      </c>
      <c r="P700" s="1" t="s">
        <v>485</v>
      </c>
    </row>
    <row r="701" spans="1:16" x14ac:dyDescent="0.3">
      <c r="A701" s="1">
        <v>2</v>
      </c>
      <c r="B701" s="11">
        <v>500</v>
      </c>
      <c r="C701" s="11">
        <v>-23.757964999999999</v>
      </c>
      <c r="D701" s="2">
        <f t="shared" si="10"/>
        <v>523.75796500000001</v>
      </c>
      <c r="E701" s="13">
        <v>44896</v>
      </c>
      <c r="F701" s="1" t="s">
        <v>471</v>
      </c>
      <c r="G701" s="1" t="s">
        <v>472</v>
      </c>
      <c r="H701" s="1" t="s">
        <v>480</v>
      </c>
      <c r="I701" s="1" t="s">
        <v>113</v>
      </c>
      <c r="J701" s="1">
        <v>135002</v>
      </c>
      <c r="K701" s="1" t="s">
        <v>24</v>
      </c>
      <c r="L701" s="1">
        <v>21751015</v>
      </c>
      <c r="M701" s="1" t="s">
        <v>781</v>
      </c>
      <c r="N701" s="13">
        <v>15523</v>
      </c>
      <c r="O701" s="13">
        <v>15523</v>
      </c>
      <c r="P701" s="1" t="s">
        <v>485</v>
      </c>
    </row>
    <row r="702" spans="1:16" x14ac:dyDescent="0.3">
      <c r="A702" s="1">
        <v>4</v>
      </c>
      <c r="B702" s="11">
        <v>139.11000000000001</v>
      </c>
      <c r="C702" s="11">
        <v>-5.6240392392</v>
      </c>
      <c r="D702" s="2">
        <f t="shared" si="10"/>
        <v>144.7340392392</v>
      </c>
      <c r="E702" s="13">
        <v>44896</v>
      </c>
      <c r="F702" s="1" t="s">
        <v>471</v>
      </c>
      <c r="G702" s="1" t="s">
        <v>472</v>
      </c>
      <c r="H702" s="1" t="s">
        <v>480</v>
      </c>
      <c r="I702" s="1" t="s">
        <v>113</v>
      </c>
      <c r="J702" s="1">
        <v>135002</v>
      </c>
      <c r="K702" s="1" t="s">
        <v>24</v>
      </c>
      <c r="L702" s="1">
        <v>21751073</v>
      </c>
      <c r="M702" s="1" t="s">
        <v>807</v>
      </c>
      <c r="N702" s="13">
        <v>19906</v>
      </c>
      <c r="O702" s="13">
        <v>19906</v>
      </c>
      <c r="P702" s="1" t="s">
        <v>485</v>
      </c>
    </row>
    <row r="703" spans="1:16" x14ac:dyDescent="0.3">
      <c r="A703" s="1">
        <v>2</v>
      </c>
      <c r="B703" s="11">
        <v>80.63</v>
      </c>
      <c r="C703" s="11">
        <v>-3.2597676936000002</v>
      </c>
      <c r="D703" s="2">
        <f t="shared" si="10"/>
        <v>83.889767693599993</v>
      </c>
      <c r="E703" s="13">
        <v>44896</v>
      </c>
      <c r="F703" s="1" t="s">
        <v>471</v>
      </c>
      <c r="G703" s="1" t="s">
        <v>472</v>
      </c>
      <c r="H703" s="1" t="s">
        <v>480</v>
      </c>
      <c r="I703" s="1" t="s">
        <v>113</v>
      </c>
      <c r="J703" s="1">
        <v>135002</v>
      </c>
      <c r="K703" s="1" t="s">
        <v>24</v>
      </c>
      <c r="L703" s="1">
        <v>21751046</v>
      </c>
      <c r="M703" s="1" t="s">
        <v>808</v>
      </c>
      <c r="N703" s="13">
        <v>19906</v>
      </c>
      <c r="O703" s="13">
        <v>19906</v>
      </c>
      <c r="P703" s="1" t="s">
        <v>485</v>
      </c>
    </row>
    <row r="704" spans="1:16" x14ac:dyDescent="0.3">
      <c r="A704" s="1">
        <v>2</v>
      </c>
      <c r="B704" s="11">
        <v>1268.03</v>
      </c>
      <c r="C704" s="11">
        <v>-63.987672228100003</v>
      </c>
      <c r="D704" s="2">
        <f t="shared" si="10"/>
        <v>1332.0176722281001</v>
      </c>
      <c r="E704" s="13">
        <v>44896</v>
      </c>
      <c r="F704" s="1" t="s">
        <v>471</v>
      </c>
      <c r="G704" s="1" t="s">
        <v>472</v>
      </c>
      <c r="H704" s="1" t="s">
        <v>480</v>
      </c>
      <c r="I704" s="1" t="s">
        <v>113</v>
      </c>
      <c r="J704" s="1">
        <v>135002</v>
      </c>
      <c r="K704" s="1" t="s">
        <v>24</v>
      </c>
      <c r="L704" s="1">
        <v>21750990</v>
      </c>
      <c r="M704" s="1" t="s">
        <v>781</v>
      </c>
      <c r="N704" s="13">
        <v>13697</v>
      </c>
      <c r="O704" s="13">
        <v>13697</v>
      </c>
      <c r="P704" s="1" t="s">
        <v>485</v>
      </c>
    </row>
    <row r="705" spans="1:16" x14ac:dyDescent="0.3">
      <c r="A705" s="1">
        <v>1</v>
      </c>
      <c r="B705" s="11">
        <v>10.08</v>
      </c>
      <c r="C705" s="11">
        <v>-0.4075214976</v>
      </c>
      <c r="D705" s="2">
        <f t="shared" si="10"/>
        <v>10.4875214976</v>
      </c>
      <c r="E705" s="13">
        <v>44896</v>
      </c>
      <c r="F705" s="1" t="s">
        <v>471</v>
      </c>
      <c r="G705" s="1" t="s">
        <v>472</v>
      </c>
      <c r="H705" s="1" t="s">
        <v>480</v>
      </c>
      <c r="I705" s="1" t="s">
        <v>113</v>
      </c>
      <c r="J705" s="1">
        <v>135002</v>
      </c>
      <c r="K705" s="1" t="s">
        <v>24</v>
      </c>
      <c r="L705" s="1">
        <v>21751056</v>
      </c>
      <c r="M705" s="1" t="s">
        <v>809</v>
      </c>
      <c r="N705" s="13">
        <v>19906</v>
      </c>
      <c r="O705" s="13">
        <v>19906</v>
      </c>
      <c r="P705" s="1" t="s">
        <v>485</v>
      </c>
    </row>
    <row r="706" spans="1:16" x14ac:dyDescent="0.3">
      <c r="A706" s="1">
        <v>3</v>
      </c>
      <c r="B706" s="11">
        <v>1831.02</v>
      </c>
      <c r="C706" s="11">
        <v>-49.170101218799999</v>
      </c>
      <c r="D706" s="2">
        <f t="shared" si="10"/>
        <v>1880.1901012188</v>
      </c>
      <c r="E706" s="13">
        <v>44896</v>
      </c>
      <c r="F706" s="1" t="s">
        <v>471</v>
      </c>
      <c r="G706" s="1" t="s">
        <v>472</v>
      </c>
      <c r="H706" s="1" t="s">
        <v>480</v>
      </c>
      <c r="I706" s="1" t="s">
        <v>113</v>
      </c>
      <c r="J706" s="1">
        <v>135002</v>
      </c>
      <c r="K706" s="1" t="s">
        <v>24</v>
      </c>
      <c r="L706" s="1">
        <v>21751085</v>
      </c>
      <c r="M706" s="1" t="s">
        <v>810</v>
      </c>
      <c r="N706" s="13">
        <v>28307</v>
      </c>
      <c r="O706" s="13">
        <v>28307</v>
      </c>
      <c r="P706" s="1" t="s">
        <v>485</v>
      </c>
    </row>
    <row r="707" spans="1:16" x14ac:dyDescent="0.3">
      <c r="A707" s="1">
        <v>2</v>
      </c>
      <c r="B707" s="11">
        <v>2076.94</v>
      </c>
      <c r="C707" s="11">
        <v>-55.7740221436</v>
      </c>
      <c r="D707" s="2">
        <f t="shared" ref="D707:D770" si="11">+B707-C707</f>
        <v>2132.7140221436002</v>
      </c>
      <c r="E707" s="13">
        <v>44896</v>
      </c>
      <c r="F707" s="1" t="s">
        <v>471</v>
      </c>
      <c r="G707" s="1" t="s">
        <v>472</v>
      </c>
      <c r="H707" s="1" t="s">
        <v>480</v>
      </c>
      <c r="I707" s="1" t="s">
        <v>113</v>
      </c>
      <c r="J707" s="1">
        <v>135002</v>
      </c>
      <c r="K707" s="1" t="s">
        <v>24</v>
      </c>
      <c r="L707" s="1">
        <v>21751241</v>
      </c>
      <c r="M707" s="1" t="s">
        <v>781</v>
      </c>
      <c r="N707" s="13">
        <v>28307</v>
      </c>
      <c r="O707" s="13">
        <v>28307</v>
      </c>
      <c r="P707" s="1" t="s">
        <v>485</v>
      </c>
    </row>
    <row r="708" spans="1:16" x14ac:dyDescent="0.3">
      <c r="A708" s="1">
        <v>1</v>
      </c>
      <c r="B708" s="11">
        <v>10.92</v>
      </c>
      <c r="C708" s="11">
        <v>-0.54000000600000009</v>
      </c>
      <c r="D708" s="2">
        <f t="shared" si="11"/>
        <v>11.460000006</v>
      </c>
      <c r="E708" s="13">
        <v>44896</v>
      </c>
      <c r="F708" s="1" t="s">
        <v>471</v>
      </c>
      <c r="G708" s="1" t="s">
        <v>472</v>
      </c>
      <c r="H708" s="1" t="s">
        <v>480</v>
      </c>
      <c r="I708" s="1" t="s">
        <v>113</v>
      </c>
      <c r="J708" s="1">
        <v>135002</v>
      </c>
      <c r="K708" s="1" t="s">
        <v>24</v>
      </c>
      <c r="L708" s="1">
        <v>21751004</v>
      </c>
      <c r="M708" s="1" t="s">
        <v>781</v>
      </c>
      <c r="N708" s="13">
        <v>14427</v>
      </c>
      <c r="O708" s="13">
        <v>14427</v>
      </c>
      <c r="P708" s="1" t="s">
        <v>485</v>
      </c>
    </row>
    <row r="709" spans="1:16" x14ac:dyDescent="0.3">
      <c r="A709" s="1">
        <v>1</v>
      </c>
      <c r="B709" s="11">
        <v>12643.89</v>
      </c>
      <c r="C709" s="11">
        <v>-100.742722353</v>
      </c>
      <c r="D709" s="2">
        <f t="shared" si="11"/>
        <v>12744.632722352999</v>
      </c>
      <c r="E709" s="13">
        <v>44896</v>
      </c>
      <c r="F709" s="1" t="s">
        <v>471</v>
      </c>
      <c r="G709" s="1" t="s">
        <v>472</v>
      </c>
      <c r="H709" s="1" t="s">
        <v>480</v>
      </c>
      <c r="I709" s="1" t="s">
        <v>113</v>
      </c>
      <c r="J709" s="1">
        <v>135002</v>
      </c>
      <c r="K709" s="1" t="s">
        <v>57</v>
      </c>
      <c r="L709" s="1">
        <v>21751262</v>
      </c>
      <c r="M709" s="1" t="s">
        <v>811</v>
      </c>
      <c r="N709" s="13">
        <v>40011</v>
      </c>
      <c r="O709" s="13">
        <v>39995</v>
      </c>
      <c r="P709" s="1" t="s">
        <v>485</v>
      </c>
    </row>
    <row r="710" spans="1:16" x14ac:dyDescent="0.3">
      <c r="A710" s="1">
        <v>1</v>
      </c>
      <c r="B710" s="11">
        <v>9722.89</v>
      </c>
      <c r="C710" s="11">
        <v>-77.469070653000003</v>
      </c>
      <c r="D710" s="2">
        <f t="shared" si="11"/>
        <v>9800.3590706529994</v>
      </c>
      <c r="E710" s="13">
        <v>44896</v>
      </c>
      <c r="F710" s="1" t="s">
        <v>471</v>
      </c>
      <c r="G710" s="1" t="s">
        <v>472</v>
      </c>
      <c r="H710" s="1" t="s">
        <v>480</v>
      </c>
      <c r="I710" s="1" t="s">
        <v>113</v>
      </c>
      <c r="J710" s="1">
        <v>135002</v>
      </c>
      <c r="K710" s="1" t="s">
        <v>57</v>
      </c>
      <c r="L710" s="1">
        <v>21751297</v>
      </c>
      <c r="M710" s="1" t="s">
        <v>812</v>
      </c>
      <c r="N710" s="13">
        <v>40011</v>
      </c>
      <c r="O710" s="13">
        <v>39995</v>
      </c>
      <c r="P710" s="1" t="s">
        <v>485</v>
      </c>
    </row>
    <row r="711" spans="1:16" x14ac:dyDescent="0.3">
      <c r="A711" s="1">
        <v>1</v>
      </c>
      <c r="B711" s="11">
        <v>54969.380000000005</v>
      </c>
      <c r="C711" s="11">
        <v>-437.97952902600002</v>
      </c>
      <c r="D711" s="2">
        <f t="shared" si="11"/>
        <v>55407.359529026005</v>
      </c>
      <c r="E711" s="13">
        <v>44896</v>
      </c>
      <c r="F711" s="1" t="s">
        <v>471</v>
      </c>
      <c r="G711" s="1" t="s">
        <v>472</v>
      </c>
      <c r="H711" s="1" t="s">
        <v>480</v>
      </c>
      <c r="I711" s="1" t="s">
        <v>113</v>
      </c>
      <c r="J711" s="1">
        <v>135002</v>
      </c>
      <c r="K711" s="1" t="s">
        <v>57</v>
      </c>
      <c r="L711" s="1">
        <v>21751276</v>
      </c>
      <c r="M711" s="1" t="s">
        <v>813</v>
      </c>
      <c r="N711" s="13">
        <v>40011</v>
      </c>
      <c r="O711" s="13">
        <v>39995</v>
      </c>
      <c r="P711" s="1" t="s">
        <v>485</v>
      </c>
    </row>
    <row r="712" spans="1:16" x14ac:dyDescent="0.3">
      <c r="A712" s="1">
        <v>1</v>
      </c>
      <c r="B712" s="11">
        <v>29757.02</v>
      </c>
      <c r="C712" s="11">
        <v>-237.09500825399999</v>
      </c>
      <c r="D712" s="2">
        <f t="shared" si="11"/>
        <v>29994.115008254001</v>
      </c>
      <c r="E712" s="13">
        <v>44896</v>
      </c>
      <c r="F712" s="1" t="s">
        <v>471</v>
      </c>
      <c r="G712" s="1" t="s">
        <v>472</v>
      </c>
      <c r="H712" s="1" t="s">
        <v>480</v>
      </c>
      <c r="I712" s="1" t="s">
        <v>113</v>
      </c>
      <c r="J712" s="1">
        <v>135002</v>
      </c>
      <c r="K712" s="1" t="s">
        <v>57</v>
      </c>
      <c r="L712" s="1">
        <v>21751248</v>
      </c>
      <c r="M712" s="1" t="s">
        <v>814</v>
      </c>
      <c r="N712" s="13">
        <v>40011</v>
      </c>
      <c r="O712" s="13">
        <v>39995</v>
      </c>
      <c r="P712" s="1" t="s">
        <v>485</v>
      </c>
    </row>
    <row r="713" spans="1:16" x14ac:dyDescent="0.3">
      <c r="A713" s="1">
        <v>1</v>
      </c>
      <c r="B713" s="11">
        <v>20312.41</v>
      </c>
      <c r="C713" s="11">
        <v>-161.84318915700001</v>
      </c>
      <c r="D713" s="2">
        <f t="shared" si="11"/>
        <v>20474.253189157</v>
      </c>
      <c r="E713" s="13">
        <v>44896</v>
      </c>
      <c r="F713" s="1" t="s">
        <v>471</v>
      </c>
      <c r="G713" s="1" t="s">
        <v>472</v>
      </c>
      <c r="H713" s="1" t="s">
        <v>480</v>
      </c>
      <c r="I713" s="1" t="s">
        <v>113</v>
      </c>
      <c r="J713" s="1">
        <v>135002</v>
      </c>
      <c r="K713" s="1" t="s">
        <v>57</v>
      </c>
      <c r="L713" s="1">
        <v>21751255</v>
      </c>
      <c r="M713" s="1" t="s">
        <v>815</v>
      </c>
      <c r="N713" s="13">
        <v>40011</v>
      </c>
      <c r="O713" s="13">
        <v>39995</v>
      </c>
      <c r="P713" s="1" t="s">
        <v>485</v>
      </c>
    </row>
    <row r="714" spans="1:16" x14ac:dyDescent="0.3">
      <c r="A714" s="1">
        <v>1</v>
      </c>
      <c r="B714" s="11">
        <v>50575.590000000004</v>
      </c>
      <c r="C714" s="11">
        <v>-402.97112844300005</v>
      </c>
      <c r="D714" s="2">
        <f t="shared" si="11"/>
        <v>50978.561128443005</v>
      </c>
      <c r="E714" s="13">
        <v>44896</v>
      </c>
      <c r="F714" s="1" t="s">
        <v>471</v>
      </c>
      <c r="G714" s="1" t="s">
        <v>472</v>
      </c>
      <c r="H714" s="1" t="s">
        <v>480</v>
      </c>
      <c r="I714" s="1" t="s">
        <v>113</v>
      </c>
      <c r="J714" s="1">
        <v>135002</v>
      </c>
      <c r="K714" s="1" t="s">
        <v>57</v>
      </c>
      <c r="L714" s="1">
        <v>21751283</v>
      </c>
      <c r="M714" s="1" t="s">
        <v>816</v>
      </c>
      <c r="N714" s="13">
        <v>40011</v>
      </c>
      <c r="O714" s="13">
        <v>39995</v>
      </c>
      <c r="P714" s="1" t="s">
        <v>485</v>
      </c>
    </row>
    <row r="715" spans="1:16" x14ac:dyDescent="0.3">
      <c r="A715" s="1">
        <v>1</v>
      </c>
      <c r="B715" s="11">
        <v>7466.24</v>
      </c>
      <c r="C715" s="11">
        <v>-59.488760448000001</v>
      </c>
      <c r="D715" s="2">
        <f t="shared" si="11"/>
        <v>7525.7287604479998</v>
      </c>
      <c r="E715" s="13">
        <v>44896</v>
      </c>
      <c r="F715" s="1" t="s">
        <v>471</v>
      </c>
      <c r="G715" s="1" t="s">
        <v>472</v>
      </c>
      <c r="H715" s="1" t="s">
        <v>480</v>
      </c>
      <c r="I715" s="1" t="s">
        <v>113</v>
      </c>
      <c r="J715" s="1">
        <v>135002</v>
      </c>
      <c r="K715" s="1" t="s">
        <v>57</v>
      </c>
      <c r="L715" s="1">
        <v>21751269</v>
      </c>
      <c r="M715" s="1" t="s">
        <v>817</v>
      </c>
      <c r="N715" s="13">
        <v>40011</v>
      </c>
      <c r="O715" s="13">
        <v>39995</v>
      </c>
      <c r="P715" s="1" t="s">
        <v>485</v>
      </c>
    </row>
    <row r="716" spans="1:16" x14ac:dyDescent="0.3">
      <c r="A716" s="1">
        <v>1</v>
      </c>
      <c r="B716" s="11">
        <v>25287.79</v>
      </c>
      <c r="C716" s="11">
        <v>-201.48552438300001</v>
      </c>
      <c r="D716" s="2">
        <f t="shared" si="11"/>
        <v>25489.275524383</v>
      </c>
      <c r="E716" s="13">
        <v>44896</v>
      </c>
      <c r="F716" s="1" t="s">
        <v>471</v>
      </c>
      <c r="G716" s="1" t="s">
        <v>472</v>
      </c>
      <c r="H716" s="1" t="s">
        <v>480</v>
      </c>
      <c r="I716" s="1" t="s">
        <v>113</v>
      </c>
      <c r="J716" s="1">
        <v>135002</v>
      </c>
      <c r="K716" s="1" t="s">
        <v>57</v>
      </c>
      <c r="L716" s="1">
        <v>21751290</v>
      </c>
      <c r="M716" s="1" t="s">
        <v>818</v>
      </c>
      <c r="N716" s="13">
        <v>40011</v>
      </c>
      <c r="O716" s="13">
        <v>39995</v>
      </c>
      <c r="P716" s="1" t="s">
        <v>485</v>
      </c>
    </row>
    <row r="717" spans="1:16" x14ac:dyDescent="0.3">
      <c r="A717" s="1">
        <v>834</v>
      </c>
      <c r="B717" s="11">
        <v>84592.960000000006</v>
      </c>
      <c r="C717" s="11">
        <v>10510.8004775808</v>
      </c>
      <c r="D717" s="2">
        <f t="shared" si="11"/>
        <v>74082.159522419213</v>
      </c>
      <c r="E717" s="13">
        <v>44896</v>
      </c>
      <c r="F717" s="1" t="s">
        <v>471</v>
      </c>
      <c r="G717" s="1" t="s">
        <v>472</v>
      </c>
      <c r="H717" s="1" t="s">
        <v>480</v>
      </c>
      <c r="I717" s="1" t="s">
        <v>113</v>
      </c>
      <c r="J717" s="1">
        <v>135500</v>
      </c>
      <c r="K717" s="1" t="s">
        <v>17</v>
      </c>
      <c r="L717" s="1">
        <v>21751311</v>
      </c>
      <c r="M717" s="1" t="s">
        <v>496</v>
      </c>
      <c r="N717" s="13">
        <v>40330</v>
      </c>
      <c r="O717" s="13">
        <v>40179</v>
      </c>
      <c r="P717" s="1" t="s">
        <v>485</v>
      </c>
    </row>
    <row r="718" spans="1:16" x14ac:dyDescent="0.3">
      <c r="A718" s="1">
        <v>27</v>
      </c>
      <c r="B718" s="11">
        <v>48784.5</v>
      </c>
      <c r="C718" s="11">
        <v>6061.54632606</v>
      </c>
      <c r="D718" s="2">
        <f t="shared" si="11"/>
        <v>42722.953673939999</v>
      </c>
      <c r="E718" s="13">
        <v>44896</v>
      </c>
      <c r="F718" s="1" t="s">
        <v>471</v>
      </c>
      <c r="G718" s="1" t="s">
        <v>472</v>
      </c>
      <c r="H718" s="1" t="s">
        <v>480</v>
      </c>
      <c r="I718" s="1" t="s">
        <v>113</v>
      </c>
      <c r="J718" s="1">
        <v>135500</v>
      </c>
      <c r="K718" s="1" t="s">
        <v>9</v>
      </c>
      <c r="L718" s="1">
        <v>21751332</v>
      </c>
      <c r="M718" s="1" t="s">
        <v>514</v>
      </c>
      <c r="N718" s="13">
        <v>40330</v>
      </c>
      <c r="O718" s="13">
        <v>40330</v>
      </c>
      <c r="P718" s="1" t="s">
        <v>485</v>
      </c>
    </row>
    <row r="719" spans="1:16" x14ac:dyDescent="0.3">
      <c r="A719" s="1">
        <v>123</v>
      </c>
      <c r="B719" s="11">
        <v>49497.87</v>
      </c>
      <c r="C719" s="11">
        <v>6150.1836043476005</v>
      </c>
      <c r="D719" s="2">
        <f t="shared" si="11"/>
        <v>43347.686395652403</v>
      </c>
      <c r="E719" s="13">
        <v>44896</v>
      </c>
      <c r="F719" s="1" t="s">
        <v>471</v>
      </c>
      <c r="G719" s="1" t="s">
        <v>472</v>
      </c>
      <c r="H719" s="1" t="s">
        <v>480</v>
      </c>
      <c r="I719" s="1" t="s">
        <v>113</v>
      </c>
      <c r="J719" s="1">
        <v>135500</v>
      </c>
      <c r="K719" s="1" t="s">
        <v>22</v>
      </c>
      <c r="L719" s="1">
        <v>21751396</v>
      </c>
      <c r="M719" s="1" t="s">
        <v>690</v>
      </c>
      <c r="N719" s="13">
        <v>40330</v>
      </c>
      <c r="O719" s="13">
        <v>40179</v>
      </c>
      <c r="P719" s="1" t="s">
        <v>485</v>
      </c>
    </row>
    <row r="720" spans="1:16" x14ac:dyDescent="0.3">
      <c r="A720" s="1">
        <v>1</v>
      </c>
      <c r="B720" s="11">
        <v>1396.18</v>
      </c>
      <c r="C720" s="11">
        <v>173.47743134640001</v>
      </c>
      <c r="D720" s="2">
        <f t="shared" si="11"/>
        <v>1222.7025686536001</v>
      </c>
      <c r="E720" s="13">
        <v>44896</v>
      </c>
      <c r="F720" s="1" t="s">
        <v>471</v>
      </c>
      <c r="G720" s="1" t="s">
        <v>472</v>
      </c>
      <c r="H720" s="1" t="s">
        <v>480</v>
      </c>
      <c r="I720" s="1" t="s">
        <v>113</v>
      </c>
      <c r="J720" s="1">
        <v>135500</v>
      </c>
      <c r="K720" s="1" t="s">
        <v>117</v>
      </c>
      <c r="L720" s="1">
        <v>21751367</v>
      </c>
      <c r="M720" s="1" t="s">
        <v>819</v>
      </c>
      <c r="N720" s="13">
        <v>40330</v>
      </c>
      <c r="O720" s="13">
        <v>40179</v>
      </c>
      <c r="P720" s="1" t="s">
        <v>485</v>
      </c>
    </row>
    <row r="721" spans="1:16" x14ac:dyDescent="0.3">
      <c r="A721" s="1">
        <v>4</v>
      </c>
      <c r="B721" s="11">
        <v>2366.0700000000002</v>
      </c>
      <c r="C721" s="11">
        <v>293.98769928360002</v>
      </c>
      <c r="D721" s="2">
        <f t="shared" si="11"/>
        <v>2072.0823007163999</v>
      </c>
      <c r="E721" s="13">
        <v>44896</v>
      </c>
      <c r="F721" s="1" t="s">
        <v>471</v>
      </c>
      <c r="G721" s="1" t="s">
        <v>472</v>
      </c>
      <c r="H721" s="1" t="s">
        <v>480</v>
      </c>
      <c r="I721" s="1" t="s">
        <v>113</v>
      </c>
      <c r="J721" s="1">
        <v>135500</v>
      </c>
      <c r="K721" s="1" t="s">
        <v>118</v>
      </c>
      <c r="L721" s="1">
        <v>21751346</v>
      </c>
      <c r="M721" s="1" t="s">
        <v>820</v>
      </c>
      <c r="N721" s="13">
        <v>40330</v>
      </c>
      <c r="O721" s="13">
        <v>40179</v>
      </c>
      <c r="P721" s="1" t="s">
        <v>485</v>
      </c>
    </row>
    <row r="722" spans="1:16" x14ac:dyDescent="0.3">
      <c r="A722" s="1">
        <v>8</v>
      </c>
      <c r="B722" s="11">
        <v>12145.9</v>
      </c>
      <c r="C722" s="11">
        <v>1509.1460509320002</v>
      </c>
      <c r="D722" s="2">
        <f t="shared" si="11"/>
        <v>10636.753949067999</v>
      </c>
      <c r="E722" s="13">
        <v>44896</v>
      </c>
      <c r="F722" s="1" t="s">
        <v>471</v>
      </c>
      <c r="G722" s="1" t="s">
        <v>472</v>
      </c>
      <c r="H722" s="1" t="s">
        <v>480</v>
      </c>
      <c r="I722" s="1" t="s">
        <v>113</v>
      </c>
      <c r="J722" s="1">
        <v>135500</v>
      </c>
      <c r="K722" s="1" t="s">
        <v>12</v>
      </c>
      <c r="L722" s="1">
        <v>21751325</v>
      </c>
      <c r="M722" s="1" t="s">
        <v>821</v>
      </c>
      <c r="N722" s="13">
        <v>40330</v>
      </c>
      <c r="O722" s="13">
        <v>40179</v>
      </c>
      <c r="P722" s="1" t="s">
        <v>485</v>
      </c>
    </row>
    <row r="723" spans="1:16" x14ac:dyDescent="0.3">
      <c r="A723" s="1">
        <v>318</v>
      </c>
      <c r="B723" s="11">
        <v>1149779.1400000001</v>
      </c>
      <c r="C723" s="11">
        <v>142861.7598181272</v>
      </c>
      <c r="D723" s="2">
        <f t="shared" si="11"/>
        <v>1006917.380181873</v>
      </c>
      <c r="E723" s="13">
        <v>44896</v>
      </c>
      <c r="F723" s="1" t="s">
        <v>471</v>
      </c>
      <c r="G723" s="1" t="s">
        <v>472</v>
      </c>
      <c r="H723" s="1" t="s">
        <v>480</v>
      </c>
      <c r="I723" s="1" t="s">
        <v>113</v>
      </c>
      <c r="J723" s="1">
        <v>135500</v>
      </c>
      <c r="K723" s="1" t="s">
        <v>26</v>
      </c>
      <c r="L723" s="1">
        <v>21751339</v>
      </c>
      <c r="M723" s="1" t="s">
        <v>822</v>
      </c>
      <c r="N723" s="13">
        <v>40330</v>
      </c>
      <c r="O723" s="13">
        <v>40179</v>
      </c>
      <c r="P723" s="1" t="s">
        <v>485</v>
      </c>
    </row>
    <row r="724" spans="1:16" x14ac:dyDescent="0.3">
      <c r="A724" s="1">
        <v>203</v>
      </c>
      <c r="B724" s="11">
        <v>293110.39</v>
      </c>
      <c r="C724" s="11">
        <v>36419.399760877197</v>
      </c>
      <c r="D724" s="2">
        <f t="shared" si="11"/>
        <v>256690.99023912282</v>
      </c>
      <c r="E724" s="13">
        <v>44896</v>
      </c>
      <c r="F724" s="1" t="s">
        <v>471</v>
      </c>
      <c r="G724" s="1" t="s">
        <v>472</v>
      </c>
      <c r="H724" s="1" t="s">
        <v>480</v>
      </c>
      <c r="I724" s="1" t="s">
        <v>113</v>
      </c>
      <c r="J724" s="1">
        <v>135500</v>
      </c>
      <c r="K724" s="1" t="s">
        <v>13</v>
      </c>
      <c r="L724" s="1">
        <v>21751374</v>
      </c>
      <c r="M724" s="1" t="s">
        <v>507</v>
      </c>
      <c r="N724" s="13">
        <v>40330</v>
      </c>
      <c r="O724" s="13">
        <v>40330</v>
      </c>
      <c r="P724" s="1" t="s">
        <v>485</v>
      </c>
    </row>
    <row r="725" spans="1:16" x14ac:dyDescent="0.3">
      <c r="A725" s="1">
        <v>25</v>
      </c>
      <c r="B725" s="11">
        <v>2638.81</v>
      </c>
      <c r="C725" s="11">
        <v>454.53531276910002</v>
      </c>
      <c r="D725" s="2">
        <f t="shared" si="11"/>
        <v>2184.2746872308999</v>
      </c>
      <c r="E725" s="13">
        <v>44896</v>
      </c>
      <c r="F725" s="1" t="s">
        <v>471</v>
      </c>
      <c r="G725" s="1" t="s">
        <v>472</v>
      </c>
      <c r="H725" s="1" t="s">
        <v>480</v>
      </c>
      <c r="I725" s="1" t="s">
        <v>113</v>
      </c>
      <c r="J725" s="1">
        <v>135600</v>
      </c>
      <c r="K725" s="1" t="s">
        <v>114</v>
      </c>
      <c r="L725" s="1">
        <v>21751483</v>
      </c>
      <c r="M725" s="1" t="s">
        <v>823</v>
      </c>
      <c r="N725" s="13">
        <v>40330</v>
      </c>
      <c r="O725" s="13">
        <v>40179</v>
      </c>
      <c r="P725" s="1" t="s">
        <v>485</v>
      </c>
    </row>
    <row r="726" spans="1:16" x14ac:dyDescent="0.3">
      <c r="A726" s="1">
        <v>296402</v>
      </c>
      <c r="B726" s="11">
        <v>810298.89</v>
      </c>
      <c r="C726" s="11">
        <v>139574.07293537792</v>
      </c>
      <c r="D726" s="2">
        <f t="shared" si="11"/>
        <v>670724.81706462207</v>
      </c>
      <c r="E726" s="13">
        <v>44896</v>
      </c>
      <c r="F726" s="1" t="s">
        <v>471</v>
      </c>
      <c r="G726" s="1" t="s">
        <v>472</v>
      </c>
      <c r="H726" s="1" t="s">
        <v>480</v>
      </c>
      <c r="I726" s="1" t="s">
        <v>113</v>
      </c>
      <c r="J726" s="1">
        <v>135600</v>
      </c>
      <c r="K726" s="1" t="s">
        <v>39</v>
      </c>
      <c r="L726" s="1">
        <v>21751353</v>
      </c>
      <c r="M726" s="1" t="s">
        <v>564</v>
      </c>
      <c r="N726" s="13">
        <v>40330</v>
      </c>
      <c r="O726" s="13">
        <v>40179</v>
      </c>
      <c r="P726" s="1" t="s">
        <v>485</v>
      </c>
    </row>
    <row r="727" spans="1:16" x14ac:dyDescent="0.3">
      <c r="A727" s="1">
        <v>1950</v>
      </c>
      <c r="B727" s="11">
        <v>20617.52</v>
      </c>
      <c r="C727" s="11">
        <v>3551.3700879272001</v>
      </c>
      <c r="D727" s="2">
        <f t="shared" si="11"/>
        <v>17066.1499120728</v>
      </c>
      <c r="E727" s="13">
        <v>44896</v>
      </c>
      <c r="F727" s="1" t="s">
        <v>471</v>
      </c>
      <c r="G727" s="1" t="s">
        <v>472</v>
      </c>
      <c r="H727" s="1" t="s">
        <v>480</v>
      </c>
      <c r="I727" s="1" t="s">
        <v>113</v>
      </c>
      <c r="J727" s="1">
        <v>135600</v>
      </c>
      <c r="K727" s="1" t="s">
        <v>18</v>
      </c>
      <c r="L727" s="1">
        <v>21751474</v>
      </c>
      <c r="M727" s="1" t="s">
        <v>824</v>
      </c>
      <c r="N727" s="13">
        <v>40330</v>
      </c>
      <c r="O727" s="13">
        <v>40179</v>
      </c>
      <c r="P727" s="1" t="s">
        <v>485</v>
      </c>
    </row>
    <row r="728" spans="1:16" x14ac:dyDescent="0.3">
      <c r="A728" s="1">
        <v>813</v>
      </c>
      <c r="B728" s="11">
        <v>293581.91000000003</v>
      </c>
      <c r="C728" s="11">
        <v>50569.516291510103</v>
      </c>
      <c r="D728" s="2">
        <f t="shared" si="11"/>
        <v>243012.39370848992</v>
      </c>
      <c r="E728" s="13">
        <v>44896</v>
      </c>
      <c r="F728" s="1" t="s">
        <v>471</v>
      </c>
      <c r="G728" s="1" t="s">
        <v>472</v>
      </c>
      <c r="H728" s="1" t="s">
        <v>480</v>
      </c>
      <c r="I728" s="1" t="s">
        <v>113</v>
      </c>
      <c r="J728" s="1">
        <v>135600</v>
      </c>
      <c r="K728" s="1" t="s">
        <v>55</v>
      </c>
      <c r="L728" s="1">
        <v>21751457</v>
      </c>
      <c r="M728" s="1" t="s">
        <v>825</v>
      </c>
      <c r="N728" s="13">
        <v>40330</v>
      </c>
      <c r="O728" s="13">
        <v>40179</v>
      </c>
      <c r="P728" s="1" t="s">
        <v>485</v>
      </c>
    </row>
    <row r="729" spans="1:16" x14ac:dyDescent="0.3">
      <c r="A729" s="1">
        <v>278</v>
      </c>
      <c r="B729" s="11">
        <v>18917.170000000002</v>
      </c>
      <c r="C729" s="11">
        <v>3258.4846133886999</v>
      </c>
      <c r="D729" s="2">
        <f t="shared" si="11"/>
        <v>15658.685386611302</v>
      </c>
      <c r="E729" s="13">
        <v>44896</v>
      </c>
      <c r="F729" s="1" t="s">
        <v>471</v>
      </c>
      <c r="G729" s="1" t="s">
        <v>472</v>
      </c>
      <c r="H729" s="1" t="s">
        <v>480</v>
      </c>
      <c r="I729" s="1" t="s">
        <v>113</v>
      </c>
      <c r="J729" s="1">
        <v>135600</v>
      </c>
      <c r="K729" s="1" t="s">
        <v>23</v>
      </c>
      <c r="L729" s="1">
        <v>21751360</v>
      </c>
      <c r="M729" s="1" t="s">
        <v>826</v>
      </c>
      <c r="N729" s="13">
        <v>40330</v>
      </c>
      <c r="O729" s="13">
        <v>40179</v>
      </c>
      <c r="P729" s="1" t="s">
        <v>485</v>
      </c>
    </row>
    <row r="730" spans="1:16" x14ac:dyDescent="0.3">
      <c r="A730" s="1">
        <v>6</v>
      </c>
      <c r="B730" s="11">
        <v>1521.3</v>
      </c>
      <c r="C730" s="11">
        <v>262.04409234300005</v>
      </c>
      <c r="D730" s="2">
        <f t="shared" si="11"/>
        <v>1259.2559076569999</v>
      </c>
      <c r="E730" s="13">
        <v>44896</v>
      </c>
      <c r="F730" s="1" t="s">
        <v>471</v>
      </c>
      <c r="G730" s="1" t="s">
        <v>472</v>
      </c>
      <c r="H730" s="1" t="s">
        <v>480</v>
      </c>
      <c r="I730" s="1" t="s">
        <v>113</v>
      </c>
      <c r="J730" s="1">
        <v>135600</v>
      </c>
      <c r="K730" s="1" t="s">
        <v>115</v>
      </c>
      <c r="L730" s="1">
        <v>21751388</v>
      </c>
      <c r="M730" s="1" t="s">
        <v>827</v>
      </c>
      <c r="N730" s="13">
        <v>40330</v>
      </c>
      <c r="O730" s="13">
        <v>40179</v>
      </c>
      <c r="P730" s="1" t="s">
        <v>485</v>
      </c>
    </row>
    <row r="731" spans="1:16" x14ac:dyDescent="0.3">
      <c r="A731" s="1">
        <v>3</v>
      </c>
      <c r="B731" s="11">
        <v>8936.61</v>
      </c>
      <c r="C731" s="11">
        <v>1539.3320555271</v>
      </c>
      <c r="D731" s="2">
        <f t="shared" si="11"/>
        <v>7397.2779444729003</v>
      </c>
      <c r="E731" s="13">
        <v>44896</v>
      </c>
      <c r="F731" s="1" t="s">
        <v>471</v>
      </c>
      <c r="G731" s="1" t="s">
        <v>472</v>
      </c>
      <c r="H731" s="1" t="s">
        <v>480</v>
      </c>
      <c r="I731" s="1" t="s">
        <v>113</v>
      </c>
      <c r="J731" s="1">
        <v>135600</v>
      </c>
      <c r="K731" s="1" t="s">
        <v>116</v>
      </c>
      <c r="L731" s="1">
        <v>21751381</v>
      </c>
      <c r="M731" s="1" t="s">
        <v>828</v>
      </c>
      <c r="N731" s="13">
        <v>40330</v>
      </c>
      <c r="O731" s="13">
        <v>40179</v>
      </c>
      <c r="P731" s="1" t="s">
        <v>485</v>
      </c>
    </row>
    <row r="732" spans="1:16" x14ac:dyDescent="0.3">
      <c r="A732" s="1">
        <v>384</v>
      </c>
      <c r="B732" s="11">
        <v>295312.40000000002</v>
      </c>
      <c r="C732" s="11">
        <v>50867.593384364001</v>
      </c>
      <c r="D732" s="2">
        <f t="shared" si="11"/>
        <v>244444.80661563601</v>
      </c>
      <c r="E732" s="13">
        <v>44896</v>
      </c>
      <c r="F732" s="1" t="s">
        <v>471</v>
      </c>
      <c r="G732" s="1" t="s">
        <v>472</v>
      </c>
      <c r="H732" s="1" t="s">
        <v>480</v>
      </c>
      <c r="I732" s="1" t="s">
        <v>113</v>
      </c>
      <c r="J732" s="1">
        <v>135600</v>
      </c>
      <c r="K732" s="1" t="s">
        <v>28</v>
      </c>
      <c r="L732" s="1">
        <v>21751304</v>
      </c>
      <c r="M732" s="1" t="s">
        <v>638</v>
      </c>
      <c r="N732" s="13">
        <v>40330</v>
      </c>
      <c r="O732" s="13">
        <v>40179</v>
      </c>
      <c r="P732" s="1" t="s">
        <v>485</v>
      </c>
    </row>
    <row r="733" spans="1:16" x14ac:dyDescent="0.3">
      <c r="A733" s="1">
        <v>143705</v>
      </c>
      <c r="B733" s="11">
        <v>82009.680000000008</v>
      </c>
      <c r="C733" s="11">
        <v>14126.1764010648</v>
      </c>
      <c r="D733" s="2">
        <f t="shared" si="11"/>
        <v>67883.503598935204</v>
      </c>
      <c r="E733" s="13">
        <v>44896</v>
      </c>
      <c r="F733" s="1" t="s">
        <v>471</v>
      </c>
      <c r="G733" s="1" t="s">
        <v>472</v>
      </c>
      <c r="H733" s="1" t="s">
        <v>480</v>
      </c>
      <c r="I733" s="1" t="s">
        <v>113</v>
      </c>
      <c r="J733" s="1">
        <v>135600</v>
      </c>
      <c r="K733" s="1" t="s">
        <v>14</v>
      </c>
      <c r="L733" s="1">
        <v>21751493</v>
      </c>
      <c r="M733" s="1" t="s">
        <v>540</v>
      </c>
      <c r="N733" s="13">
        <v>40330</v>
      </c>
      <c r="O733" s="13">
        <v>40179</v>
      </c>
      <c r="P733" s="1" t="s">
        <v>485</v>
      </c>
    </row>
    <row r="734" spans="1:16" x14ac:dyDescent="0.3">
      <c r="A734" s="1">
        <v>2374</v>
      </c>
      <c r="B734" s="11">
        <v>139982.23000000001</v>
      </c>
      <c r="C734" s="11">
        <v>24111.954515545302</v>
      </c>
      <c r="D734" s="2">
        <f t="shared" si="11"/>
        <v>115870.2754844547</v>
      </c>
      <c r="E734" s="13">
        <v>44896</v>
      </c>
      <c r="F734" s="1" t="s">
        <v>471</v>
      </c>
      <c r="G734" s="1" t="s">
        <v>472</v>
      </c>
      <c r="H734" s="1" t="s">
        <v>480</v>
      </c>
      <c r="I734" s="1" t="s">
        <v>113</v>
      </c>
      <c r="J734" s="1">
        <v>135600</v>
      </c>
      <c r="K734" s="1" t="s">
        <v>29</v>
      </c>
      <c r="L734" s="1">
        <v>21751318</v>
      </c>
      <c r="M734" s="1" t="s">
        <v>829</v>
      </c>
      <c r="N734" s="13">
        <v>40330</v>
      </c>
      <c r="O734" s="13">
        <v>40179</v>
      </c>
      <c r="P734" s="1" t="s">
        <v>485</v>
      </c>
    </row>
    <row r="735" spans="1:16" x14ac:dyDescent="0.3">
      <c r="A735" s="1">
        <v>1</v>
      </c>
      <c r="B735" s="11">
        <v>180994.27</v>
      </c>
      <c r="C735" s="11">
        <v>-1121.6414005597001</v>
      </c>
      <c r="D735" s="2">
        <f t="shared" si="11"/>
        <v>182115.91140055968</v>
      </c>
      <c r="E735" s="13">
        <v>44896</v>
      </c>
      <c r="F735" s="1" t="s">
        <v>471</v>
      </c>
      <c r="G735" s="1" t="s">
        <v>472</v>
      </c>
      <c r="H735" s="1" t="s">
        <v>480</v>
      </c>
      <c r="I735" s="1" t="s">
        <v>119</v>
      </c>
      <c r="J735" s="1">
        <v>135002</v>
      </c>
      <c r="K735" s="1" t="s">
        <v>57</v>
      </c>
      <c r="L735" s="1">
        <v>21750969</v>
      </c>
      <c r="M735" s="1" t="s">
        <v>830</v>
      </c>
      <c r="N735" s="13">
        <v>41193</v>
      </c>
      <c r="O735" s="13">
        <v>41214</v>
      </c>
      <c r="P735" s="1" t="s">
        <v>485</v>
      </c>
    </row>
    <row r="736" spans="1:16" x14ac:dyDescent="0.3">
      <c r="A736" s="1">
        <v>336</v>
      </c>
      <c r="B736" s="11">
        <v>491125.77</v>
      </c>
      <c r="C736" s="11">
        <v>51259.410522112506</v>
      </c>
      <c r="D736" s="2">
        <f t="shared" si="11"/>
        <v>439866.35947788751</v>
      </c>
      <c r="E736" s="13">
        <v>44896</v>
      </c>
      <c r="F736" s="1" t="s">
        <v>471</v>
      </c>
      <c r="G736" s="1" t="s">
        <v>472</v>
      </c>
      <c r="H736" s="1" t="s">
        <v>480</v>
      </c>
      <c r="I736" s="1" t="s">
        <v>119</v>
      </c>
      <c r="J736" s="1">
        <v>135500</v>
      </c>
      <c r="K736" s="1" t="s">
        <v>9</v>
      </c>
      <c r="L736" s="1">
        <v>21750955</v>
      </c>
      <c r="M736" s="1" t="s">
        <v>831</v>
      </c>
      <c r="N736" s="13">
        <v>41193</v>
      </c>
      <c r="O736" s="13">
        <v>41214</v>
      </c>
      <c r="P736" s="1" t="s">
        <v>485</v>
      </c>
    </row>
    <row r="737" spans="1:16" x14ac:dyDescent="0.3">
      <c r="A737" s="1">
        <v>210</v>
      </c>
      <c r="B737" s="11">
        <v>1096983.24</v>
      </c>
      <c r="C737" s="11">
        <v>114493.51198785</v>
      </c>
      <c r="D737" s="2">
        <f t="shared" si="11"/>
        <v>982489.72801215004</v>
      </c>
      <c r="E737" s="13">
        <v>44896</v>
      </c>
      <c r="F737" s="1" t="s">
        <v>471</v>
      </c>
      <c r="G737" s="1" t="s">
        <v>472</v>
      </c>
      <c r="H737" s="1" t="s">
        <v>480</v>
      </c>
      <c r="I737" s="1" t="s">
        <v>119</v>
      </c>
      <c r="J737" s="1">
        <v>135500</v>
      </c>
      <c r="K737" s="1" t="s">
        <v>12</v>
      </c>
      <c r="L737" s="1">
        <v>21750983</v>
      </c>
      <c r="M737" s="1" t="s">
        <v>832</v>
      </c>
      <c r="N737" s="13">
        <v>41193</v>
      </c>
      <c r="O737" s="13">
        <v>40909</v>
      </c>
      <c r="P737" s="1" t="s">
        <v>485</v>
      </c>
    </row>
    <row r="738" spans="1:16" x14ac:dyDescent="0.3">
      <c r="A738" s="1">
        <v>621</v>
      </c>
      <c r="B738" s="11">
        <v>4439233.5</v>
      </c>
      <c r="C738" s="11">
        <v>463328.34943687503</v>
      </c>
      <c r="D738" s="2">
        <f t="shared" si="11"/>
        <v>3975905.150563125</v>
      </c>
      <c r="E738" s="13">
        <v>44896</v>
      </c>
      <c r="F738" s="1" t="s">
        <v>471</v>
      </c>
      <c r="G738" s="1" t="s">
        <v>472</v>
      </c>
      <c r="H738" s="1" t="s">
        <v>480</v>
      </c>
      <c r="I738" s="1" t="s">
        <v>119</v>
      </c>
      <c r="J738" s="1">
        <v>135500</v>
      </c>
      <c r="K738" s="1" t="s">
        <v>26</v>
      </c>
      <c r="L738" s="1">
        <v>21750976</v>
      </c>
      <c r="M738" s="1" t="s">
        <v>833</v>
      </c>
      <c r="N738" s="13">
        <v>41193</v>
      </c>
      <c r="O738" s="13">
        <v>40909</v>
      </c>
      <c r="P738" s="1" t="s">
        <v>485</v>
      </c>
    </row>
    <row r="739" spans="1:16" x14ac:dyDescent="0.3">
      <c r="A739" s="1">
        <v>199584</v>
      </c>
      <c r="B739" s="11">
        <v>1140314.22</v>
      </c>
      <c r="C739" s="11">
        <v>164992.1671200798</v>
      </c>
      <c r="D739" s="2">
        <f t="shared" si="11"/>
        <v>975322.05287992023</v>
      </c>
      <c r="E739" s="13">
        <v>44896</v>
      </c>
      <c r="F739" s="1" t="s">
        <v>471</v>
      </c>
      <c r="G739" s="1" t="s">
        <v>472</v>
      </c>
      <c r="H739" s="1" t="s">
        <v>480</v>
      </c>
      <c r="I739" s="1" t="s">
        <v>119</v>
      </c>
      <c r="J739" s="1">
        <v>135600</v>
      </c>
      <c r="K739" s="1" t="s">
        <v>75</v>
      </c>
      <c r="L739" s="1">
        <v>21750924</v>
      </c>
      <c r="M739" s="1" t="s">
        <v>567</v>
      </c>
      <c r="N739" s="13">
        <v>41193</v>
      </c>
      <c r="O739" s="13">
        <v>40909</v>
      </c>
      <c r="P739" s="1" t="s">
        <v>485</v>
      </c>
    </row>
    <row r="740" spans="1:16" x14ac:dyDescent="0.3">
      <c r="A740" s="1">
        <v>598752</v>
      </c>
      <c r="B740" s="11">
        <v>5419861.7699999996</v>
      </c>
      <c r="C740" s="11">
        <v>784200.28728885937</v>
      </c>
      <c r="D740" s="2">
        <f t="shared" si="11"/>
        <v>4635661.4827111401</v>
      </c>
      <c r="E740" s="13">
        <v>44896</v>
      </c>
      <c r="F740" s="1" t="s">
        <v>471</v>
      </c>
      <c r="G740" s="1" t="s">
        <v>472</v>
      </c>
      <c r="H740" s="1" t="s">
        <v>480</v>
      </c>
      <c r="I740" s="1" t="s">
        <v>119</v>
      </c>
      <c r="J740" s="1">
        <v>135600</v>
      </c>
      <c r="K740" s="1" t="s">
        <v>39</v>
      </c>
      <c r="L740" s="1">
        <v>21750945</v>
      </c>
      <c r="M740" s="1" t="s">
        <v>834</v>
      </c>
      <c r="N740" s="13">
        <v>41193</v>
      </c>
      <c r="O740" s="13">
        <v>40909</v>
      </c>
      <c r="P740" s="1" t="s">
        <v>485</v>
      </c>
    </row>
    <row r="741" spans="1:16" x14ac:dyDescent="0.3">
      <c r="A741" s="1">
        <v>68159</v>
      </c>
      <c r="B741" s="11">
        <v>193075.5</v>
      </c>
      <c r="C741" s="11">
        <v>27936.111471795</v>
      </c>
      <c r="D741" s="2">
        <f t="shared" si="11"/>
        <v>165139.38852820499</v>
      </c>
      <c r="E741" s="13">
        <v>44896</v>
      </c>
      <c r="F741" s="1" t="s">
        <v>471</v>
      </c>
      <c r="G741" s="1" t="s">
        <v>472</v>
      </c>
      <c r="H741" s="1" t="s">
        <v>480</v>
      </c>
      <c r="I741" s="1" t="s">
        <v>119</v>
      </c>
      <c r="J741" s="1">
        <v>135600</v>
      </c>
      <c r="K741" s="1" t="s">
        <v>18</v>
      </c>
      <c r="L741" s="1">
        <v>21750272</v>
      </c>
      <c r="M741" s="1" t="s">
        <v>835</v>
      </c>
      <c r="N741" s="13">
        <v>41193</v>
      </c>
      <c r="O741" s="13">
        <v>40909</v>
      </c>
      <c r="P741" s="1" t="s">
        <v>485</v>
      </c>
    </row>
    <row r="742" spans="1:16" x14ac:dyDescent="0.3">
      <c r="A742" s="1">
        <v>3720</v>
      </c>
      <c r="B742" s="11">
        <v>451171.94</v>
      </c>
      <c r="C742" s="11">
        <v>65280.108604074601</v>
      </c>
      <c r="D742" s="2">
        <f t="shared" si="11"/>
        <v>385891.83139592537</v>
      </c>
      <c r="E742" s="13">
        <v>44896</v>
      </c>
      <c r="F742" s="1" t="s">
        <v>471</v>
      </c>
      <c r="G742" s="1" t="s">
        <v>472</v>
      </c>
      <c r="H742" s="1" t="s">
        <v>480</v>
      </c>
      <c r="I742" s="1" t="s">
        <v>119</v>
      </c>
      <c r="J742" s="1">
        <v>135600</v>
      </c>
      <c r="K742" s="1" t="s">
        <v>54</v>
      </c>
      <c r="L742" s="1">
        <v>21750938</v>
      </c>
      <c r="M742" s="1" t="s">
        <v>836</v>
      </c>
      <c r="N742" s="13">
        <v>41193</v>
      </c>
      <c r="O742" s="13">
        <v>40909</v>
      </c>
      <c r="P742" s="1" t="s">
        <v>485</v>
      </c>
    </row>
    <row r="743" spans="1:16" x14ac:dyDescent="0.3">
      <c r="A743" s="1">
        <v>14</v>
      </c>
      <c r="B743" s="11">
        <v>1486831.96</v>
      </c>
      <c r="C743" s="11">
        <v>215129.8501072764</v>
      </c>
      <c r="D743" s="2">
        <f t="shared" si="11"/>
        <v>1271702.1098927236</v>
      </c>
      <c r="E743" s="13">
        <v>44896</v>
      </c>
      <c r="F743" s="1" t="s">
        <v>471</v>
      </c>
      <c r="G743" s="1" t="s">
        <v>472</v>
      </c>
      <c r="H743" s="1" t="s">
        <v>480</v>
      </c>
      <c r="I743" s="1" t="s">
        <v>119</v>
      </c>
      <c r="J743" s="1">
        <v>135600</v>
      </c>
      <c r="K743" s="1" t="s">
        <v>55</v>
      </c>
      <c r="L743" s="1">
        <v>21750258</v>
      </c>
      <c r="M743" s="1" t="s">
        <v>837</v>
      </c>
      <c r="N743" s="13">
        <v>41193</v>
      </c>
      <c r="O743" s="13">
        <v>40909</v>
      </c>
      <c r="P743" s="1" t="s">
        <v>485</v>
      </c>
    </row>
    <row r="744" spans="1:16" x14ac:dyDescent="0.3">
      <c r="A744" s="1">
        <v>139</v>
      </c>
      <c r="B744" s="11">
        <v>77825.38</v>
      </c>
      <c r="C744" s="11">
        <v>11260.5612364842</v>
      </c>
      <c r="D744" s="2">
        <f t="shared" si="11"/>
        <v>66564.81876351581</v>
      </c>
      <c r="E744" s="13">
        <v>44896</v>
      </c>
      <c r="F744" s="1" t="s">
        <v>471</v>
      </c>
      <c r="G744" s="1" t="s">
        <v>472</v>
      </c>
      <c r="H744" s="1" t="s">
        <v>480</v>
      </c>
      <c r="I744" s="1" t="s">
        <v>119</v>
      </c>
      <c r="J744" s="1">
        <v>135600</v>
      </c>
      <c r="K744" s="1" t="s">
        <v>23</v>
      </c>
      <c r="L744" s="1">
        <v>21750962</v>
      </c>
      <c r="M744" s="1" t="s">
        <v>838</v>
      </c>
      <c r="N744" s="13">
        <v>41193</v>
      </c>
      <c r="O744" s="13">
        <v>40909</v>
      </c>
      <c r="P744" s="1" t="s">
        <v>485</v>
      </c>
    </row>
    <row r="745" spans="1:16" x14ac:dyDescent="0.3">
      <c r="A745" s="1">
        <v>238697</v>
      </c>
      <c r="B745" s="11">
        <v>451859.73</v>
      </c>
      <c r="C745" s="11">
        <v>65379.625001075699</v>
      </c>
      <c r="D745" s="2">
        <f t="shared" si="11"/>
        <v>386480.1049989243</v>
      </c>
      <c r="E745" s="13">
        <v>44896</v>
      </c>
      <c r="F745" s="1" t="s">
        <v>471</v>
      </c>
      <c r="G745" s="1" t="s">
        <v>472</v>
      </c>
      <c r="H745" s="1" t="s">
        <v>480</v>
      </c>
      <c r="I745" s="1" t="s">
        <v>119</v>
      </c>
      <c r="J745" s="1">
        <v>135600</v>
      </c>
      <c r="K745" s="1" t="s">
        <v>14</v>
      </c>
      <c r="L745" s="1">
        <v>21750931</v>
      </c>
      <c r="M745" s="1" t="s">
        <v>839</v>
      </c>
      <c r="N745" s="13">
        <v>41193</v>
      </c>
      <c r="O745" s="13">
        <v>40909</v>
      </c>
      <c r="P745" s="1" t="s">
        <v>485</v>
      </c>
    </row>
    <row r="746" spans="1:16" x14ac:dyDescent="0.3">
      <c r="A746" s="1">
        <v>754</v>
      </c>
      <c r="B746" s="11">
        <v>1010569.58</v>
      </c>
      <c r="C746" s="11">
        <v>146219.40348146218</v>
      </c>
      <c r="D746" s="2">
        <f t="shared" si="11"/>
        <v>864350.1765185378</v>
      </c>
      <c r="E746" s="13">
        <v>44896</v>
      </c>
      <c r="F746" s="1" t="s">
        <v>471</v>
      </c>
      <c r="G746" s="1" t="s">
        <v>472</v>
      </c>
      <c r="H746" s="1" t="s">
        <v>480</v>
      </c>
      <c r="I746" s="1" t="s">
        <v>119</v>
      </c>
      <c r="J746" s="1">
        <v>135600</v>
      </c>
      <c r="K746" s="1" t="s">
        <v>29</v>
      </c>
      <c r="L746" s="1">
        <v>21750265</v>
      </c>
      <c r="M746" s="1" t="s">
        <v>639</v>
      </c>
      <c r="N746" s="13">
        <v>41193</v>
      </c>
      <c r="O746" s="13">
        <v>40909</v>
      </c>
      <c r="P746" s="1" t="s">
        <v>485</v>
      </c>
    </row>
    <row r="747" spans="1:16" x14ac:dyDescent="0.3">
      <c r="A747" s="1">
        <v>1</v>
      </c>
      <c r="B747" s="11">
        <v>444.84000000000003</v>
      </c>
      <c r="C747" s="11">
        <v>-1.7065441403999999</v>
      </c>
      <c r="D747" s="2">
        <f t="shared" si="11"/>
        <v>446.54654414040004</v>
      </c>
      <c r="E747" s="13">
        <v>44896</v>
      </c>
      <c r="F747" s="1" t="s">
        <v>471</v>
      </c>
      <c r="G747" s="1" t="s">
        <v>472</v>
      </c>
      <c r="H747" s="1" t="s">
        <v>480</v>
      </c>
      <c r="I747" s="1" t="s">
        <v>120</v>
      </c>
      <c r="J747" s="1">
        <v>135002</v>
      </c>
      <c r="K747" s="1" t="s">
        <v>57</v>
      </c>
      <c r="L747" s="1">
        <v>20845269</v>
      </c>
      <c r="M747" s="1" t="s">
        <v>840</v>
      </c>
      <c r="N747" s="13">
        <v>42681</v>
      </c>
      <c r="O747" s="13">
        <v>42675</v>
      </c>
      <c r="P747" s="1" t="s">
        <v>841</v>
      </c>
    </row>
    <row r="748" spans="1:16" x14ac:dyDescent="0.3">
      <c r="A748" s="1">
        <v>1</v>
      </c>
      <c r="B748" s="11">
        <v>1323.95</v>
      </c>
      <c r="C748" s="11">
        <v>-5.0790826245000007</v>
      </c>
      <c r="D748" s="2">
        <f t="shared" si="11"/>
        <v>1329.0290826245</v>
      </c>
      <c r="E748" s="13">
        <v>44896</v>
      </c>
      <c r="F748" s="1" t="s">
        <v>471</v>
      </c>
      <c r="G748" s="1" t="s">
        <v>472</v>
      </c>
      <c r="H748" s="1" t="s">
        <v>480</v>
      </c>
      <c r="I748" s="1" t="s">
        <v>120</v>
      </c>
      <c r="J748" s="1">
        <v>135002</v>
      </c>
      <c r="K748" s="1" t="s">
        <v>57</v>
      </c>
      <c r="L748" s="1">
        <v>20845278</v>
      </c>
      <c r="M748" s="1" t="s">
        <v>842</v>
      </c>
      <c r="N748" s="13">
        <v>42681</v>
      </c>
      <c r="O748" s="13">
        <v>42675</v>
      </c>
      <c r="P748" s="1" t="s">
        <v>841</v>
      </c>
    </row>
    <row r="749" spans="1:16" x14ac:dyDescent="0.3">
      <c r="A749" s="1">
        <v>1</v>
      </c>
      <c r="B749" s="11">
        <v>10591.6</v>
      </c>
      <c r="C749" s="11">
        <v>-40.632660996000006</v>
      </c>
      <c r="D749" s="2">
        <f t="shared" si="11"/>
        <v>10632.232660996</v>
      </c>
      <c r="E749" s="13">
        <v>44896</v>
      </c>
      <c r="F749" s="1" t="s">
        <v>471</v>
      </c>
      <c r="G749" s="1" t="s">
        <v>472</v>
      </c>
      <c r="H749" s="1" t="s">
        <v>480</v>
      </c>
      <c r="I749" s="1" t="s">
        <v>120</v>
      </c>
      <c r="J749" s="1">
        <v>135002</v>
      </c>
      <c r="K749" s="1" t="s">
        <v>57</v>
      </c>
      <c r="L749" s="1">
        <v>20845281</v>
      </c>
      <c r="M749" s="1" t="s">
        <v>843</v>
      </c>
      <c r="N749" s="13">
        <v>42681</v>
      </c>
      <c r="O749" s="13">
        <v>42675</v>
      </c>
      <c r="P749" s="1" t="s">
        <v>841</v>
      </c>
    </row>
    <row r="750" spans="1:16" x14ac:dyDescent="0.3">
      <c r="A750" s="1">
        <v>1</v>
      </c>
      <c r="B750" s="11">
        <v>21183.170000000002</v>
      </c>
      <c r="C750" s="11">
        <v>-81.265206902700001</v>
      </c>
      <c r="D750" s="2">
        <f t="shared" si="11"/>
        <v>21264.435206902701</v>
      </c>
      <c r="E750" s="13">
        <v>44896</v>
      </c>
      <c r="F750" s="1" t="s">
        <v>471</v>
      </c>
      <c r="G750" s="1" t="s">
        <v>472</v>
      </c>
      <c r="H750" s="1" t="s">
        <v>480</v>
      </c>
      <c r="I750" s="1" t="s">
        <v>120</v>
      </c>
      <c r="J750" s="1">
        <v>135002</v>
      </c>
      <c r="K750" s="1" t="s">
        <v>57</v>
      </c>
      <c r="L750" s="1">
        <v>20845262</v>
      </c>
      <c r="M750" s="1" t="s">
        <v>844</v>
      </c>
      <c r="N750" s="13">
        <v>42681</v>
      </c>
      <c r="O750" s="13">
        <v>42675</v>
      </c>
      <c r="P750" s="1" t="s">
        <v>841</v>
      </c>
    </row>
    <row r="751" spans="1:16" x14ac:dyDescent="0.3">
      <c r="A751" s="1">
        <v>1</v>
      </c>
      <c r="B751" s="11">
        <v>444.84000000000003</v>
      </c>
      <c r="C751" s="11">
        <v>-1.7065441403999999</v>
      </c>
      <c r="D751" s="2">
        <f t="shared" si="11"/>
        <v>446.54654414040004</v>
      </c>
      <c r="E751" s="13">
        <v>44896</v>
      </c>
      <c r="F751" s="1" t="s">
        <v>471</v>
      </c>
      <c r="G751" s="1" t="s">
        <v>472</v>
      </c>
      <c r="H751" s="1" t="s">
        <v>480</v>
      </c>
      <c r="I751" s="1" t="s">
        <v>120</v>
      </c>
      <c r="J751" s="1">
        <v>135002</v>
      </c>
      <c r="K751" s="1" t="s">
        <v>57</v>
      </c>
      <c r="L751" s="1">
        <v>20845284</v>
      </c>
      <c r="M751" s="1" t="s">
        <v>845</v>
      </c>
      <c r="N751" s="13">
        <v>42681</v>
      </c>
      <c r="O751" s="13">
        <v>42675</v>
      </c>
      <c r="P751" s="1" t="s">
        <v>841</v>
      </c>
    </row>
    <row r="752" spans="1:16" x14ac:dyDescent="0.3">
      <c r="A752" s="1">
        <v>1</v>
      </c>
      <c r="B752" s="11">
        <v>3971.85</v>
      </c>
      <c r="C752" s="11">
        <v>-15.237247873500001</v>
      </c>
      <c r="D752" s="2">
        <f t="shared" si="11"/>
        <v>3987.0872478735</v>
      </c>
      <c r="E752" s="13">
        <v>44896</v>
      </c>
      <c r="F752" s="1" t="s">
        <v>471</v>
      </c>
      <c r="G752" s="1" t="s">
        <v>472</v>
      </c>
      <c r="H752" s="1" t="s">
        <v>480</v>
      </c>
      <c r="I752" s="1" t="s">
        <v>120</v>
      </c>
      <c r="J752" s="1">
        <v>135002</v>
      </c>
      <c r="K752" s="1" t="s">
        <v>57</v>
      </c>
      <c r="L752" s="1">
        <v>20845287</v>
      </c>
      <c r="M752" s="1" t="s">
        <v>842</v>
      </c>
      <c r="N752" s="13">
        <v>42681</v>
      </c>
      <c r="O752" s="13">
        <v>42675</v>
      </c>
      <c r="P752" s="1" t="s">
        <v>841</v>
      </c>
    </row>
    <row r="753" spans="1:16" x14ac:dyDescent="0.3">
      <c r="A753" s="1">
        <v>1</v>
      </c>
      <c r="B753" s="11">
        <v>169.47</v>
      </c>
      <c r="C753" s="11">
        <v>-0.65013945569999998</v>
      </c>
      <c r="D753" s="2">
        <f t="shared" si="11"/>
        <v>170.12013945570001</v>
      </c>
      <c r="E753" s="13">
        <v>44896</v>
      </c>
      <c r="F753" s="1" t="s">
        <v>471</v>
      </c>
      <c r="G753" s="1" t="s">
        <v>472</v>
      </c>
      <c r="H753" s="1" t="s">
        <v>480</v>
      </c>
      <c r="I753" s="1" t="s">
        <v>120</v>
      </c>
      <c r="J753" s="1">
        <v>135002</v>
      </c>
      <c r="K753" s="1" t="s">
        <v>57</v>
      </c>
      <c r="L753" s="1">
        <v>20845275</v>
      </c>
      <c r="M753" s="1" t="s">
        <v>840</v>
      </c>
      <c r="N753" s="13">
        <v>42681</v>
      </c>
      <c r="O753" s="13">
        <v>42675</v>
      </c>
      <c r="P753" s="1" t="s">
        <v>841</v>
      </c>
    </row>
    <row r="754" spans="1:16" x14ac:dyDescent="0.3">
      <c r="A754" s="1">
        <v>1</v>
      </c>
      <c r="B754" s="11">
        <v>794369.16</v>
      </c>
      <c r="C754" s="11">
        <v>-3047.4463521995999</v>
      </c>
      <c r="D754" s="2">
        <f t="shared" si="11"/>
        <v>797416.60635219968</v>
      </c>
      <c r="E754" s="13">
        <v>44896</v>
      </c>
      <c r="F754" s="1" t="s">
        <v>471</v>
      </c>
      <c r="G754" s="1" t="s">
        <v>472</v>
      </c>
      <c r="H754" s="1" t="s">
        <v>480</v>
      </c>
      <c r="I754" s="1" t="s">
        <v>120</v>
      </c>
      <c r="J754" s="1">
        <v>135002</v>
      </c>
      <c r="K754" s="1" t="s">
        <v>57</v>
      </c>
      <c r="L754" s="1">
        <v>20845272</v>
      </c>
      <c r="M754" s="1" t="s">
        <v>846</v>
      </c>
      <c r="N754" s="13">
        <v>42681</v>
      </c>
      <c r="O754" s="13">
        <v>42675</v>
      </c>
      <c r="P754" s="1" t="s">
        <v>841</v>
      </c>
    </row>
    <row r="755" spans="1:16" x14ac:dyDescent="0.3">
      <c r="A755" s="1">
        <v>132</v>
      </c>
      <c r="B755" s="11">
        <v>144640.9</v>
      </c>
      <c r="C755" s="11">
        <v>9345.3599224930003</v>
      </c>
      <c r="D755" s="2">
        <f t="shared" si="11"/>
        <v>135295.540077507</v>
      </c>
      <c r="E755" s="13">
        <v>44896</v>
      </c>
      <c r="F755" s="1" t="s">
        <v>471</v>
      </c>
      <c r="G755" s="1" t="s">
        <v>472</v>
      </c>
      <c r="H755" s="1" t="s">
        <v>480</v>
      </c>
      <c r="I755" s="1" t="s">
        <v>120</v>
      </c>
      <c r="J755" s="1">
        <v>135500</v>
      </c>
      <c r="K755" s="1" t="s">
        <v>21</v>
      </c>
      <c r="L755" s="1">
        <v>20845150</v>
      </c>
      <c r="M755" s="1" t="s">
        <v>500</v>
      </c>
      <c r="N755" s="13">
        <v>42681</v>
      </c>
      <c r="O755" s="13">
        <v>42370</v>
      </c>
      <c r="P755" s="1" t="s">
        <v>847</v>
      </c>
    </row>
    <row r="756" spans="1:16" x14ac:dyDescent="0.3">
      <c r="A756" s="1">
        <v>150</v>
      </c>
      <c r="B756" s="11">
        <v>1630465.01</v>
      </c>
      <c r="C756" s="11">
        <v>105345.59975415769</v>
      </c>
      <c r="D756" s="2">
        <f t="shared" si="11"/>
        <v>1525119.4102458423</v>
      </c>
      <c r="E756" s="13">
        <v>44896</v>
      </c>
      <c r="F756" s="1" t="s">
        <v>471</v>
      </c>
      <c r="G756" s="1" t="s">
        <v>472</v>
      </c>
      <c r="H756" s="1" t="s">
        <v>480</v>
      </c>
      <c r="I756" s="1" t="s">
        <v>120</v>
      </c>
      <c r="J756" s="1">
        <v>135500</v>
      </c>
      <c r="K756" s="1" t="s">
        <v>27</v>
      </c>
      <c r="L756" s="1">
        <v>20845170</v>
      </c>
      <c r="M756" s="1" t="s">
        <v>507</v>
      </c>
      <c r="N756" s="13">
        <v>42681</v>
      </c>
      <c r="O756" s="13">
        <v>42370</v>
      </c>
      <c r="P756" s="1" t="s">
        <v>847</v>
      </c>
    </row>
    <row r="757" spans="1:16" x14ac:dyDescent="0.3">
      <c r="A757" s="1">
        <v>48920</v>
      </c>
      <c r="B757" s="11">
        <v>133076.70000000001</v>
      </c>
      <c r="C757" s="11">
        <v>11919.688003602001</v>
      </c>
      <c r="D757" s="2">
        <f t="shared" si="11"/>
        <v>121157.01199639801</v>
      </c>
      <c r="E757" s="13">
        <v>44896</v>
      </c>
      <c r="F757" s="1" t="s">
        <v>471</v>
      </c>
      <c r="G757" s="1" t="s">
        <v>472</v>
      </c>
      <c r="H757" s="1" t="s">
        <v>480</v>
      </c>
      <c r="I757" s="1" t="s">
        <v>120</v>
      </c>
      <c r="J757" s="1">
        <v>135600</v>
      </c>
      <c r="K757" s="1" t="s">
        <v>121</v>
      </c>
      <c r="L757" s="1">
        <v>20845147</v>
      </c>
      <c r="M757" s="1" t="s">
        <v>848</v>
      </c>
      <c r="N757" s="13">
        <v>42681</v>
      </c>
      <c r="O757" s="13">
        <v>42370</v>
      </c>
      <c r="P757" s="1" t="s">
        <v>847</v>
      </c>
    </row>
    <row r="758" spans="1:16" x14ac:dyDescent="0.3">
      <c r="A758" s="1">
        <v>146761</v>
      </c>
      <c r="B758" s="11">
        <v>1596197.42</v>
      </c>
      <c r="C758" s="11">
        <v>142971.4986812452</v>
      </c>
      <c r="D758" s="2">
        <f t="shared" si="11"/>
        <v>1453225.9213187548</v>
      </c>
      <c r="E758" s="13">
        <v>44896</v>
      </c>
      <c r="F758" s="1" t="s">
        <v>471</v>
      </c>
      <c r="G758" s="1" t="s">
        <v>472</v>
      </c>
      <c r="H758" s="1" t="s">
        <v>480</v>
      </c>
      <c r="I758" s="1" t="s">
        <v>120</v>
      </c>
      <c r="J758" s="1">
        <v>135600</v>
      </c>
      <c r="K758" s="1" t="s">
        <v>39</v>
      </c>
      <c r="L758" s="1">
        <v>20845185</v>
      </c>
      <c r="M758" s="1" t="s">
        <v>564</v>
      </c>
      <c r="N758" s="13">
        <v>42681</v>
      </c>
      <c r="O758" s="13">
        <v>42370</v>
      </c>
      <c r="P758" s="1" t="s">
        <v>847</v>
      </c>
    </row>
    <row r="759" spans="1:16" x14ac:dyDescent="0.3">
      <c r="A759" s="1">
        <v>48920</v>
      </c>
      <c r="B759" s="11">
        <v>335832.67</v>
      </c>
      <c r="C759" s="11">
        <v>30080.552401860201</v>
      </c>
      <c r="D759" s="2">
        <f t="shared" si="11"/>
        <v>305752.1175981398</v>
      </c>
      <c r="E759" s="13">
        <v>44896</v>
      </c>
      <c r="F759" s="1" t="s">
        <v>471</v>
      </c>
      <c r="G759" s="1" t="s">
        <v>472</v>
      </c>
      <c r="H759" s="1" t="s">
        <v>480</v>
      </c>
      <c r="I759" s="1" t="s">
        <v>120</v>
      </c>
      <c r="J759" s="1">
        <v>135600</v>
      </c>
      <c r="K759" s="1" t="s">
        <v>73</v>
      </c>
      <c r="L759" s="1">
        <v>20845188</v>
      </c>
      <c r="M759" s="1" t="s">
        <v>647</v>
      </c>
      <c r="N759" s="13">
        <v>42681</v>
      </c>
      <c r="O759" s="13">
        <v>42370</v>
      </c>
      <c r="P759" s="1" t="s">
        <v>847</v>
      </c>
    </row>
    <row r="760" spans="1:16" x14ac:dyDescent="0.3">
      <c r="A760" s="1">
        <v>246</v>
      </c>
      <c r="B760" s="11">
        <v>297621.71000000002</v>
      </c>
      <c r="C760" s="11">
        <v>26657.994422002601</v>
      </c>
      <c r="D760" s="2">
        <f t="shared" si="11"/>
        <v>270963.71557799744</v>
      </c>
      <c r="E760" s="13">
        <v>44896</v>
      </c>
      <c r="F760" s="1" t="s">
        <v>471</v>
      </c>
      <c r="G760" s="1" t="s">
        <v>472</v>
      </c>
      <c r="H760" s="1" t="s">
        <v>480</v>
      </c>
      <c r="I760" s="1" t="s">
        <v>120</v>
      </c>
      <c r="J760" s="1">
        <v>135600</v>
      </c>
      <c r="K760" s="1" t="s">
        <v>29</v>
      </c>
      <c r="L760" s="1">
        <v>20845153</v>
      </c>
      <c r="M760" s="1" t="s">
        <v>512</v>
      </c>
      <c r="N760" s="13">
        <v>42681</v>
      </c>
      <c r="O760" s="13">
        <v>42370</v>
      </c>
      <c r="P760" s="1" t="s">
        <v>847</v>
      </c>
    </row>
    <row r="761" spans="1:16" x14ac:dyDescent="0.3">
      <c r="A761" s="1">
        <v>4</v>
      </c>
      <c r="B761" s="11">
        <v>12294.95</v>
      </c>
      <c r="C761" s="11">
        <v>1894.3067987029999</v>
      </c>
      <c r="D761" s="2">
        <f t="shared" si="11"/>
        <v>10400.643201297</v>
      </c>
      <c r="E761" s="13">
        <v>44896</v>
      </c>
      <c r="F761" s="1" t="s">
        <v>471</v>
      </c>
      <c r="G761" s="1" t="s">
        <v>472</v>
      </c>
      <c r="H761" s="1" t="s">
        <v>480</v>
      </c>
      <c r="I761" s="1" t="s">
        <v>140</v>
      </c>
      <c r="J761" s="1">
        <v>135500</v>
      </c>
      <c r="K761" s="1" t="s">
        <v>9</v>
      </c>
      <c r="L761" s="1">
        <v>36374958</v>
      </c>
      <c r="M761" s="1" t="s">
        <v>484</v>
      </c>
      <c r="N761" s="13">
        <v>39356</v>
      </c>
      <c r="O761" s="13">
        <v>39083</v>
      </c>
      <c r="P761" s="1" t="s">
        <v>485</v>
      </c>
    </row>
    <row r="762" spans="1:16" x14ac:dyDescent="0.3">
      <c r="A762" s="1">
        <v>1</v>
      </c>
      <c r="B762" s="11">
        <v>13925.27</v>
      </c>
      <c r="C762" s="11">
        <v>1038.141411243</v>
      </c>
      <c r="D762" s="2">
        <f t="shared" si="11"/>
        <v>12887.128588757001</v>
      </c>
      <c r="E762" s="13">
        <v>44896</v>
      </c>
      <c r="F762" s="1" t="s">
        <v>471</v>
      </c>
      <c r="G762" s="1" t="s">
        <v>472</v>
      </c>
      <c r="H762" s="1" t="s">
        <v>480</v>
      </c>
      <c r="I762" s="1" t="s">
        <v>140</v>
      </c>
      <c r="J762" s="1">
        <v>135500</v>
      </c>
      <c r="K762" s="1" t="s">
        <v>141</v>
      </c>
      <c r="L762" s="1">
        <v>36374973</v>
      </c>
      <c r="M762" s="1" t="s">
        <v>849</v>
      </c>
      <c r="N762" s="13">
        <v>42348</v>
      </c>
      <c r="O762" s="13">
        <v>42339</v>
      </c>
      <c r="P762" s="1" t="s">
        <v>485</v>
      </c>
    </row>
    <row r="763" spans="1:16" x14ac:dyDescent="0.3">
      <c r="A763" s="1">
        <v>1</v>
      </c>
      <c r="B763" s="11">
        <v>13925.28</v>
      </c>
      <c r="C763" s="11">
        <v>1038.1421567520001</v>
      </c>
      <c r="D763" s="2">
        <f t="shared" si="11"/>
        <v>12887.137843248001</v>
      </c>
      <c r="E763" s="13">
        <v>44896</v>
      </c>
      <c r="F763" s="1" t="s">
        <v>471</v>
      </c>
      <c r="G763" s="1" t="s">
        <v>472</v>
      </c>
      <c r="H763" s="1" t="s">
        <v>480</v>
      </c>
      <c r="I763" s="1" t="s">
        <v>140</v>
      </c>
      <c r="J763" s="1">
        <v>135500</v>
      </c>
      <c r="K763" s="1" t="s">
        <v>141</v>
      </c>
      <c r="L763" s="1">
        <v>36374965</v>
      </c>
      <c r="M763" s="1" t="s">
        <v>849</v>
      </c>
      <c r="N763" s="13">
        <v>42348</v>
      </c>
      <c r="O763" s="13">
        <v>42339</v>
      </c>
      <c r="P763" s="1" t="s">
        <v>485</v>
      </c>
    </row>
    <row r="764" spans="1:16" x14ac:dyDescent="0.3">
      <c r="A764" s="1">
        <v>0</v>
      </c>
      <c r="B764" s="11">
        <v>3376.75</v>
      </c>
      <c r="C764" s="11">
        <v>688.08848546750005</v>
      </c>
      <c r="D764" s="2">
        <f t="shared" si="11"/>
        <v>2688.6615145325</v>
      </c>
      <c r="E764" s="13">
        <v>44896</v>
      </c>
      <c r="F764" s="1" t="s">
        <v>471</v>
      </c>
      <c r="G764" s="1" t="s">
        <v>472</v>
      </c>
      <c r="H764" s="1" t="s">
        <v>480</v>
      </c>
      <c r="I764" s="1" t="s">
        <v>140</v>
      </c>
      <c r="J764" s="1">
        <v>135500</v>
      </c>
      <c r="K764" s="1" t="s">
        <v>13</v>
      </c>
      <c r="L764" s="1">
        <v>36374951</v>
      </c>
      <c r="M764" s="1" t="s">
        <v>490</v>
      </c>
      <c r="N764" s="13">
        <v>37530</v>
      </c>
      <c r="O764" s="13">
        <v>37257</v>
      </c>
      <c r="P764" s="1" t="s">
        <v>485</v>
      </c>
    </row>
    <row r="765" spans="1:16" x14ac:dyDescent="0.3">
      <c r="A765" s="1">
        <v>7</v>
      </c>
      <c r="B765" s="11">
        <v>20619.600000000002</v>
      </c>
      <c r="C765" s="11">
        <v>1278.6199526280002</v>
      </c>
      <c r="D765" s="2">
        <f t="shared" si="11"/>
        <v>19340.980047372002</v>
      </c>
      <c r="E765" s="13">
        <v>44896</v>
      </c>
      <c r="F765" s="1" t="s">
        <v>471</v>
      </c>
      <c r="G765" s="1" t="s">
        <v>472</v>
      </c>
      <c r="H765" s="1" t="s">
        <v>480</v>
      </c>
      <c r="I765" s="1" t="s">
        <v>140</v>
      </c>
      <c r="J765" s="1">
        <v>135600</v>
      </c>
      <c r="K765" s="1" t="s">
        <v>49</v>
      </c>
      <c r="L765" s="1">
        <v>36375001</v>
      </c>
      <c r="M765" s="1" t="s">
        <v>625</v>
      </c>
      <c r="N765" s="13">
        <v>43123</v>
      </c>
      <c r="O765" s="13">
        <v>43101</v>
      </c>
      <c r="P765" s="1" t="s">
        <v>485</v>
      </c>
    </row>
    <row r="766" spans="1:16" x14ac:dyDescent="0.3">
      <c r="A766" s="1">
        <v>2</v>
      </c>
      <c r="B766" s="11">
        <v>395.29</v>
      </c>
      <c r="C766" s="11">
        <v>84.428682690100004</v>
      </c>
      <c r="D766" s="2">
        <f t="shared" si="11"/>
        <v>310.86131730990002</v>
      </c>
      <c r="E766" s="13">
        <v>44896</v>
      </c>
      <c r="F766" s="1" t="s">
        <v>471</v>
      </c>
      <c r="G766" s="1" t="s">
        <v>472</v>
      </c>
      <c r="H766" s="1" t="s">
        <v>480</v>
      </c>
      <c r="I766" s="1" t="s">
        <v>140</v>
      </c>
      <c r="J766" s="1">
        <v>135600</v>
      </c>
      <c r="K766" s="1" t="s">
        <v>28</v>
      </c>
      <c r="L766" s="1">
        <v>36374987</v>
      </c>
      <c r="M766" s="1" t="s">
        <v>511</v>
      </c>
      <c r="N766" s="13">
        <v>39356</v>
      </c>
      <c r="O766" s="13">
        <v>39083</v>
      </c>
      <c r="P766" s="1" t="s">
        <v>485</v>
      </c>
    </row>
    <row r="767" spans="1:16" x14ac:dyDescent="0.3">
      <c r="A767" s="1">
        <v>27</v>
      </c>
      <c r="B767" s="11">
        <v>10919.92</v>
      </c>
      <c r="C767" s="11">
        <v>2783.8166251896</v>
      </c>
      <c r="D767" s="2">
        <f t="shared" si="11"/>
        <v>8136.1033748104001</v>
      </c>
      <c r="E767" s="13">
        <v>44896</v>
      </c>
      <c r="F767" s="1" t="s">
        <v>471</v>
      </c>
      <c r="G767" s="1" t="s">
        <v>472</v>
      </c>
      <c r="H767" s="1" t="s">
        <v>480</v>
      </c>
      <c r="I767" s="1" t="s">
        <v>140</v>
      </c>
      <c r="J767" s="1">
        <v>135600</v>
      </c>
      <c r="K767" s="1" t="s">
        <v>28</v>
      </c>
      <c r="L767" s="1">
        <v>36374994</v>
      </c>
      <c r="M767" s="1" t="s">
        <v>511</v>
      </c>
      <c r="N767" s="13">
        <v>38328</v>
      </c>
      <c r="O767" s="13">
        <v>38353</v>
      </c>
      <c r="P767" s="1" t="s">
        <v>485</v>
      </c>
    </row>
    <row r="768" spans="1:16" x14ac:dyDescent="0.3">
      <c r="A768" s="1">
        <v>5</v>
      </c>
      <c r="B768" s="11">
        <v>453.45</v>
      </c>
      <c r="C768" s="11">
        <v>96.850884580500008</v>
      </c>
      <c r="D768" s="2">
        <f t="shared" si="11"/>
        <v>356.59911541949998</v>
      </c>
      <c r="E768" s="13">
        <v>44896</v>
      </c>
      <c r="F768" s="1" t="s">
        <v>471</v>
      </c>
      <c r="G768" s="1" t="s">
        <v>472</v>
      </c>
      <c r="H768" s="1" t="s">
        <v>480</v>
      </c>
      <c r="I768" s="1" t="s">
        <v>140</v>
      </c>
      <c r="J768" s="1">
        <v>135600</v>
      </c>
      <c r="K768" s="1" t="s">
        <v>29</v>
      </c>
      <c r="L768" s="1">
        <v>36374980</v>
      </c>
      <c r="M768" s="1" t="s">
        <v>541</v>
      </c>
      <c r="N768" s="13">
        <v>39356</v>
      </c>
      <c r="O768" s="13">
        <v>39083</v>
      </c>
      <c r="P768" s="1" t="s">
        <v>485</v>
      </c>
    </row>
    <row r="769" spans="1:16" x14ac:dyDescent="0.3">
      <c r="A769" s="1">
        <v>0</v>
      </c>
      <c r="B769" s="11">
        <v>20829.62</v>
      </c>
      <c r="C769" s="11">
        <v>-4.4187955868</v>
      </c>
      <c r="D769" s="2">
        <f t="shared" si="11"/>
        <v>20834.038795586799</v>
      </c>
      <c r="E769" s="13">
        <v>44896</v>
      </c>
      <c r="F769" s="1" t="s">
        <v>471</v>
      </c>
      <c r="G769" s="1" t="s">
        <v>472</v>
      </c>
      <c r="H769" s="1" t="s">
        <v>480</v>
      </c>
      <c r="I769" s="1" t="s">
        <v>142</v>
      </c>
      <c r="J769" s="1">
        <v>135003</v>
      </c>
      <c r="K769" s="1" t="s">
        <v>145</v>
      </c>
      <c r="L769" s="1">
        <v>36456798</v>
      </c>
      <c r="M769" s="1" t="s">
        <v>850</v>
      </c>
      <c r="N769" s="13">
        <v>44671</v>
      </c>
      <c r="O769" s="13">
        <v>44652</v>
      </c>
      <c r="P769" s="1" t="s">
        <v>851</v>
      </c>
    </row>
    <row r="770" spans="1:16" x14ac:dyDescent="0.3">
      <c r="A770" s="1">
        <v>2</v>
      </c>
      <c r="B770" s="11">
        <v>332483.56</v>
      </c>
      <c r="C770" s="11">
        <v>1652.459917378</v>
      </c>
      <c r="D770" s="2">
        <f t="shared" si="11"/>
        <v>330831.10008262203</v>
      </c>
      <c r="E770" s="13">
        <v>44896</v>
      </c>
      <c r="F770" s="1" t="s">
        <v>471</v>
      </c>
      <c r="G770" s="1" t="s">
        <v>472</v>
      </c>
      <c r="H770" s="1" t="s">
        <v>480</v>
      </c>
      <c r="I770" s="1" t="s">
        <v>142</v>
      </c>
      <c r="J770" s="1">
        <v>135500</v>
      </c>
      <c r="K770" s="1" t="s">
        <v>143</v>
      </c>
      <c r="L770" s="1">
        <v>36456795</v>
      </c>
      <c r="M770" s="1" t="s">
        <v>852</v>
      </c>
      <c r="N770" s="13">
        <v>44671</v>
      </c>
      <c r="O770" s="13">
        <v>44562</v>
      </c>
      <c r="P770" s="1" t="s">
        <v>851</v>
      </c>
    </row>
    <row r="771" spans="1:16" x14ac:dyDescent="0.3">
      <c r="A771" s="1">
        <v>3</v>
      </c>
      <c r="B771" s="11">
        <v>50324.89</v>
      </c>
      <c r="C771" s="11">
        <v>250.11721954450002</v>
      </c>
      <c r="D771" s="2">
        <f t="shared" ref="D771:D834" si="12">+B771-C771</f>
        <v>50074.772780455496</v>
      </c>
      <c r="E771" s="13">
        <v>44896</v>
      </c>
      <c r="F771" s="1" t="s">
        <v>471</v>
      </c>
      <c r="G771" s="1" t="s">
        <v>472</v>
      </c>
      <c r="H771" s="1" t="s">
        <v>480</v>
      </c>
      <c r="I771" s="1" t="s">
        <v>142</v>
      </c>
      <c r="J771" s="1">
        <v>135500</v>
      </c>
      <c r="K771" s="1" t="s">
        <v>144</v>
      </c>
      <c r="L771" s="1">
        <v>36456770</v>
      </c>
      <c r="M771" s="1" t="s">
        <v>853</v>
      </c>
      <c r="N771" s="13">
        <v>44671</v>
      </c>
      <c r="O771" s="13">
        <v>44562</v>
      </c>
      <c r="P771" s="1" t="s">
        <v>851</v>
      </c>
    </row>
    <row r="772" spans="1:16" x14ac:dyDescent="0.3">
      <c r="A772" s="1">
        <v>243</v>
      </c>
      <c r="B772" s="11">
        <v>7607936.4699999997</v>
      </c>
      <c r="C772" s="11">
        <v>37811.824652723502</v>
      </c>
      <c r="D772" s="2">
        <f t="shared" si="12"/>
        <v>7570124.6453472767</v>
      </c>
      <c r="E772" s="13">
        <v>44896</v>
      </c>
      <c r="F772" s="1" t="s">
        <v>471</v>
      </c>
      <c r="G772" s="1" t="s">
        <v>472</v>
      </c>
      <c r="H772" s="1" t="s">
        <v>480</v>
      </c>
      <c r="I772" s="1" t="s">
        <v>142</v>
      </c>
      <c r="J772" s="1">
        <v>135500</v>
      </c>
      <c r="K772" s="1" t="s">
        <v>77</v>
      </c>
      <c r="L772" s="1">
        <v>36456735</v>
      </c>
      <c r="M772" s="1" t="s">
        <v>739</v>
      </c>
      <c r="N772" s="13">
        <v>44671</v>
      </c>
      <c r="O772" s="13">
        <v>44562</v>
      </c>
      <c r="P772" s="1" t="s">
        <v>851</v>
      </c>
    </row>
    <row r="773" spans="1:16" x14ac:dyDescent="0.3">
      <c r="A773" s="1">
        <v>111594</v>
      </c>
      <c r="B773" s="11">
        <v>365429.96</v>
      </c>
      <c r="C773" s="11">
        <v>2517.8124244000001</v>
      </c>
      <c r="D773" s="2">
        <f t="shared" si="12"/>
        <v>362912.14757560001</v>
      </c>
      <c r="E773" s="13">
        <v>44896</v>
      </c>
      <c r="F773" s="1" t="s">
        <v>471</v>
      </c>
      <c r="G773" s="1" t="s">
        <v>472</v>
      </c>
      <c r="H773" s="1" t="s">
        <v>480</v>
      </c>
      <c r="I773" s="1" t="s">
        <v>142</v>
      </c>
      <c r="J773" s="1">
        <v>135600</v>
      </c>
      <c r="K773" s="1" t="s">
        <v>75</v>
      </c>
      <c r="L773" s="1">
        <v>36456785</v>
      </c>
      <c r="M773" s="1" t="s">
        <v>653</v>
      </c>
      <c r="N773" s="13">
        <v>44671</v>
      </c>
      <c r="O773" s="13">
        <v>44562</v>
      </c>
      <c r="P773" s="1" t="s">
        <v>851</v>
      </c>
    </row>
    <row r="774" spans="1:16" x14ac:dyDescent="0.3">
      <c r="A774" s="1">
        <v>300543</v>
      </c>
      <c r="B774" s="11">
        <v>2849596.59</v>
      </c>
      <c r="C774" s="11">
        <v>19633.720505099998</v>
      </c>
      <c r="D774" s="2">
        <f t="shared" si="12"/>
        <v>2829962.8694948996</v>
      </c>
      <c r="E774" s="13">
        <v>44896</v>
      </c>
      <c r="F774" s="1" t="s">
        <v>471</v>
      </c>
      <c r="G774" s="1" t="s">
        <v>472</v>
      </c>
      <c r="H774" s="1" t="s">
        <v>480</v>
      </c>
      <c r="I774" s="1" t="s">
        <v>142</v>
      </c>
      <c r="J774" s="1">
        <v>135600</v>
      </c>
      <c r="K774" s="1" t="s">
        <v>39</v>
      </c>
      <c r="L774" s="1">
        <v>36456782</v>
      </c>
      <c r="M774" s="1" t="s">
        <v>564</v>
      </c>
      <c r="N774" s="13">
        <v>44671</v>
      </c>
      <c r="O774" s="13">
        <v>44562</v>
      </c>
      <c r="P774" s="1" t="s">
        <v>851</v>
      </c>
    </row>
    <row r="775" spans="1:16" x14ac:dyDescent="0.3">
      <c r="A775" s="1">
        <v>691</v>
      </c>
      <c r="B775" s="11">
        <v>564235.57000000007</v>
      </c>
      <c r="C775" s="11">
        <v>3887.5830772999998</v>
      </c>
      <c r="D775" s="2">
        <f t="shared" si="12"/>
        <v>560347.98692270007</v>
      </c>
      <c r="E775" s="13">
        <v>44896</v>
      </c>
      <c r="F775" s="1" t="s">
        <v>471</v>
      </c>
      <c r="G775" s="1" t="s">
        <v>472</v>
      </c>
      <c r="H775" s="1" t="s">
        <v>480</v>
      </c>
      <c r="I775" s="1" t="s">
        <v>142</v>
      </c>
      <c r="J775" s="1">
        <v>135600</v>
      </c>
      <c r="K775" s="1" t="s">
        <v>28</v>
      </c>
      <c r="L775" s="1">
        <v>36456773</v>
      </c>
      <c r="M775" s="1" t="s">
        <v>638</v>
      </c>
      <c r="N775" s="13">
        <v>44671</v>
      </c>
      <c r="O775" s="13">
        <v>44562</v>
      </c>
      <c r="P775" s="1" t="s">
        <v>851</v>
      </c>
    </row>
    <row r="776" spans="1:16" x14ac:dyDescent="0.3">
      <c r="A776" s="1">
        <v>4</v>
      </c>
      <c r="B776" s="11">
        <v>1548.33</v>
      </c>
      <c r="C776" s="11">
        <v>330.89858992259997</v>
      </c>
      <c r="D776" s="2">
        <f t="shared" si="12"/>
        <v>1217.4314100774</v>
      </c>
      <c r="E776" s="13">
        <v>44896</v>
      </c>
      <c r="F776" s="1" t="s">
        <v>471</v>
      </c>
      <c r="G776" s="1" t="s">
        <v>472</v>
      </c>
      <c r="H776" s="1" t="s">
        <v>480</v>
      </c>
      <c r="I776" s="1" t="s">
        <v>146</v>
      </c>
      <c r="J776" s="1">
        <v>135500</v>
      </c>
      <c r="K776" s="1" t="s">
        <v>17</v>
      </c>
      <c r="L776" s="1">
        <v>36093985</v>
      </c>
      <c r="M776" s="1" t="s">
        <v>496</v>
      </c>
      <c r="N776" s="13">
        <v>36923</v>
      </c>
      <c r="O776" s="13">
        <v>36892</v>
      </c>
      <c r="P776" s="1" t="s">
        <v>485</v>
      </c>
    </row>
    <row r="777" spans="1:16" x14ac:dyDescent="0.3">
      <c r="A777" s="1">
        <v>4</v>
      </c>
      <c r="B777" s="11">
        <v>1615.47</v>
      </c>
      <c r="C777" s="11">
        <v>570.05749001760012</v>
      </c>
      <c r="D777" s="2">
        <f t="shared" si="12"/>
        <v>1045.4125099824</v>
      </c>
      <c r="E777" s="13">
        <v>44896</v>
      </c>
      <c r="F777" s="1" t="s">
        <v>471</v>
      </c>
      <c r="G777" s="1" t="s">
        <v>472</v>
      </c>
      <c r="H777" s="1" t="s">
        <v>480</v>
      </c>
      <c r="I777" s="1" t="s">
        <v>146</v>
      </c>
      <c r="J777" s="1">
        <v>135500</v>
      </c>
      <c r="K777" s="1" t="s">
        <v>9</v>
      </c>
      <c r="L777" s="1">
        <v>36094006</v>
      </c>
      <c r="M777" s="1" t="s">
        <v>484</v>
      </c>
      <c r="N777" s="13">
        <v>31959</v>
      </c>
      <c r="O777" s="13">
        <v>31959</v>
      </c>
      <c r="P777" s="1" t="s">
        <v>485</v>
      </c>
    </row>
    <row r="778" spans="1:16" x14ac:dyDescent="0.3">
      <c r="A778" s="1">
        <v>0</v>
      </c>
      <c r="B778" s="11">
        <v>-526.39</v>
      </c>
      <c r="C778" s="11">
        <v>-112.49650187580001</v>
      </c>
      <c r="D778" s="2">
        <f t="shared" si="12"/>
        <v>-413.89349812419999</v>
      </c>
      <c r="E778" s="13">
        <v>44896</v>
      </c>
      <c r="F778" s="1" t="s">
        <v>471</v>
      </c>
      <c r="G778" s="1" t="s">
        <v>472</v>
      </c>
      <c r="H778" s="1" t="s">
        <v>480</v>
      </c>
      <c r="I778" s="1" t="s">
        <v>146</v>
      </c>
      <c r="J778" s="1">
        <v>135500</v>
      </c>
      <c r="K778" s="1" t="s">
        <v>9</v>
      </c>
      <c r="L778" s="1">
        <v>36094013</v>
      </c>
      <c r="M778" s="1" t="s">
        <v>484</v>
      </c>
      <c r="N778" s="13">
        <v>36923</v>
      </c>
      <c r="O778" s="13">
        <v>36892</v>
      </c>
      <c r="P778" s="1" t="s">
        <v>485</v>
      </c>
    </row>
    <row r="779" spans="1:16" x14ac:dyDescent="0.3">
      <c r="A779" s="1">
        <v>2</v>
      </c>
      <c r="B779" s="11">
        <v>-4737.4800000000005</v>
      </c>
      <c r="C779" s="11">
        <v>-1012.4621054856001</v>
      </c>
      <c r="D779" s="2">
        <f t="shared" si="12"/>
        <v>-3725.0178945144003</v>
      </c>
      <c r="E779" s="13">
        <v>44896</v>
      </c>
      <c r="F779" s="1" t="s">
        <v>471</v>
      </c>
      <c r="G779" s="1" t="s">
        <v>472</v>
      </c>
      <c r="H779" s="1" t="s">
        <v>480</v>
      </c>
      <c r="I779" s="1" t="s">
        <v>146</v>
      </c>
      <c r="J779" s="1">
        <v>135500</v>
      </c>
      <c r="K779" s="1" t="s">
        <v>13</v>
      </c>
      <c r="L779" s="1">
        <v>36093992</v>
      </c>
      <c r="M779" s="1" t="s">
        <v>490</v>
      </c>
      <c r="N779" s="13">
        <v>36923</v>
      </c>
      <c r="O779" s="13">
        <v>36892</v>
      </c>
      <c r="P779" s="1" t="s">
        <v>485</v>
      </c>
    </row>
    <row r="780" spans="1:16" x14ac:dyDescent="0.3">
      <c r="A780" s="1">
        <v>4</v>
      </c>
      <c r="B780" s="11">
        <v>14653.02</v>
      </c>
      <c r="C780" s="11">
        <v>5170.6709517216004</v>
      </c>
      <c r="D780" s="2">
        <f t="shared" si="12"/>
        <v>9482.3490482784</v>
      </c>
      <c r="E780" s="13">
        <v>44896</v>
      </c>
      <c r="F780" s="1" t="s">
        <v>471</v>
      </c>
      <c r="G780" s="1" t="s">
        <v>472</v>
      </c>
      <c r="H780" s="1" t="s">
        <v>480</v>
      </c>
      <c r="I780" s="1" t="s">
        <v>146</v>
      </c>
      <c r="J780" s="1">
        <v>135500</v>
      </c>
      <c r="K780" s="1" t="s">
        <v>13</v>
      </c>
      <c r="L780" s="1">
        <v>36093999</v>
      </c>
      <c r="M780" s="1" t="s">
        <v>490</v>
      </c>
      <c r="N780" s="13">
        <v>31959</v>
      </c>
      <c r="O780" s="13">
        <v>31959</v>
      </c>
      <c r="P780" s="1" t="s">
        <v>485</v>
      </c>
    </row>
    <row r="781" spans="1:16" x14ac:dyDescent="0.3">
      <c r="A781" s="1">
        <v>5880</v>
      </c>
      <c r="B781" s="11">
        <v>11160.31</v>
      </c>
      <c r="C781" s="11">
        <v>5459.5179638643003</v>
      </c>
      <c r="D781" s="2">
        <f t="shared" si="12"/>
        <v>5700.7920361356992</v>
      </c>
      <c r="E781" s="13">
        <v>44896</v>
      </c>
      <c r="F781" s="1" t="s">
        <v>471</v>
      </c>
      <c r="G781" s="1" t="s">
        <v>472</v>
      </c>
      <c r="H781" s="1" t="s">
        <v>480</v>
      </c>
      <c r="I781" s="1" t="s">
        <v>146</v>
      </c>
      <c r="J781" s="1">
        <v>135600</v>
      </c>
      <c r="K781" s="1" t="s">
        <v>8</v>
      </c>
      <c r="L781" s="1">
        <v>36094041</v>
      </c>
      <c r="M781" s="1" t="s">
        <v>491</v>
      </c>
      <c r="N781" s="13">
        <v>31959</v>
      </c>
      <c r="O781" s="13">
        <v>31959</v>
      </c>
      <c r="P781" s="1" t="s">
        <v>485</v>
      </c>
    </row>
    <row r="782" spans="1:16" x14ac:dyDescent="0.3">
      <c r="A782" s="1">
        <v>3</v>
      </c>
      <c r="B782" s="11">
        <v>-295.22000000000003</v>
      </c>
      <c r="C782" s="11">
        <v>-87.464669981200004</v>
      </c>
      <c r="D782" s="2">
        <f t="shared" si="12"/>
        <v>-207.75533001880001</v>
      </c>
      <c r="E782" s="13">
        <v>44896</v>
      </c>
      <c r="F782" s="1" t="s">
        <v>471</v>
      </c>
      <c r="G782" s="1" t="s">
        <v>472</v>
      </c>
      <c r="H782" s="1" t="s">
        <v>480</v>
      </c>
      <c r="I782" s="1" t="s">
        <v>146</v>
      </c>
      <c r="J782" s="1">
        <v>135600</v>
      </c>
      <c r="K782" s="1" t="s">
        <v>28</v>
      </c>
      <c r="L782" s="1">
        <v>36094020</v>
      </c>
      <c r="M782" s="1" t="s">
        <v>511</v>
      </c>
      <c r="N782" s="13">
        <v>36923</v>
      </c>
      <c r="O782" s="13">
        <v>36892</v>
      </c>
      <c r="P782" s="1" t="s">
        <v>485</v>
      </c>
    </row>
    <row r="783" spans="1:16" x14ac:dyDescent="0.3">
      <c r="A783" s="1">
        <v>4480</v>
      </c>
      <c r="B783" s="11">
        <v>7394.71</v>
      </c>
      <c r="C783" s="11">
        <v>3617.4221040963002</v>
      </c>
      <c r="D783" s="2">
        <f t="shared" si="12"/>
        <v>3777.2878959036998</v>
      </c>
      <c r="E783" s="13">
        <v>44896</v>
      </c>
      <c r="F783" s="1" t="s">
        <v>471</v>
      </c>
      <c r="G783" s="1" t="s">
        <v>472</v>
      </c>
      <c r="H783" s="1" t="s">
        <v>480</v>
      </c>
      <c r="I783" s="1" t="s">
        <v>146</v>
      </c>
      <c r="J783" s="1">
        <v>135600</v>
      </c>
      <c r="K783" s="1" t="s">
        <v>14</v>
      </c>
      <c r="L783" s="1">
        <v>36094027</v>
      </c>
      <c r="M783" s="1" t="s">
        <v>492</v>
      </c>
      <c r="N783" s="13">
        <v>31959</v>
      </c>
      <c r="O783" s="13">
        <v>31959</v>
      </c>
      <c r="P783" s="1" t="s">
        <v>485</v>
      </c>
    </row>
    <row r="784" spans="1:16" x14ac:dyDescent="0.3">
      <c r="A784" s="1">
        <v>9</v>
      </c>
      <c r="B784" s="11">
        <v>-877.80000000000007</v>
      </c>
      <c r="C784" s="11">
        <v>-260.06533198800003</v>
      </c>
      <c r="D784" s="2">
        <f t="shared" si="12"/>
        <v>-617.73466801200004</v>
      </c>
      <c r="E784" s="13">
        <v>44896</v>
      </c>
      <c r="F784" s="1" t="s">
        <v>471</v>
      </c>
      <c r="G784" s="1" t="s">
        <v>472</v>
      </c>
      <c r="H784" s="1" t="s">
        <v>480</v>
      </c>
      <c r="I784" s="1" t="s">
        <v>146</v>
      </c>
      <c r="J784" s="1">
        <v>135600</v>
      </c>
      <c r="K784" s="1" t="s">
        <v>29</v>
      </c>
      <c r="L784" s="1">
        <v>36094034</v>
      </c>
      <c r="M784" s="1" t="s">
        <v>541</v>
      </c>
      <c r="N784" s="13">
        <v>36923</v>
      </c>
      <c r="O784" s="13">
        <v>36892</v>
      </c>
      <c r="P784" s="1" t="s">
        <v>485</v>
      </c>
    </row>
    <row r="785" spans="1:16" x14ac:dyDescent="0.3">
      <c r="A785" s="1">
        <v>1</v>
      </c>
      <c r="B785" s="11">
        <v>308060.51</v>
      </c>
      <c r="C785" s="11">
        <v>67882.143816972806</v>
      </c>
      <c r="D785" s="2">
        <f t="shared" si="12"/>
        <v>240178.36618302722</v>
      </c>
      <c r="E785" s="13">
        <v>44896</v>
      </c>
      <c r="F785" s="1" t="s">
        <v>471</v>
      </c>
      <c r="G785" s="1" t="s">
        <v>472</v>
      </c>
      <c r="H785" s="1" t="s">
        <v>151</v>
      </c>
      <c r="I785" s="1" t="s">
        <v>151</v>
      </c>
      <c r="J785" s="1">
        <v>135301</v>
      </c>
      <c r="K785" s="1" t="s">
        <v>149</v>
      </c>
      <c r="L785" s="1">
        <v>29640599</v>
      </c>
      <c r="M785" s="1" t="s">
        <v>854</v>
      </c>
      <c r="N785" s="13">
        <v>41198</v>
      </c>
      <c r="O785" s="13">
        <v>41183</v>
      </c>
      <c r="P785" s="1" t="s">
        <v>855</v>
      </c>
    </row>
    <row r="786" spans="1:16" x14ac:dyDescent="0.3">
      <c r="A786" s="1">
        <v>1</v>
      </c>
      <c r="B786" s="11">
        <v>2655926.7199999997</v>
      </c>
      <c r="C786" s="11">
        <v>362292.75945602241</v>
      </c>
      <c r="D786" s="2">
        <f t="shared" si="12"/>
        <v>2293633.9605439771</v>
      </c>
      <c r="E786" s="13">
        <v>44896</v>
      </c>
      <c r="F786" s="1" t="s">
        <v>471</v>
      </c>
      <c r="G786" s="1" t="s">
        <v>472</v>
      </c>
      <c r="H786" s="1" t="s">
        <v>152</v>
      </c>
      <c r="I786" s="1" t="s">
        <v>152</v>
      </c>
      <c r="J786" s="1">
        <v>135301</v>
      </c>
      <c r="K786" s="1" t="s">
        <v>149</v>
      </c>
      <c r="L786" s="1">
        <v>29640608</v>
      </c>
      <c r="M786" s="1" t="s">
        <v>856</v>
      </c>
      <c r="N786" s="13">
        <v>42733</v>
      </c>
      <c r="O786" s="13">
        <v>42705</v>
      </c>
      <c r="P786" s="1" t="s">
        <v>857</v>
      </c>
    </row>
    <row r="787" spans="1:16" x14ac:dyDescent="0.3">
      <c r="A787" s="1">
        <v>3</v>
      </c>
      <c r="B787" s="11">
        <v>30394.93</v>
      </c>
      <c r="C787" s="11">
        <v>318.93430443929998</v>
      </c>
      <c r="D787" s="2">
        <f t="shared" si="12"/>
        <v>30075.995695560701</v>
      </c>
      <c r="E787" s="13">
        <v>44896</v>
      </c>
      <c r="F787" s="1" t="s">
        <v>471</v>
      </c>
      <c r="G787" s="1" t="s">
        <v>472</v>
      </c>
      <c r="H787" s="1" t="s">
        <v>858</v>
      </c>
      <c r="I787" s="1" t="s">
        <v>455</v>
      </c>
      <c r="J787" s="1">
        <v>135301</v>
      </c>
      <c r="K787" s="1" t="s">
        <v>10</v>
      </c>
      <c r="L787" s="1">
        <v>36460853</v>
      </c>
      <c r="M787" s="1" t="s">
        <v>859</v>
      </c>
      <c r="N787" s="13">
        <v>44900</v>
      </c>
      <c r="O787" s="13">
        <v>44896</v>
      </c>
      <c r="P787" s="1" t="s">
        <v>860</v>
      </c>
    </row>
    <row r="788" spans="1:16" x14ac:dyDescent="0.3">
      <c r="A788" s="1">
        <v>1</v>
      </c>
      <c r="B788" s="11">
        <v>19999.98</v>
      </c>
      <c r="C788" s="11">
        <v>9023.9825760084004</v>
      </c>
      <c r="D788" s="2">
        <f t="shared" si="12"/>
        <v>10975.997423991599</v>
      </c>
      <c r="E788" s="13">
        <v>44896</v>
      </c>
      <c r="F788" s="1" t="s">
        <v>471</v>
      </c>
      <c r="G788" s="1" t="s">
        <v>472</v>
      </c>
      <c r="H788" s="1" t="s">
        <v>858</v>
      </c>
      <c r="I788" s="1" t="s">
        <v>455</v>
      </c>
      <c r="J788" s="1">
        <v>135301</v>
      </c>
      <c r="K788" s="1" t="s">
        <v>148</v>
      </c>
      <c r="L788" s="1">
        <v>29640630</v>
      </c>
      <c r="M788" s="1" t="s">
        <v>861</v>
      </c>
      <c r="N788" s="13">
        <v>37243</v>
      </c>
      <c r="O788" s="13">
        <v>37257</v>
      </c>
      <c r="P788" s="1" t="s">
        <v>862</v>
      </c>
    </row>
    <row r="789" spans="1:16" x14ac:dyDescent="0.3">
      <c r="A789" s="1">
        <v>1</v>
      </c>
      <c r="B789" s="11">
        <v>175000.01</v>
      </c>
      <c r="C789" s="11">
        <v>78959.93101199581</v>
      </c>
      <c r="D789" s="2">
        <f t="shared" si="12"/>
        <v>96040.078988004199</v>
      </c>
      <c r="E789" s="13">
        <v>44896</v>
      </c>
      <c r="F789" s="1" t="s">
        <v>471</v>
      </c>
      <c r="G789" s="1" t="s">
        <v>472</v>
      </c>
      <c r="H789" s="1" t="s">
        <v>858</v>
      </c>
      <c r="I789" s="1" t="s">
        <v>455</v>
      </c>
      <c r="J789" s="1">
        <v>135301</v>
      </c>
      <c r="K789" s="1" t="s">
        <v>149</v>
      </c>
      <c r="L789" s="1">
        <v>29640652</v>
      </c>
      <c r="M789" s="1" t="s">
        <v>863</v>
      </c>
      <c r="N789" s="13">
        <v>37243</v>
      </c>
      <c r="O789" s="13">
        <v>37257</v>
      </c>
      <c r="P789" s="1" t="s">
        <v>862</v>
      </c>
    </row>
    <row r="790" spans="1:16" x14ac:dyDescent="0.3">
      <c r="A790" s="1">
        <v>2</v>
      </c>
      <c r="B790" s="11">
        <v>41401.279999999999</v>
      </c>
      <c r="C790" s="11">
        <v>6516.3631598688007</v>
      </c>
      <c r="D790" s="2">
        <f t="shared" si="12"/>
        <v>34884.916840131198</v>
      </c>
      <c r="E790" s="13">
        <v>44896</v>
      </c>
      <c r="F790" s="1" t="s">
        <v>471</v>
      </c>
      <c r="G790" s="1" t="s">
        <v>472</v>
      </c>
      <c r="H790" s="1" t="s">
        <v>864</v>
      </c>
      <c r="I790" s="1" t="s">
        <v>183</v>
      </c>
      <c r="J790" s="1">
        <v>135300</v>
      </c>
      <c r="K790" s="1" t="s">
        <v>184</v>
      </c>
      <c r="L790" s="1">
        <v>13617129</v>
      </c>
      <c r="M790" s="1" t="s">
        <v>865</v>
      </c>
      <c r="N790" s="13">
        <v>42228</v>
      </c>
      <c r="O790" s="13">
        <v>42217</v>
      </c>
      <c r="P790" s="1" t="s">
        <v>866</v>
      </c>
    </row>
    <row r="791" spans="1:16" x14ac:dyDescent="0.3">
      <c r="A791" s="1">
        <v>1</v>
      </c>
      <c r="B791" s="11">
        <v>182936.49</v>
      </c>
      <c r="C791" s="11">
        <v>-554.77868766869994</v>
      </c>
      <c r="D791" s="2">
        <f t="shared" si="12"/>
        <v>183491.26868766869</v>
      </c>
      <c r="E791" s="13">
        <v>44896</v>
      </c>
      <c r="F791" s="1" t="s">
        <v>471</v>
      </c>
      <c r="G791" s="1" t="s">
        <v>472</v>
      </c>
      <c r="H791" s="1" t="s">
        <v>867</v>
      </c>
      <c r="I791" s="1" t="s">
        <v>15</v>
      </c>
      <c r="J791" s="1">
        <v>135001</v>
      </c>
      <c r="K791" s="1" t="s">
        <v>6</v>
      </c>
      <c r="L791" s="1">
        <v>26660702</v>
      </c>
      <c r="M791" s="1" t="s">
        <v>868</v>
      </c>
      <c r="N791" s="13">
        <v>43374</v>
      </c>
      <c r="O791" s="13">
        <v>43374</v>
      </c>
      <c r="P791" s="1" t="s">
        <v>869</v>
      </c>
    </row>
    <row r="792" spans="1:16" x14ac:dyDescent="0.3">
      <c r="A792" s="1">
        <v>0</v>
      </c>
      <c r="B792" s="11">
        <v>45563.57</v>
      </c>
      <c r="C792" s="11">
        <v>-168.8800052979</v>
      </c>
      <c r="D792" s="2">
        <f t="shared" si="12"/>
        <v>45732.450005297898</v>
      </c>
      <c r="E792" s="13">
        <v>44896</v>
      </c>
      <c r="F792" s="1" t="s">
        <v>471</v>
      </c>
      <c r="G792" s="1" t="s">
        <v>472</v>
      </c>
      <c r="H792" s="1" t="s">
        <v>867</v>
      </c>
      <c r="I792" s="1" t="s">
        <v>122</v>
      </c>
      <c r="J792" s="1">
        <v>135001</v>
      </c>
      <c r="K792" s="1" t="s">
        <v>6</v>
      </c>
      <c r="L792" s="1">
        <v>27442511</v>
      </c>
      <c r="M792" s="1" t="s">
        <v>870</v>
      </c>
      <c r="N792" s="13">
        <v>42915</v>
      </c>
      <c r="O792" s="13">
        <v>42979</v>
      </c>
      <c r="P792" s="1" t="s">
        <v>871</v>
      </c>
    </row>
    <row r="793" spans="1:16" x14ac:dyDescent="0.3">
      <c r="A793" s="1">
        <v>0</v>
      </c>
      <c r="B793" s="11">
        <v>51483.03</v>
      </c>
      <c r="C793" s="11">
        <v>4549.1558527872003</v>
      </c>
      <c r="D793" s="2">
        <f t="shared" si="12"/>
        <v>46933.874147212802</v>
      </c>
      <c r="E793" s="13">
        <v>44896</v>
      </c>
      <c r="F793" s="1" t="s">
        <v>471</v>
      </c>
      <c r="G793" s="1" t="s">
        <v>472</v>
      </c>
      <c r="H793" s="1" t="s">
        <v>867</v>
      </c>
      <c r="I793" s="1" t="s">
        <v>122</v>
      </c>
      <c r="J793" s="1">
        <v>135200</v>
      </c>
      <c r="K793" s="1" t="s">
        <v>127</v>
      </c>
      <c r="L793" s="1">
        <v>27442502</v>
      </c>
      <c r="M793" s="1" t="s">
        <v>872</v>
      </c>
      <c r="N793" s="13">
        <v>42915</v>
      </c>
      <c r="O793" s="13">
        <v>42979</v>
      </c>
      <c r="P793" s="1" t="s">
        <v>871</v>
      </c>
    </row>
    <row r="794" spans="1:16" x14ac:dyDescent="0.3">
      <c r="A794" s="1">
        <v>0</v>
      </c>
      <c r="B794" s="11">
        <v>34571.69</v>
      </c>
      <c r="C794" s="11">
        <v>3054.8319689855998</v>
      </c>
      <c r="D794" s="2">
        <f t="shared" si="12"/>
        <v>31516.858031014403</v>
      </c>
      <c r="E794" s="13">
        <v>44896</v>
      </c>
      <c r="F794" s="1" t="s">
        <v>471</v>
      </c>
      <c r="G794" s="1" t="s">
        <v>472</v>
      </c>
      <c r="H794" s="1" t="s">
        <v>867</v>
      </c>
      <c r="I794" s="1" t="s">
        <v>122</v>
      </c>
      <c r="J794" s="1">
        <v>135200</v>
      </c>
      <c r="K794" s="1" t="s">
        <v>131</v>
      </c>
      <c r="L794" s="1">
        <v>27442508</v>
      </c>
      <c r="M794" s="1" t="s">
        <v>873</v>
      </c>
      <c r="N794" s="13">
        <v>42915</v>
      </c>
      <c r="O794" s="13">
        <v>42979</v>
      </c>
      <c r="P794" s="1" t="s">
        <v>871</v>
      </c>
    </row>
    <row r="795" spans="1:16" x14ac:dyDescent="0.3">
      <c r="A795" s="1">
        <v>0</v>
      </c>
      <c r="B795" s="11">
        <v>182129.96</v>
      </c>
      <c r="C795" s="11">
        <v>16093.411236710399</v>
      </c>
      <c r="D795" s="2">
        <f t="shared" si="12"/>
        <v>166036.54876328958</v>
      </c>
      <c r="E795" s="13">
        <v>44896</v>
      </c>
      <c r="F795" s="1" t="s">
        <v>471</v>
      </c>
      <c r="G795" s="1" t="s">
        <v>472</v>
      </c>
      <c r="H795" s="1" t="s">
        <v>867</v>
      </c>
      <c r="I795" s="1" t="s">
        <v>122</v>
      </c>
      <c r="J795" s="1">
        <v>135200</v>
      </c>
      <c r="K795" s="1" t="s">
        <v>137</v>
      </c>
      <c r="L795" s="1">
        <v>27442514</v>
      </c>
      <c r="M795" s="1" t="s">
        <v>874</v>
      </c>
      <c r="N795" s="13">
        <v>42915</v>
      </c>
      <c r="O795" s="13">
        <v>42979</v>
      </c>
      <c r="P795" s="1" t="s">
        <v>871</v>
      </c>
    </row>
    <row r="796" spans="1:16" x14ac:dyDescent="0.3">
      <c r="A796" s="1">
        <v>12</v>
      </c>
      <c r="B796" s="11">
        <v>100572.22</v>
      </c>
      <c r="C796" s="11">
        <v>11608.362434893001</v>
      </c>
      <c r="D796" s="2">
        <f t="shared" si="12"/>
        <v>88963.857565106999</v>
      </c>
      <c r="E796" s="13">
        <v>44896</v>
      </c>
      <c r="F796" s="1" t="s">
        <v>471</v>
      </c>
      <c r="G796" s="1" t="s">
        <v>472</v>
      </c>
      <c r="H796" s="1" t="s">
        <v>867</v>
      </c>
      <c r="I796" s="1" t="s">
        <v>122</v>
      </c>
      <c r="J796" s="1">
        <v>135300</v>
      </c>
      <c r="K796" s="1" t="s">
        <v>123</v>
      </c>
      <c r="L796" s="1">
        <v>27442463</v>
      </c>
      <c r="M796" s="1" t="s">
        <v>875</v>
      </c>
      <c r="N796" s="13">
        <v>42915</v>
      </c>
      <c r="O796" s="13">
        <v>42736</v>
      </c>
      <c r="P796" s="1" t="s">
        <v>871</v>
      </c>
    </row>
    <row r="797" spans="1:16" x14ac:dyDescent="0.3">
      <c r="A797" s="1">
        <v>4</v>
      </c>
      <c r="B797" s="11">
        <v>353849.87</v>
      </c>
      <c r="C797" s="11">
        <v>40842.466622490501</v>
      </c>
      <c r="D797" s="2">
        <f t="shared" si="12"/>
        <v>313007.4033775095</v>
      </c>
      <c r="E797" s="13">
        <v>44896</v>
      </c>
      <c r="F797" s="1" t="s">
        <v>471</v>
      </c>
      <c r="G797" s="1" t="s">
        <v>472</v>
      </c>
      <c r="H797" s="1" t="s">
        <v>867</v>
      </c>
      <c r="I797" s="1" t="s">
        <v>122</v>
      </c>
      <c r="J797" s="1">
        <v>135300</v>
      </c>
      <c r="K797" s="1" t="s">
        <v>124</v>
      </c>
      <c r="L797" s="1">
        <v>27442496</v>
      </c>
      <c r="M797" s="1" t="s">
        <v>876</v>
      </c>
      <c r="N797" s="13">
        <v>42915</v>
      </c>
      <c r="O797" s="13">
        <v>42736</v>
      </c>
      <c r="P797" s="1" t="s">
        <v>871</v>
      </c>
    </row>
    <row r="798" spans="1:16" x14ac:dyDescent="0.3">
      <c r="A798" s="1">
        <v>0</v>
      </c>
      <c r="B798" s="11">
        <v>323716.76</v>
      </c>
      <c r="C798" s="11">
        <v>37364.408146993999</v>
      </c>
      <c r="D798" s="2">
        <f t="shared" si="12"/>
        <v>286352.351853006</v>
      </c>
      <c r="E798" s="13">
        <v>44896</v>
      </c>
      <c r="F798" s="1" t="s">
        <v>471</v>
      </c>
      <c r="G798" s="1" t="s">
        <v>472</v>
      </c>
      <c r="H798" s="1" t="s">
        <v>867</v>
      </c>
      <c r="I798" s="1" t="s">
        <v>122</v>
      </c>
      <c r="J798" s="1">
        <v>135300</v>
      </c>
      <c r="K798" s="1" t="s">
        <v>125</v>
      </c>
      <c r="L798" s="1">
        <v>27442476</v>
      </c>
      <c r="M798" s="1" t="s">
        <v>877</v>
      </c>
      <c r="N798" s="13">
        <v>42915</v>
      </c>
      <c r="O798" s="13">
        <v>42736</v>
      </c>
      <c r="P798" s="1" t="s">
        <v>871</v>
      </c>
    </row>
    <row r="799" spans="1:16" x14ac:dyDescent="0.3">
      <c r="A799" s="1">
        <v>0</v>
      </c>
      <c r="B799" s="11">
        <v>117858.04000000001</v>
      </c>
      <c r="C799" s="11">
        <v>13603.546229626001</v>
      </c>
      <c r="D799" s="2">
        <f t="shared" si="12"/>
        <v>104254.49377037401</v>
      </c>
      <c r="E799" s="13">
        <v>44896</v>
      </c>
      <c r="F799" s="1" t="s">
        <v>471</v>
      </c>
      <c r="G799" s="1" t="s">
        <v>472</v>
      </c>
      <c r="H799" s="1" t="s">
        <v>867</v>
      </c>
      <c r="I799" s="1" t="s">
        <v>122</v>
      </c>
      <c r="J799" s="1">
        <v>135300</v>
      </c>
      <c r="K799" s="1" t="s">
        <v>126</v>
      </c>
      <c r="L799" s="1">
        <v>27442484</v>
      </c>
      <c r="M799" s="1" t="s">
        <v>878</v>
      </c>
      <c r="N799" s="13">
        <v>42915</v>
      </c>
      <c r="O799" s="13">
        <v>42736</v>
      </c>
      <c r="P799" s="1" t="s">
        <v>871</v>
      </c>
    </row>
    <row r="800" spans="1:16" x14ac:dyDescent="0.3">
      <c r="A800" s="1">
        <v>0</v>
      </c>
      <c r="B800" s="11">
        <v>1002207.97</v>
      </c>
      <c r="C800" s="11">
        <v>115678.0008525055</v>
      </c>
      <c r="D800" s="2">
        <f t="shared" si="12"/>
        <v>886529.96914749453</v>
      </c>
      <c r="E800" s="13">
        <v>44896</v>
      </c>
      <c r="F800" s="1" t="s">
        <v>471</v>
      </c>
      <c r="G800" s="1" t="s">
        <v>472</v>
      </c>
      <c r="H800" s="1" t="s">
        <v>867</v>
      </c>
      <c r="I800" s="1" t="s">
        <v>122</v>
      </c>
      <c r="J800" s="1">
        <v>135300</v>
      </c>
      <c r="K800" s="1" t="s">
        <v>128</v>
      </c>
      <c r="L800" s="1">
        <v>27442505</v>
      </c>
      <c r="M800" s="1" t="s">
        <v>879</v>
      </c>
      <c r="N800" s="13">
        <v>42915</v>
      </c>
      <c r="O800" s="13">
        <v>42979</v>
      </c>
      <c r="P800" s="1" t="s">
        <v>871</v>
      </c>
    </row>
    <row r="801" spans="1:16" x14ac:dyDescent="0.3">
      <c r="A801" s="1">
        <v>0</v>
      </c>
      <c r="B801" s="11">
        <v>94757.86</v>
      </c>
      <c r="C801" s="11">
        <v>10937.250688459</v>
      </c>
      <c r="D801" s="2">
        <f t="shared" si="12"/>
        <v>83820.609311541004</v>
      </c>
      <c r="E801" s="13">
        <v>44896</v>
      </c>
      <c r="F801" s="1" t="s">
        <v>471</v>
      </c>
      <c r="G801" s="1" t="s">
        <v>472</v>
      </c>
      <c r="H801" s="1" t="s">
        <v>867</v>
      </c>
      <c r="I801" s="1" t="s">
        <v>122</v>
      </c>
      <c r="J801" s="1">
        <v>135300</v>
      </c>
      <c r="K801" s="1" t="s">
        <v>129</v>
      </c>
      <c r="L801" s="1">
        <v>27442481</v>
      </c>
      <c r="M801" s="1" t="s">
        <v>880</v>
      </c>
      <c r="N801" s="13">
        <v>42915</v>
      </c>
      <c r="O801" s="13">
        <v>42736</v>
      </c>
      <c r="P801" s="1" t="s">
        <v>871</v>
      </c>
    </row>
    <row r="802" spans="1:16" x14ac:dyDescent="0.3">
      <c r="A802" s="1">
        <v>0</v>
      </c>
      <c r="B802" s="11">
        <v>117858.04000000001</v>
      </c>
      <c r="C802" s="11">
        <v>13603.546229626001</v>
      </c>
      <c r="D802" s="2">
        <f t="shared" si="12"/>
        <v>104254.49377037401</v>
      </c>
      <c r="E802" s="13">
        <v>44896</v>
      </c>
      <c r="F802" s="1" t="s">
        <v>471</v>
      </c>
      <c r="G802" s="1" t="s">
        <v>472</v>
      </c>
      <c r="H802" s="1" t="s">
        <v>867</v>
      </c>
      <c r="I802" s="1" t="s">
        <v>122</v>
      </c>
      <c r="J802" s="1">
        <v>135300</v>
      </c>
      <c r="K802" s="1" t="s">
        <v>130</v>
      </c>
      <c r="L802" s="1">
        <v>27442499</v>
      </c>
      <c r="M802" s="1" t="s">
        <v>881</v>
      </c>
      <c r="N802" s="13">
        <v>42915</v>
      </c>
      <c r="O802" s="13">
        <v>42736</v>
      </c>
      <c r="P802" s="1" t="s">
        <v>871</v>
      </c>
    </row>
    <row r="803" spans="1:16" x14ac:dyDescent="0.3">
      <c r="A803" s="1">
        <v>0</v>
      </c>
      <c r="B803" s="11">
        <v>377145.74</v>
      </c>
      <c r="C803" s="11">
        <v>43531.349319881003</v>
      </c>
      <c r="D803" s="2">
        <f t="shared" si="12"/>
        <v>333614.39068011899</v>
      </c>
      <c r="E803" s="13">
        <v>44896</v>
      </c>
      <c r="F803" s="1" t="s">
        <v>471</v>
      </c>
      <c r="G803" s="1" t="s">
        <v>472</v>
      </c>
      <c r="H803" s="1" t="s">
        <v>867</v>
      </c>
      <c r="I803" s="1" t="s">
        <v>122</v>
      </c>
      <c r="J803" s="1">
        <v>135300</v>
      </c>
      <c r="K803" s="1" t="s">
        <v>132</v>
      </c>
      <c r="L803" s="1">
        <v>27442520</v>
      </c>
      <c r="M803" s="1" t="s">
        <v>882</v>
      </c>
      <c r="N803" s="13">
        <v>42915</v>
      </c>
      <c r="O803" s="13">
        <v>42979</v>
      </c>
      <c r="P803" s="1" t="s">
        <v>871</v>
      </c>
    </row>
    <row r="804" spans="1:16" x14ac:dyDescent="0.3">
      <c r="A804" s="1">
        <v>0</v>
      </c>
      <c r="B804" s="11">
        <v>133572.45000000001</v>
      </c>
      <c r="C804" s="11">
        <v>15417.3529322175</v>
      </c>
      <c r="D804" s="2">
        <f t="shared" si="12"/>
        <v>118155.09706778251</v>
      </c>
      <c r="E804" s="13">
        <v>44896</v>
      </c>
      <c r="F804" s="1" t="s">
        <v>471</v>
      </c>
      <c r="G804" s="1" t="s">
        <v>472</v>
      </c>
      <c r="H804" s="1" t="s">
        <v>867</v>
      </c>
      <c r="I804" s="1" t="s">
        <v>122</v>
      </c>
      <c r="J804" s="1">
        <v>135300</v>
      </c>
      <c r="K804" s="1" t="s">
        <v>133</v>
      </c>
      <c r="L804" s="1">
        <v>27442487</v>
      </c>
      <c r="M804" s="1" t="s">
        <v>883</v>
      </c>
      <c r="N804" s="13">
        <v>42915</v>
      </c>
      <c r="O804" s="13">
        <v>42736</v>
      </c>
      <c r="P804" s="1" t="s">
        <v>871</v>
      </c>
    </row>
    <row r="805" spans="1:16" x14ac:dyDescent="0.3">
      <c r="A805" s="1">
        <v>1</v>
      </c>
      <c r="B805" s="11">
        <v>2322.46</v>
      </c>
      <c r="C805" s="11">
        <v>268.06564894899998</v>
      </c>
      <c r="D805" s="2">
        <f t="shared" si="12"/>
        <v>2054.3943510509998</v>
      </c>
      <c r="E805" s="13">
        <v>44896</v>
      </c>
      <c r="F805" s="1" t="s">
        <v>471</v>
      </c>
      <c r="G805" s="1" t="s">
        <v>472</v>
      </c>
      <c r="H805" s="1" t="s">
        <v>867</v>
      </c>
      <c r="I805" s="1" t="s">
        <v>122</v>
      </c>
      <c r="J805" s="1">
        <v>135300</v>
      </c>
      <c r="K805" s="1" t="s">
        <v>134</v>
      </c>
      <c r="L805" s="1">
        <v>27442523</v>
      </c>
      <c r="M805" s="1" t="s">
        <v>884</v>
      </c>
      <c r="N805" s="13">
        <v>42915</v>
      </c>
      <c r="O805" s="13">
        <v>42979</v>
      </c>
      <c r="P805" s="1" t="s">
        <v>871</v>
      </c>
    </row>
    <row r="806" spans="1:16" x14ac:dyDescent="0.3">
      <c r="A806" s="1">
        <v>0</v>
      </c>
      <c r="B806" s="11">
        <v>1751685.83</v>
      </c>
      <c r="C806" s="11">
        <v>202185.09630896451</v>
      </c>
      <c r="D806" s="2">
        <f t="shared" si="12"/>
        <v>1549500.7336910355</v>
      </c>
      <c r="E806" s="13">
        <v>44896</v>
      </c>
      <c r="F806" s="1" t="s">
        <v>471</v>
      </c>
      <c r="G806" s="1" t="s">
        <v>472</v>
      </c>
      <c r="H806" s="1" t="s">
        <v>867</v>
      </c>
      <c r="I806" s="1" t="s">
        <v>122</v>
      </c>
      <c r="J806" s="1">
        <v>135300</v>
      </c>
      <c r="K806" s="1" t="s">
        <v>135</v>
      </c>
      <c r="L806" s="1">
        <v>27442517</v>
      </c>
      <c r="M806" s="1" t="s">
        <v>885</v>
      </c>
      <c r="N806" s="13">
        <v>42915</v>
      </c>
      <c r="O806" s="13">
        <v>42979</v>
      </c>
      <c r="P806" s="1" t="s">
        <v>871</v>
      </c>
    </row>
    <row r="807" spans="1:16" x14ac:dyDescent="0.3">
      <c r="A807" s="1">
        <v>0</v>
      </c>
      <c r="B807" s="11">
        <v>8270.16</v>
      </c>
      <c r="C807" s="11">
        <v>607.45226647440006</v>
      </c>
      <c r="D807" s="2">
        <f t="shared" si="12"/>
        <v>7662.7077335255999</v>
      </c>
      <c r="E807" s="13">
        <v>44896</v>
      </c>
      <c r="F807" s="1" t="s">
        <v>471</v>
      </c>
      <c r="G807" s="1" t="s">
        <v>472</v>
      </c>
      <c r="H807" s="1" t="s">
        <v>867</v>
      </c>
      <c r="I807" s="1" t="s">
        <v>122</v>
      </c>
      <c r="J807" s="1">
        <v>135300</v>
      </c>
      <c r="K807" s="1" t="s">
        <v>136</v>
      </c>
      <c r="L807" s="1">
        <v>33377966</v>
      </c>
      <c r="M807" s="1" t="s">
        <v>886</v>
      </c>
      <c r="N807" s="13">
        <v>43815</v>
      </c>
      <c r="O807" s="13">
        <v>43800</v>
      </c>
      <c r="P807" s="1" t="s">
        <v>887</v>
      </c>
    </row>
    <row r="808" spans="1:16" x14ac:dyDescent="0.3">
      <c r="A808" s="1">
        <v>0</v>
      </c>
      <c r="B808" s="11">
        <v>848577.89</v>
      </c>
      <c r="C808" s="11">
        <v>97945.533084153503</v>
      </c>
      <c r="D808" s="2">
        <f t="shared" si="12"/>
        <v>750632.35691584647</v>
      </c>
      <c r="E808" s="13">
        <v>44896</v>
      </c>
      <c r="F808" s="1" t="s">
        <v>471</v>
      </c>
      <c r="G808" s="1" t="s">
        <v>472</v>
      </c>
      <c r="H808" s="1" t="s">
        <v>867</v>
      </c>
      <c r="I808" s="1" t="s">
        <v>122</v>
      </c>
      <c r="J808" s="1">
        <v>135300</v>
      </c>
      <c r="K808" s="1" t="s">
        <v>33</v>
      </c>
      <c r="L808" s="1">
        <v>27442526</v>
      </c>
      <c r="M808" s="1" t="s">
        <v>888</v>
      </c>
      <c r="N808" s="13">
        <v>42915</v>
      </c>
      <c r="O808" s="13">
        <v>42979</v>
      </c>
      <c r="P808" s="1" t="s">
        <v>871</v>
      </c>
    </row>
    <row r="809" spans="1:16" x14ac:dyDescent="0.3">
      <c r="A809" s="1">
        <v>12</v>
      </c>
      <c r="B809" s="11">
        <v>235716.13</v>
      </c>
      <c r="C809" s="11">
        <v>27207.098230409501</v>
      </c>
      <c r="D809" s="2">
        <f t="shared" si="12"/>
        <v>208509.03176959051</v>
      </c>
      <c r="E809" s="13">
        <v>44896</v>
      </c>
      <c r="F809" s="1" t="s">
        <v>471</v>
      </c>
      <c r="G809" s="1" t="s">
        <v>472</v>
      </c>
      <c r="H809" s="1" t="s">
        <v>867</v>
      </c>
      <c r="I809" s="1" t="s">
        <v>122</v>
      </c>
      <c r="J809" s="1">
        <v>135300</v>
      </c>
      <c r="K809" s="1" t="s">
        <v>47</v>
      </c>
      <c r="L809" s="1">
        <v>27442490</v>
      </c>
      <c r="M809" s="1" t="s">
        <v>889</v>
      </c>
      <c r="N809" s="13">
        <v>42915</v>
      </c>
      <c r="O809" s="13">
        <v>42736</v>
      </c>
      <c r="P809" s="1" t="s">
        <v>871</v>
      </c>
    </row>
    <row r="810" spans="1:16" x14ac:dyDescent="0.3">
      <c r="A810" s="1">
        <v>8</v>
      </c>
      <c r="B810" s="11">
        <v>70074.45</v>
      </c>
      <c r="C810" s="11">
        <v>8088.2137535174998</v>
      </c>
      <c r="D810" s="2">
        <f t="shared" si="12"/>
        <v>61986.236246482498</v>
      </c>
      <c r="E810" s="13">
        <v>44896</v>
      </c>
      <c r="F810" s="1" t="s">
        <v>471</v>
      </c>
      <c r="G810" s="1" t="s">
        <v>472</v>
      </c>
      <c r="H810" s="1" t="s">
        <v>867</v>
      </c>
      <c r="I810" s="1" t="s">
        <v>122</v>
      </c>
      <c r="J810" s="1">
        <v>135300</v>
      </c>
      <c r="K810" s="1" t="s">
        <v>138</v>
      </c>
      <c r="L810" s="1">
        <v>27442493</v>
      </c>
      <c r="M810" s="1" t="s">
        <v>890</v>
      </c>
      <c r="N810" s="13">
        <v>42915</v>
      </c>
      <c r="O810" s="13">
        <v>42736</v>
      </c>
      <c r="P810" s="1" t="s">
        <v>871</v>
      </c>
    </row>
    <row r="811" spans="1:16" x14ac:dyDescent="0.3">
      <c r="A811" s="1">
        <v>1</v>
      </c>
      <c r="B811" s="11">
        <v>608944.98</v>
      </c>
      <c r="C811" s="11">
        <v>-1846.7048146974</v>
      </c>
      <c r="D811" s="2">
        <f t="shared" si="12"/>
        <v>610791.68481469736</v>
      </c>
      <c r="E811" s="13">
        <v>44896</v>
      </c>
      <c r="F811" s="1" t="s">
        <v>471</v>
      </c>
      <c r="G811" s="1" t="s">
        <v>472</v>
      </c>
      <c r="H811" s="1" t="s">
        <v>867</v>
      </c>
      <c r="I811" s="1" t="s">
        <v>139</v>
      </c>
      <c r="J811" s="1">
        <v>135001</v>
      </c>
      <c r="K811" s="1" t="s">
        <v>6</v>
      </c>
      <c r="L811" s="1">
        <v>33604817</v>
      </c>
      <c r="M811" s="1" t="s">
        <v>891</v>
      </c>
      <c r="N811" s="13">
        <v>43333</v>
      </c>
      <c r="O811" s="13">
        <v>43344</v>
      </c>
      <c r="P811" s="1" t="s">
        <v>485</v>
      </c>
    </row>
    <row r="812" spans="1:16" x14ac:dyDescent="0.3">
      <c r="A812" s="1">
        <v>6</v>
      </c>
      <c r="B812" s="11">
        <v>2714567.49</v>
      </c>
      <c r="C812" s="11">
        <v>28483.983818244898</v>
      </c>
      <c r="D812" s="2">
        <f t="shared" si="12"/>
        <v>2686083.5061817551</v>
      </c>
      <c r="E812" s="13">
        <v>44896</v>
      </c>
      <c r="F812" s="1" t="s">
        <v>471</v>
      </c>
      <c r="G812" s="1" t="s">
        <v>472</v>
      </c>
      <c r="H812" s="1" t="s">
        <v>867</v>
      </c>
      <c r="I812" s="1" t="s">
        <v>139</v>
      </c>
      <c r="J812" s="1">
        <v>135300</v>
      </c>
      <c r="K812" s="1" t="s">
        <v>10</v>
      </c>
      <c r="L812" s="1">
        <v>36274827</v>
      </c>
      <c r="M812" s="1" t="s">
        <v>892</v>
      </c>
      <c r="N812" s="13">
        <v>44882</v>
      </c>
      <c r="O812" s="13">
        <v>44866</v>
      </c>
      <c r="P812" s="1" t="s">
        <v>893</v>
      </c>
    </row>
    <row r="813" spans="1:16" x14ac:dyDescent="0.3">
      <c r="A813" s="1">
        <v>9</v>
      </c>
      <c r="B813" s="11">
        <v>16233.07</v>
      </c>
      <c r="C813" s="11">
        <v>2214.3396052519001</v>
      </c>
      <c r="D813" s="2">
        <f t="shared" si="12"/>
        <v>14018.7303947481</v>
      </c>
      <c r="E813" s="13">
        <v>44896</v>
      </c>
      <c r="F813" s="1" t="s">
        <v>471</v>
      </c>
      <c r="G813" s="1" t="s">
        <v>472</v>
      </c>
      <c r="H813" s="1" t="s">
        <v>154</v>
      </c>
      <c r="I813" s="1" t="s">
        <v>154</v>
      </c>
      <c r="J813" s="1">
        <v>135300</v>
      </c>
      <c r="K813" s="1" t="s">
        <v>155</v>
      </c>
      <c r="L813" s="1">
        <v>20845137</v>
      </c>
      <c r="M813" s="1" t="s">
        <v>894</v>
      </c>
      <c r="N813" s="13">
        <v>42681</v>
      </c>
      <c r="O813" s="13">
        <v>42370</v>
      </c>
      <c r="P813" s="1" t="s">
        <v>847</v>
      </c>
    </row>
    <row r="814" spans="1:16" x14ac:dyDescent="0.3">
      <c r="A814" s="1">
        <v>3</v>
      </c>
      <c r="B814" s="11">
        <v>5411.01</v>
      </c>
      <c r="C814" s="11">
        <v>738.11138296169997</v>
      </c>
      <c r="D814" s="2">
        <f t="shared" si="12"/>
        <v>4672.8986170383005</v>
      </c>
      <c r="E814" s="13">
        <v>44896</v>
      </c>
      <c r="F814" s="1" t="s">
        <v>471</v>
      </c>
      <c r="G814" s="1" t="s">
        <v>472</v>
      </c>
      <c r="H814" s="1" t="s">
        <v>154</v>
      </c>
      <c r="I814" s="1" t="s">
        <v>154</v>
      </c>
      <c r="J814" s="1">
        <v>135300</v>
      </c>
      <c r="K814" s="1" t="s">
        <v>123</v>
      </c>
      <c r="L814" s="1">
        <v>20845144</v>
      </c>
      <c r="M814" s="1" t="s">
        <v>875</v>
      </c>
      <c r="N814" s="13">
        <v>42681</v>
      </c>
      <c r="O814" s="13">
        <v>42370</v>
      </c>
      <c r="P814" s="1" t="s">
        <v>847</v>
      </c>
    </row>
    <row r="815" spans="1:16" x14ac:dyDescent="0.3">
      <c r="A815" s="1">
        <v>20</v>
      </c>
      <c r="B815" s="11">
        <v>78669.98</v>
      </c>
      <c r="C815" s="11">
        <v>10731.306675716602</v>
      </c>
      <c r="D815" s="2">
        <f t="shared" si="12"/>
        <v>67938.673324283387</v>
      </c>
      <c r="E815" s="13">
        <v>44896</v>
      </c>
      <c r="F815" s="1" t="s">
        <v>471</v>
      </c>
      <c r="G815" s="1" t="s">
        <v>472</v>
      </c>
      <c r="H815" s="1" t="s">
        <v>154</v>
      </c>
      <c r="I815" s="1" t="s">
        <v>154</v>
      </c>
      <c r="J815" s="1">
        <v>135300</v>
      </c>
      <c r="K815" s="1" t="s">
        <v>156</v>
      </c>
      <c r="L815" s="1">
        <v>20845197</v>
      </c>
      <c r="M815" s="1" t="s">
        <v>895</v>
      </c>
      <c r="N815" s="13">
        <v>42681</v>
      </c>
      <c r="O815" s="13">
        <v>42675</v>
      </c>
      <c r="P815" s="1" t="s">
        <v>847</v>
      </c>
    </row>
    <row r="816" spans="1:16" x14ac:dyDescent="0.3">
      <c r="A816" s="1">
        <v>2</v>
      </c>
      <c r="B816" s="11">
        <v>28785.99</v>
      </c>
      <c r="C816" s="11">
        <v>3926.6730035282999</v>
      </c>
      <c r="D816" s="2">
        <f t="shared" si="12"/>
        <v>24859.316996471702</v>
      </c>
      <c r="E816" s="13">
        <v>44896</v>
      </c>
      <c r="F816" s="1" t="s">
        <v>471</v>
      </c>
      <c r="G816" s="1" t="s">
        <v>472</v>
      </c>
      <c r="H816" s="1" t="s">
        <v>154</v>
      </c>
      <c r="I816" s="1" t="s">
        <v>154</v>
      </c>
      <c r="J816" s="1">
        <v>135300</v>
      </c>
      <c r="K816" s="1" t="s">
        <v>157</v>
      </c>
      <c r="L816" s="1">
        <v>20845194</v>
      </c>
      <c r="M816" s="1" t="s">
        <v>896</v>
      </c>
      <c r="N816" s="13">
        <v>42681</v>
      </c>
      <c r="O816" s="13">
        <v>42675</v>
      </c>
      <c r="P816" s="1" t="s">
        <v>847</v>
      </c>
    </row>
    <row r="817" spans="1:16" x14ac:dyDescent="0.3">
      <c r="A817" s="1">
        <v>1</v>
      </c>
      <c r="B817" s="11">
        <v>144828.14000000001</v>
      </c>
      <c r="C817" s="11">
        <v>19755.886370043801</v>
      </c>
      <c r="D817" s="2">
        <f t="shared" si="12"/>
        <v>125072.25362995622</v>
      </c>
      <c r="E817" s="13">
        <v>44896</v>
      </c>
      <c r="F817" s="1" t="s">
        <v>471</v>
      </c>
      <c r="G817" s="1" t="s">
        <v>472</v>
      </c>
      <c r="H817" s="1" t="s">
        <v>154</v>
      </c>
      <c r="I817" s="1" t="s">
        <v>154</v>
      </c>
      <c r="J817" s="1">
        <v>135300</v>
      </c>
      <c r="K817" s="1" t="s">
        <v>100</v>
      </c>
      <c r="L817" s="1">
        <v>20845173</v>
      </c>
      <c r="M817" s="1" t="s">
        <v>727</v>
      </c>
      <c r="N817" s="13">
        <v>42681</v>
      </c>
      <c r="O817" s="13">
        <v>42370</v>
      </c>
      <c r="P817" s="1" t="s">
        <v>847</v>
      </c>
    </row>
    <row r="818" spans="1:16" x14ac:dyDescent="0.3">
      <c r="A818" s="1">
        <v>1</v>
      </c>
      <c r="B818" s="11">
        <v>26477</v>
      </c>
      <c r="C818" s="11">
        <v>3611.70559409</v>
      </c>
      <c r="D818" s="2">
        <f t="shared" si="12"/>
        <v>22865.294405910001</v>
      </c>
      <c r="E818" s="13">
        <v>44896</v>
      </c>
      <c r="F818" s="1" t="s">
        <v>471</v>
      </c>
      <c r="G818" s="1" t="s">
        <v>472</v>
      </c>
      <c r="H818" s="1" t="s">
        <v>154</v>
      </c>
      <c r="I818" s="1" t="s">
        <v>154</v>
      </c>
      <c r="J818" s="1">
        <v>135300</v>
      </c>
      <c r="K818" s="1" t="s">
        <v>158</v>
      </c>
      <c r="L818" s="1">
        <v>20845179</v>
      </c>
      <c r="M818" s="1" t="s">
        <v>897</v>
      </c>
      <c r="N818" s="13">
        <v>42681</v>
      </c>
      <c r="O818" s="13">
        <v>42370</v>
      </c>
      <c r="P818" s="1" t="s">
        <v>847</v>
      </c>
    </row>
    <row r="819" spans="1:16" x14ac:dyDescent="0.3">
      <c r="A819" s="1">
        <v>3</v>
      </c>
      <c r="B819" s="11">
        <v>79430.98</v>
      </c>
      <c r="C819" s="11">
        <v>10835.1140540866</v>
      </c>
      <c r="D819" s="2">
        <f t="shared" si="12"/>
        <v>68595.865945913392</v>
      </c>
      <c r="E819" s="13">
        <v>44896</v>
      </c>
      <c r="F819" s="1" t="s">
        <v>471</v>
      </c>
      <c r="G819" s="1" t="s">
        <v>472</v>
      </c>
      <c r="H819" s="1" t="s">
        <v>154</v>
      </c>
      <c r="I819" s="1" t="s">
        <v>154</v>
      </c>
      <c r="J819" s="1">
        <v>135300</v>
      </c>
      <c r="K819" s="1" t="s">
        <v>159</v>
      </c>
      <c r="L819" s="1">
        <v>20845176</v>
      </c>
      <c r="M819" s="1" t="s">
        <v>898</v>
      </c>
      <c r="N819" s="13">
        <v>42681</v>
      </c>
      <c r="O819" s="13">
        <v>42370</v>
      </c>
      <c r="P819" s="1" t="s">
        <v>847</v>
      </c>
    </row>
    <row r="820" spans="1:16" x14ac:dyDescent="0.3">
      <c r="A820" s="1">
        <v>1</v>
      </c>
      <c r="B820" s="11">
        <v>177639.64</v>
      </c>
      <c r="C820" s="11">
        <v>24231.675851498803</v>
      </c>
      <c r="D820" s="2">
        <f t="shared" si="12"/>
        <v>153407.96414850123</v>
      </c>
      <c r="E820" s="13">
        <v>44896</v>
      </c>
      <c r="F820" s="1" t="s">
        <v>471</v>
      </c>
      <c r="G820" s="1" t="s">
        <v>472</v>
      </c>
      <c r="H820" s="1" t="s">
        <v>154</v>
      </c>
      <c r="I820" s="1" t="s">
        <v>154</v>
      </c>
      <c r="J820" s="1">
        <v>135300</v>
      </c>
      <c r="K820" s="1" t="s">
        <v>160</v>
      </c>
      <c r="L820" s="1">
        <v>20845215</v>
      </c>
      <c r="M820" s="1" t="s">
        <v>899</v>
      </c>
      <c r="N820" s="13">
        <v>42681</v>
      </c>
      <c r="O820" s="13">
        <v>42675</v>
      </c>
      <c r="P820" s="1" t="s">
        <v>847</v>
      </c>
    </row>
    <row r="821" spans="1:16" x14ac:dyDescent="0.3">
      <c r="A821" s="1">
        <v>1</v>
      </c>
      <c r="B821" s="11">
        <v>42439.33</v>
      </c>
      <c r="C821" s="11">
        <v>5789.1137806561001</v>
      </c>
      <c r="D821" s="2">
        <f t="shared" si="12"/>
        <v>36650.2162193439</v>
      </c>
      <c r="E821" s="13">
        <v>44896</v>
      </c>
      <c r="F821" s="1" t="s">
        <v>471</v>
      </c>
      <c r="G821" s="1" t="s">
        <v>472</v>
      </c>
      <c r="H821" s="1" t="s">
        <v>154</v>
      </c>
      <c r="I821" s="1" t="s">
        <v>154</v>
      </c>
      <c r="J821" s="1">
        <v>135300</v>
      </c>
      <c r="K821" s="1" t="s">
        <v>161</v>
      </c>
      <c r="L821" s="1">
        <v>20845167</v>
      </c>
      <c r="M821" s="1" t="s">
        <v>900</v>
      </c>
      <c r="N821" s="13">
        <v>42681</v>
      </c>
      <c r="O821" s="13">
        <v>42370</v>
      </c>
      <c r="P821" s="1" t="s">
        <v>847</v>
      </c>
    </row>
    <row r="822" spans="1:16" x14ac:dyDescent="0.3">
      <c r="A822" s="1">
        <v>1</v>
      </c>
      <c r="B822" s="11">
        <v>50927.200000000004</v>
      </c>
      <c r="C822" s="11">
        <v>6946.9370824240004</v>
      </c>
      <c r="D822" s="2">
        <f t="shared" si="12"/>
        <v>43980.262917576001</v>
      </c>
      <c r="E822" s="13">
        <v>44896</v>
      </c>
      <c r="F822" s="1" t="s">
        <v>471</v>
      </c>
      <c r="G822" s="1" t="s">
        <v>472</v>
      </c>
      <c r="H822" s="1" t="s">
        <v>154</v>
      </c>
      <c r="I822" s="1" t="s">
        <v>154</v>
      </c>
      <c r="J822" s="1">
        <v>135300</v>
      </c>
      <c r="K822" s="1" t="s">
        <v>162</v>
      </c>
      <c r="L822" s="1">
        <v>20845218</v>
      </c>
      <c r="M822" s="1" t="s">
        <v>901</v>
      </c>
      <c r="N822" s="13">
        <v>42681</v>
      </c>
      <c r="O822" s="13">
        <v>42675</v>
      </c>
      <c r="P822" s="1" t="s">
        <v>847</v>
      </c>
    </row>
    <row r="823" spans="1:16" x14ac:dyDescent="0.3">
      <c r="A823" s="1">
        <v>1</v>
      </c>
      <c r="B823" s="11">
        <v>50927.200000000004</v>
      </c>
      <c r="C823" s="11">
        <v>6946.9370824240004</v>
      </c>
      <c r="D823" s="2">
        <f t="shared" si="12"/>
        <v>43980.262917576001</v>
      </c>
      <c r="E823" s="13">
        <v>44896</v>
      </c>
      <c r="F823" s="1" t="s">
        <v>471</v>
      </c>
      <c r="G823" s="1" t="s">
        <v>472</v>
      </c>
      <c r="H823" s="1" t="s">
        <v>154</v>
      </c>
      <c r="I823" s="1" t="s">
        <v>154</v>
      </c>
      <c r="J823" s="1">
        <v>135300</v>
      </c>
      <c r="K823" s="1" t="s">
        <v>162</v>
      </c>
      <c r="L823" s="1">
        <v>20845221</v>
      </c>
      <c r="M823" s="1" t="s">
        <v>901</v>
      </c>
      <c r="N823" s="13">
        <v>42681</v>
      </c>
      <c r="O823" s="13">
        <v>42675</v>
      </c>
      <c r="P823" s="1" t="s">
        <v>847</v>
      </c>
    </row>
    <row r="824" spans="1:16" x14ac:dyDescent="0.3">
      <c r="A824" s="1">
        <v>1</v>
      </c>
      <c r="B824" s="11">
        <v>31829.5</v>
      </c>
      <c r="C824" s="11">
        <v>4341.8356765150002</v>
      </c>
      <c r="D824" s="2">
        <f t="shared" si="12"/>
        <v>27487.664323484998</v>
      </c>
      <c r="E824" s="13">
        <v>44896</v>
      </c>
      <c r="F824" s="1" t="s">
        <v>471</v>
      </c>
      <c r="G824" s="1" t="s">
        <v>472</v>
      </c>
      <c r="H824" s="1" t="s">
        <v>154</v>
      </c>
      <c r="I824" s="1" t="s">
        <v>154</v>
      </c>
      <c r="J824" s="1">
        <v>135300</v>
      </c>
      <c r="K824" s="1" t="s">
        <v>163</v>
      </c>
      <c r="L824" s="1">
        <v>20845224</v>
      </c>
      <c r="M824" s="1" t="s">
        <v>902</v>
      </c>
      <c r="N824" s="13">
        <v>42681</v>
      </c>
      <c r="O824" s="13">
        <v>42675</v>
      </c>
      <c r="P824" s="1" t="s">
        <v>847</v>
      </c>
    </row>
    <row r="825" spans="1:16" x14ac:dyDescent="0.3">
      <c r="A825" s="1">
        <v>1</v>
      </c>
      <c r="B825" s="11">
        <v>29537.45</v>
      </c>
      <c r="C825" s="11">
        <v>4029.1790384165001</v>
      </c>
      <c r="D825" s="2">
        <f t="shared" si="12"/>
        <v>25508.270961583501</v>
      </c>
      <c r="E825" s="13">
        <v>44896</v>
      </c>
      <c r="F825" s="1" t="s">
        <v>471</v>
      </c>
      <c r="G825" s="1" t="s">
        <v>472</v>
      </c>
      <c r="H825" s="1" t="s">
        <v>154</v>
      </c>
      <c r="I825" s="1" t="s">
        <v>154</v>
      </c>
      <c r="J825" s="1">
        <v>135300</v>
      </c>
      <c r="K825" s="1" t="s">
        <v>131</v>
      </c>
      <c r="L825" s="1">
        <v>20845200</v>
      </c>
      <c r="M825" s="1" t="s">
        <v>873</v>
      </c>
      <c r="N825" s="13">
        <v>42681</v>
      </c>
      <c r="O825" s="13">
        <v>42675</v>
      </c>
      <c r="P825" s="1" t="s">
        <v>847</v>
      </c>
    </row>
    <row r="826" spans="1:16" x14ac:dyDescent="0.3">
      <c r="A826" s="1">
        <v>3</v>
      </c>
      <c r="B826" s="11">
        <v>40361.32</v>
      </c>
      <c r="C826" s="11">
        <v>5505.654161304401</v>
      </c>
      <c r="D826" s="2">
        <f t="shared" si="12"/>
        <v>34855.665838695597</v>
      </c>
      <c r="E826" s="13">
        <v>44896</v>
      </c>
      <c r="F826" s="1" t="s">
        <v>471</v>
      </c>
      <c r="G826" s="1" t="s">
        <v>472</v>
      </c>
      <c r="H826" s="1" t="s">
        <v>154</v>
      </c>
      <c r="I826" s="1" t="s">
        <v>154</v>
      </c>
      <c r="J826" s="1">
        <v>135300</v>
      </c>
      <c r="K826" s="1" t="s">
        <v>164</v>
      </c>
      <c r="L826" s="1">
        <v>20845233</v>
      </c>
      <c r="M826" s="1" t="s">
        <v>903</v>
      </c>
      <c r="N826" s="13">
        <v>42681</v>
      </c>
      <c r="O826" s="13">
        <v>42675</v>
      </c>
      <c r="P826" s="1" t="s">
        <v>847</v>
      </c>
    </row>
    <row r="827" spans="1:16" x14ac:dyDescent="0.3">
      <c r="A827" s="1">
        <v>1</v>
      </c>
      <c r="B827" s="11">
        <v>16143.62</v>
      </c>
      <c r="C827" s="11">
        <v>2202.1378049954001</v>
      </c>
      <c r="D827" s="2">
        <f t="shared" si="12"/>
        <v>13941.482195004601</v>
      </c>
      <c r="E827" s="13">
        <v>44896</v>
      </c>
      <c r="F827" s="1" t="s">
        <v>471</v>
      </c>
      <c r="G827" s="1" t="s">
        <v>472</v>
      </c>
      <c r="H827" s="1" t="s">
        <v>154</v>
      </c>
      <c r="I827" s="1" t="s">
        <v>154</v>
      </c>
      <c r="J827" s="1">
        <v>135300</v>
      </c>
      <c r="K827" s="1" t="s">
        <v>165</v>
      </c>
      <c r="L827" s="1">
        <v>20845191</v>
      </c>
      <c r="M827" s="1" t="s">
        <v>904</v>
      </c>
      <c r="N827" s="13">
        <v>42681</v>
      </c>
      <c r="O827" s="13">
        <v>42370</v>
      </c>
      <c r="P827" s="1" t="s">
        <v>847</v>
      </c>
    </row>
    <row r="828" spans="1:16" x14ac:dyDescent="0.3">
      <c r="A828" s="1">
        <v>1</v>
      </c>
      <c r="B828" s="11">
        <v>104628.44</v>
      </c>
      <c r="C828" s="11">
        <v>12076.544124386</v>
      </c>
      <c r="D828" s="2">
        <f t="shared" si="12"/>
        <v>92551.895875614005</v>
      </c>
      <c r="E828" s="13">
        <v>44896</v>
      </c>
      <c r="F828" s="1" t="s">
        <v>471</v>
      </c>
      <c r="G828" s="1" t="s">
        <v>472</v>
      </c>
      <c r="H828" s="1" t="s">
        <v>154</v>
      </c>
      <c r="I828" s="1" t="s">
        <v>154</v>
      </c>
      <c r="J828" s="1">
        <v>135300</v>
      </c>
      <c r="K828" s="1" t="s">
        <v>166</v>
      </c>
      <c r="L828" s="1">
        <v>20845236</v>
      </c>
      <c r="M828" s="1" t="s">
        <v>905</v>
      </c>
      <c r="N828" s="13">
        <v>43043</v>
      </c>
      <c r="O828" s="13">
        <v>43040</v>
      </c>
      <c r="P828" s="1" t="s">
        <v>906</v>
      </c>
    </row>
    <row r="829" spans="1:16" x14ac:dyDescent="0.3">
      <c r="A829" s="1">
        <v>1</v>
      </c>
      <c r="B829" s="11">
        <v>104935.49</v>
      </c>
      <c r="C829" s="11">
        <v>14314.1630944433</v>
      </c>
      <c r="D829" s="2">
        <f t="shared" si="12"/>
        <v>90621.326905556707</v>
      </c>
      <c r="E829" s="13">
        <v>44896</v>
      </c>
      <c r="F829" s="1" t="s">
        <v>471</v>
      </c>
      <c r="G829" s="1" t="s">
        <v>472</v>
      </c>
      <c r="H829" s="1" t="s">
        <v>154</v>
      </c>
      <c r="I829" s="1" t="s">
        <v>154</v>
      </c>
      <c r="J829" s="1">
        <v>135300</v>
      </c>
      <c r="K829" s="1" t="s">
        <v>166</v>
      </c>
      <c r="L829" s="1">
        <v>20845209</v>
      </c>
      <c r="M829" s="1" t="s">
        <v>907</v>
      </c>
      <c r="N829" s="13">
        <v>42681</v>
      </c>
      <c r="O829" s="13">
        <v>42675</v>
      </c>
      <c r="P829" s="1" t="s">
        <v>847</v>
      </c>
    </row>
    <row r="830" spans="1:16" x14ac:dyDescent="0.3">
      <c r="A830" s="1">
        <v>1</v>
      </c>
      <c r="B830" s="11">
        <v>748153.36</v>
      </c>
      <c r="C830" s="11">
        <v>102054.9788703112</v>
      </c>
      <c r="D830" s="2">
        <f t="shared" si="12"/>
        <v>646098.38112968882</v>
      </c>
      <c r="E830" s="13">
        <v>44896</v>
      </c>
      <c r="F830" s="1" t="s">
        <v>471</v>
      </c>
      <c r="G830" s="1" t="s">
        <v>472</v>
      </c>
      <c r="H830" s="1" t="s">
        <v>154</v>
      </c>
      <c r="I830" s="1" t="s">
        <v>154</v>
      </c>
      <c r="J830" s="1">
        <v>135300</v>
      </c>
      <c r="K830" s="1" t="s">
        <v>135</v>
      </c>
      <c r="L830" s="1">
        <v>20845212</v>
      </c>
      <c r="M830" s="1" t="s">
        <v>908</v>
      </c>
      <c r="N830" s="13">
        <v>42681</v>
      </c>
      <c r="O830" s="13">
        <v>42675</v>
      </c>
      <c r="P830" s="1" t="s">
        <v>847</v>
      </c>
    </row>
    <row r="831" spans="1:16" x14ac:dyDescent="0.3">
      <c r="A831" s="1">
        <v>1</v>
      </c>
      <c r="B831" s="11">
        <v>745964.3</v>
      </c>
      <c r="C831" s="11">
        <v>86101.549293545002</v>
      </c>
      <c r="D831" s="2">
        <f t="shared" si="12"/>
        <v>659862.75070645509</v>
      </c>
      <c r="E831" s="13">
        <v>44896</v>
      </c>
      <c r="F831" s="1" t="s">
        <v>471</v>
      </c>
      <c r="G831" s="1" t="s">
        <v>472</v>
      </c>
      <c r="H831" s="1" t="s">
        <v>154</v>
      </c>
      <c r="I831" s="1" t="s">
        <v>154</v>
      </c>
      <c r="J831" s="1">
        <v>135300</v>
      </c>
      <c r="K831" s="1" t="s">
        <v>135</v>
      </c>
      <c r="L831" s="1">
        <v>20845241</v>
      </c>
      <c r="M831" s="1" t="s">
        <v>909</v>
      </c>
      <c r="N831" s="13">
        <v>43043</v>
      </c>
      <c r="O831" s="13">
        <v>43040</v>
      </c>
      <c r="P831" s="1" t="s">
        <v>906</v>
      </c>
    </row>
    <row r="832" spans="1:16" x14ac:dyDescent="0.3">
      <c r="A832" s="1">
        <v>3</v>
      </c>
      <c r="B832" s="11">
        <v>184606.95</v>
      </c>
      <c r="C832" s="11">
        <v>25182.0808257315</v>
      </c>
      <c r="D832" s="2">
        <f t="shared" si="12"/>
        <v>159424.8691742685</v>
      </c>
      <c r="E832" s="13">
        <v>44896</v>
      </c>
      <c r="F832" s="1" t="s">
        <v>471</v>
      </c>
      <c r="G832" s="1" t="s">
        <v>472</v>
      </c>
      <c r="H832" s="1" t="s">
        <v>154</v>
      </c>
      <c r="I832" s="1" t="s">
        <v>154</v>
      </c>
      <c r="J832" s="1">
        <v>135300</v>
      </c>
      <c r="K832" s="1" t="s">
        <v>167</v>
      </c>
      <c r="L832" s="1">
        <v>20845182</v>
      </c>
      <c r="M832" s="1" t="s">
        <v>910</v>
      </c>
      <c r="N832" s="13">
        <v>42681</v>
      </c>
      <c r="O832" s="13">
        <v>42370</v>
      </c>
      <c r="P832" s="1" t="s">
        <v>847</v>
      </c>
    </row>
    <row r="833" spans="1:16" x14ac:dyDescent="0.3">
      <c r="A833" s="1">
        <v>3</v>
      </c>
      <c r="B833" s="11">
        <v>152781.59</v>
      </c>
      <c r="C833" s="11">
        <v>20840.8098831803</v>
      </c>
      <c r="D833" s="2">
        <f t="shared" si="12"/>
        <v>131940.78011681969</v>
      </c>
      <c r="E833" s="13">
        <v>44896</v>
      </c>
      <c r="F833" s="1" t="s">
        <v>471</v>
      </c>
      <c r="G833" s="1" t="s">
        <v>472</v>
      </c>
      <c r="H833" s="1" t="s">
        <v>154</v>
      </c>
      <c r="I833" s="1" t="s">
        <v>154</v>
      </c>
      <c r="J833" s="1">
        <v>135300</v>
      </c>
      <c r="K833" s="1" t="s">
        <v>168</v>
      </c>
      <c r="L833" s="1">
        <v>20845227</v>
      </c>
      <c r="M833" s="1" t="s">
        <v>911</v>
      </c>
      <c r="N833" s="13">
        <v>42681</v>
      </c>
      <c r="O833" s="13">
        <v>42675</v>
      </c>
      <c r="P833" s="1" t="s">
        <v>847</v>
      </c>
    </row>
    <row r="834" spans="1:16" x14ac:dyDescent="0.3">
      <c r="A834" s="1">
        <v>0</v>
      </c>
      <c r="B834" s="11">
        <v>199941.07</v>
      </c>
      <c r="C834" s="11">
        <v>10489.922233424901</v>
      </c>
      <c r="D834" s="2">
        <f t="shared" si="12"/>
        <v>189451.1477665751</v>
      </c>
      <c r="E834" s="13">
        <v>44896</v>
      </c>
      <c r="F834" s="1" t="s">
        <v>471</v>
      </c>
      <c r="G834" s="1" t="s">
        <v>472</v>
      </c>
      <c r="H834" s="1" t="s">
        <v>154</v>
      </c>
      <c r="I834" s="1" t="s">
        <v>154</v>
      </c>
      <c r="J834" s="1">
        <v>135300</v>
      </c>
      <c r="K834" s="1" t="s">
        <v>169</v>
      </c>
      <c r="L834" s="1">
        <v>33504963</v>
      </c>
      <c r="M834" s="1" t="s">
        <v>912</v>
      </c>
      <c r="N834" s="13">
        <v>43832</v>
      </c>
      <c r="O834" s="13">
        <v>43831</v>
      </c>
      <c r="P834" s="1" t="s">
        <v>913</v>
      </c>
    </row>
    <row r="835" spans="1:16" x14ac:dyDescent="0.3">
      <c r="A835" s="1">
        <v>1</v>
      </c>
      <c r="B835" s="11">
        <v>16008.37</v>
      </c>
      <c r="C835" s="11">
        <v>2183.6884647529</v>
      </c>
      <c r="D835" s="2">
        <f t="shared" ref="D835:D898" si="13">+B835-C835</f>
        <v>13824.6815352471</v>
      </c>
      <c r="E835" s="13">
        <v>44896</v>
      </c>
      <c r="F835" s="1" t="s">
        <v>471</v>
      </c>
      <c r="G835" s="1" t="s">
        <v>472</v>
      </c>
      <c r="H835" s="1" t="s">
        <v>154</v>
      </c>
      <c r="I835" s="1" t="s">
        <v>154</v>
      </c>
      <c r="J835" s="1">
        <v>135300</v>
      </c>
      <c r="K835" s="1" t="s">
        <v>137</v>
      </c>
      <c r="L835" s="1">
        <v>20845203</v>
      </c>
      <c r="M835" s="1" t="s">
        <v>874</v>
      </c>
      <c r="N835" s="13">
        <v>42681</v>
      </c>
      <c r="O835" s="13">
        <v>42675</v>
      </c>
      <c r="P835" s="1" t="s">
        <v>847</v>
      </c>
    </row>
    <row r="836" spans="1:16" x14ac:dyDescent="0.3">
      <c r="A836" s="1">
        <v>1</v>
      </c>
      <c r="B836" s="11">
        <v>10566.460000000001</v>
      </c>
      <c r="C836" s="11">
        <v>1441.3620384382002</v>
      </c>
      <c r="D836" s="2">
        <f t="shared" si="13"/>
        <v>9125.0979615618016</v>
      </c>
      <c r="E836" s="13">
        <v>44896</v>
      </c>
      <c r="F836" s="1" t="s">
        <v>471</v>
      </c>
      <c r="G836" s="1" t="s">
        <v>472</v>
      </c>
      <c r="H836" s="1" t="s">
        <v>154</v>
      </c>
      <c r="I836" s="1" t="s">
        <v>154</v>
      </c>
      <c r="J836" s="1">
        <v>135300</v>
      </c>
      <c r="K836" s="1" t="s">
        <v>170</v>
      </c>
      <c r="L836" s="1">
        <v>20845230</v>
      </c>
      <c r="M836" s="1" t="s">
        <v>914</v>
      </c>
      <c r="N836" s="13">
        <v>42681</v>
      </c>
      <c r="O836" s="13">
        <v>42675</v>
      </c>
      <c r="P836" s="1" t="s">
        <v>847</v>
      </c>
    </row>
    <row r="837" spans="1:16" x14ac:dyDescent="0.3">
      <c r="A837" s="1">
        <v>2</v>
      </c>
      <c r="B837" s="11">
        <v>32287.24</v>
      </c>
      <c r="C837" s="11">
        <v>4404.2756099908001</v>
      </c>
      <c r="D837" s="2">
        <f t="shared" si="13"/>
        <v>27882.964390009201</v>
      </c>
      <c r="E837" s="13">
        <v>44896</v>
      </c>
      <c r="F837" s="1" t="s">
        <v>471</v>
      </c>
      <c r="G837" s="1" t="s">
        <v>472</v>
      </c>
      <c r="H837" s="1" t="s">
        <v>154</v>
      </c>
      <c r="I837" s="1" t="s">
        <v>154</v>
      </c>
      <c r="J837" s="1">
        <v>135300</v>
      </c>
      <c r="K837" s="1" t="s">
        <v>88</v>
      </c>
      <c r="L837" s="1">
        <v>20845156</v>
      </c>
      <c r="M837" s="1" t="s">
        <v>915</v>
      </c>
      <c r="N837" s="13">
        <v>42681</v>
      </c>
      <c r="O837" s="13">
        <v>42370</v>
      </c>
      <c r="P837" s="1" t="s">
        <v>847</v>
      </c>
    </row>
    <row r="838" spans="1:16" x14ac:dyDescent="0.3">
      <c r="A838" s="1">
        <v>1</v>
      </c>
      <c r="B838" s="11">
        <v>17240.98</v>
      </c>
      <c r="C838" s="11">
        <v>2351.8277717866004</v>
      </c>
      <c r="D838" s="2">
        <f t="shared" si="13"/>
        <v>14889.152228213399</v>
      </c>
      <c r="E838" s="13">
        <v>44896</v>
      </c>
      <c r="F838" s="1" t="s">
        <v>471</v>
      </c>
      <c r="G838" s="1" t="s">
        <v>472</v>
      </c>
      <c r="H838" s="1" t="s">
        <v>154</v>
      </c>
      <c r="I838" s="1" t="s">
        <v>154</v>
      </c>
      <c r="J838" s="1">
        <v>135300</v>
      </c>
      <c r="K838" s="1" t="s">
        <v>171</v>
      </c>
      <c r="L838" s="1">
        <v>20845161</v>
      </c>
      <c r="M838" s="1" t="s">
        <v>916</v>
      </c>
      <c r="N838" s="13">
        <v>42681</v>
      </c>
      <c r="O838" s="13">
        <v>42370</v>
      </c>
      <c r="P838" s="1" t="s">
        <v>847</v>
      </c>
    </row>
    <row r="839" spans="1:16" x14ac:dyDescent="0.3">
      <c r="A839" s="1">
        <v>1</v>
      </c>
      <c r="B839" s="11">
        <v>16143.62</v>
      </c>
      <c r="C839" s="11">
        <v>2202.1378049954001</v>
      </c>
      <c r="D839" s="2">
        <f t="shared" si="13"/>
        <v>13941.482195004601</v>
      </c>
      <c r="E839" s="13">
        <v>44896</v>
      </c>
      <c r="F839" s="1" t="s">
        <v>471</v>
      </c>
      <c r="G839" s="1" t="s">
        <v>472</v>
      </c>
      <c r="H839" s="1" t="s">
        <v>154</v>
      </c>
      <c r="I839" s="1" t="s">
        <v>154</v>
      </c>
      <c r="J839" s="1">
        <v>135300</v>
      </c>
      <c r="K839" s="1" t="s">
        <v>172</v>
      </c>
      <c r="L839" s="1">
        <v>20845164</v>
      </c>
      <c r="M839" s="1" t="s">
        <v>917</v>
      </c>
      <c r="N839" s="13">
        <v>42681</v>
      </c>
      <c r="O839" s="13">
        <v>42370</v>
      </c>
      <c r="P839" s="1" t="s">
        <v>847</v>
      </c>
    </row>
    <row r="840" spans="1:16" x14ac:dyDescent="0.3">
      <c r="A840" s="1">
        <v>3</v>
      </c>
      <c r="B840" s="11">
        <v>50556.340000000004</v>
      </c>
      <c r="C840" s="11">
        <v>6896.3483776377998</v>
      </c>
      <c r="D840" s="2">
        <f t="shared" si="13"/>
        <v>43659.991622362206</v>
      </c>
      <c r="E840" s="13">
        <v>44896</v>
      </c>
      <c r="F840" s="1" t="s">
        <v>471</v>
      </c>
      <c r="G840" s="1" t="s">
        <v>472</v>
      </c>
      <c r="H840" s="1" t="s">
        <v>154</v>
      </c>
      <c r="I840" s="1" t="s">
        <v>154</v>
      </c>
      <c r="J840" s="1">
        <v>135300</v>
      </c>
      <c r="K840" s="1" t="s">
        <v>173</v>
      </c>
      <c r="L840" s="1">
        <v>20845206</v>
      </c>
      <c r="M840" s="1" t="s">
        <v>918</v>
      </c>
      <c r="N840" s="13">
        <v>42681</v>
      </c>
      <c r="O840" s="13">
        <v>42675</v>
      </c>
      <c r="P840" s="1" t="s">
        <v>847</v>
      </c>
    </row>
    <row r="841" spans="1:16" x14ac:dyDescent="0.3">
      <c r="A841" s="1">
        <v>1</v>
      </c>
      <c r="B841" s="11">
        <v>43738.79</v>
      </c>
      <c r="C841" s="11">
        <v>8720.0822806274991</v>
      </c>
      <c r="D841" s="2">
        <f t="shared" si="13"/>
        <v>35018.707719372498</v>
      </c>
      <c r="E841" s="13">
        <v>44896</v>
      </c>
      <c r="F841" s="1" t="s">
        <v>471</v>
      </c>
      <c r="G841" s="1" t="s">
        <v>472</v>
      </c>
      <c r="H841" s="1" t="s">
        <v>919</v>
      </c>
      <c r="I841" s="1" t="s">
        <v>174</v>
      </c>
      <c r="J841" s="1">
        <v>135300</v>
      </c>
      <c r="K841" s="1" t="s">
        <v>175</v>
      </c>
      <c r="L841" s="1">
        <v>12116070</v>
      </c>
      <c r="M841" s="1" t="s">
        <v>920</v>
      </c>
      <c r="N841" s="13">
        <v>41540</v>
      </c>
      <c r="O841" s="13">
        <v>41548</v>
      </c>
      <c r="P841" s="1" t="s">
        <v>921</v>
      </c>
    </row>
    <row r="842" spans="1:16" x14ac:dyDescent="0.3">
      <c r="A842" s="1">
        <v>1</v>
      </c>
      <c r="B842" s="11">
        <v>2104.4900000000002</v>
      </c>
      <c r="C842" s="11">
        <v>287.0717341733</v>
      </c>
      <c r="D842" s="2">
        <f t="shared" si="13"/>
        <v>1817.4182658267002</v>
      </c>
      <c r="E842" s="13">
        <v>44896</v>
      </c>
      <c r="F842" s="1" t="s">
        <v>471</v>
      </c>
      <c r="G842" s="1" t="s">
        <v>472</v>
      </c>
      <c r="H842" s="1" t="s">
        <v>919</v>
      </c>
      <c r="I842" s="1" t="s">
        <v>174</v>
      </c>
      <c r="J842" s="1">
        <v>135300</v>
      </c>
      <c r="K842" s="1" t="s">
        <v>176</v>
      </c>
      <c r="L842" s="1">
        <v>18623435</v>
      </c>
      <c r="M842" s="1" t="s">
        <v>922</v>
      </c>
      <c r="N842" s="13">
        <v>42675</v>
      </c>
      <c r="O842" s="13">
        <v>42675</v>
      </c>
      <c r="P842" s="1" t="s">
        <v>923</v>
      </c>
    </row>
    <row r="843" spans="1:16" x14ac:dyDescent="0.3">
      <c r="A843" s="1">
        <v>1</v>
      </c>
      <c r="B843" s="11">
        <v>2104.5</v>
      </c>
      <c r="C843" s="11">
        <v>287.073098265</v>
      </c>
      <c r="D843" s="2">
        <f t="shared" si="13"/>
        <v>1817.426901735</v>
      </c>
      <c r="E843" s="13">
        <v>44896</v>
      </c>
      <c r="F843" s="1" t="s">
        <v>471</v>
      </c>
      <c r="G843" s="1" t="s">
        <v>472</v>
      </c>
      <c r="H843" s="1" t="s">
        <v>919</v>
      </c>
      <c r="I843" s="1" t="s">
        <v>174</v>
      </c>
      <c r="J843" s="1">
        <v>135300</v>
      </c>
      <c r="K843" s="1" t="s">
        <v>176</v>
      </c>
      <c r="L843" s="1">
        <v>18623432</v>
      </c>
      <c r="M843" s="1" t="s">
        <v>924</v>
      </c>
      <c r="N843" s="13">
        <v>42675</v>
      </c>
      <c r="O843" s="13">
        <v>42675</v>
      </c>
      <c r="P843" s="1" t="s">
        <v>923</v>
      </c>
    </row>
    <row r="844" spans="1:16" x14ac:dyDescent="0.3">
      <c r="A844" s="1">
        <v>1</v>
      </c>
      <c r="B844" s="11">
        <v>25855.279999999999</v>
      </c>
      <c r="C844" s="11">
        <v>3526.8972849175998</v>
      </c>
      <c r="D844" s="2">
        <f t="shared" si="13"/>
        <v>22328.3827150824</v>
      </c>
      <c r="E844" s="13">
        <v>44896</v>
      </c>
      <c r="F844" s="1" t="s">
        <v>471</v>
      </c>
      <c r="G844" s="1" t="s">
        <v>472</v>
      </c>
      <c r="H844" s="1" t="s">
        <v>919</v>
      </c>
      <c r="I844" s="1" t="s">
        <v>174</v>
      </c>
      <c r="J844" s="1">
        <v>135300</v>
      </c>
      <c r="K844" s="1" t="s">
        <v>176</v>
      </c>
      <c r="L844" s="1">
        <v>18623427</v>
      </c>
      <c r="M844" s="1" t="s">
        <v>925</v>
      </c>
      <c r="N844" s="13">
        <v>42675</v>
      </c>
      <c r="O844" s="13">
        <v>42675</v>
      </c>
      <c r="P844" s="1" t="s">
        <v>923</v>
      </c>
    </row>
    <row r="845" spans="1:16" x14ac:dyDescent="0.3">
      <c r="A845" s="1">
        <v>2</v>
      </c>
      <c r="B845" s="11">
        <v>54335.61</v>
      </c>
      <c r="C845" s="11">
        <v>11973.0298843008</v>
      </c>
      <c r="D845" s="2">
        <f t="shared" si="13"/>
        <v>42362.580115699202</v>
      </c>
      <c r="E845" s="13">
        <v>44896</v>
      </c>
      <c r="F845" s="1" t="s">
        <v>471</v>
      </c>
      <c r="G845" s="1" t="s">
        <v>472</v>
      </c>
      <c r="H845" s="1" t="s">
        <v>926</v>
      </c>
      <c r="I845" s="1" t="s">
        <v>177</v>
      </c>
      <c r="J845" s="1">
        <v>135300</v>
      </c>
      <c r="K845" s="1" t="s">
        <v>178</v>
      </c>
      <c r="L845" s="1">
        <v>11831466</v>
      </c>
      <c r="M845" s="1" t="s">
        <v>927</v>
      </c>
      <c r="N845" s="13">
        <v>41254</v>
      </c>
      <c r="O845" s="13">
        <v>40909</v>
      </c>
      <c r="P845" s="1" t="s">
        <v>928</v>
      </c>
    </row>
    <row r="846" spans="1:16" x14ac:dyDescent="0.3">
      <c r="A846" s="1">
        <v>1</v>
      </c>
      <c r="B846" s="11">
        <v>203172.18</v>
      </c>
      <c r="C846" s="11">
        <v>36242.103370181401</v>
      </c>
      <c r="D846" s="2">
        <f t="shared" si="13"/>
        <v>166930.07662981859</v>
      </c>
      <c r="E846" s="13">
        <v>44896</v>
      </c>
      <c r="F846" s="1" t="s">
        <v>471</v>
      </c>
      <c r="G846" s="1" t="s">
        <v>472</v>
      </c>
      <c r="H846" s="1" t="s">
        <v>926</v>
      </c>
      <c r="I846" s="1" t="s">
        <v>177</v>
      </c>
      <c r="J846" s="1">
        <v>135300</v>
      </c>
      <c r="K846" s="1" t="s">
        <v>179</v>
      </c>
      <c r="L846" s="1">
        <v>13094544</v>
      </c>
      <c r="M846" s="1" t="s">
        <v>929</v>
      </c>
      <c r="N846" s="13">
        <v>41958</v>
      </c>
      <c r="O846" s="13">
        <v>41974</v>
      </c>
      <c r="P846" s="1" t="s">
        <v>930</v>
      </c>
    </row>
    <row r="847" spans="1:16" x14ac:dyDescent="0.3">
      <c r="A847" s="1">
        <v>19</v>
      </c>
      <c r="B847" s="11">
        <v>39442.04</v>
      </c>
      <c r="C847" s="11">
        <v>7035.7196089092004</v>
      </c>
      <c r="D847" s="2">
        <f t="shared" si="13"/>
        <v>32406.320391090801</v>
      </c>
      <c r="E847" s="13">
        <v>44896</v>
      </c>
      <c r="F847" s="1" t="s">
        <v>471</v>
      </c>
      <c r="G847" s="1" t="s">
        <v>472</v>
      </c>
      <c r="H847" s="1" t="s">
        <v>926</v>
      </c>
      <c r="I847" s="1" t="s">
        <v>177</v>
      </c>
      <c r="J847" s="1">
        <v>135300</v>
      </c>
      <c r="K847" s="1" t="s">
        <v>180</v>
      </c>
      <c r="L847" s="1">
        <v>13094549</v>
      </c>
      <c r="M847" s="1" t="s">
        <v>931</v>
      </c>
      <c r="N847" s="13">
        <v>41992</v>
      </c>
      <c r="O847" s="13">
        <v>41974</v>
      </c>
      <c r="P847" s="1" t="s">
        <v>932</v>
      </c>
    </row>
    <row r="848" spans="1:16" x14ac:dyDescent="0.3">
      <c r="A848" s="1">
        <v>21</v>
      </c>
      <c r="B848" s="11">
        <v>347805.99</v>
      </c>
      <c r="C848" s="11">
        <v>69341.123759827489</v>
      </c>
      <c r="D848" s="2">
        <f t="shared" si="13"/>
        <v>278464.86624017253</v>
      </c>
      <c r="E848" s="13">
        <v>44896</v>
      </c>
      <c r="F848" s="1" t="s">
        <v>471</v>
      </c>
      <c r="G848" s="1" t="s">
        <v>472</v>
      </c>
      <c r="H848" s="1" t="s">
        <v>926</v>
      </c>
      <c r="I848" s="1" t="s">
        <v>177</v>
      </c>
      <c r="J848" s="1">
        <v>135300</v>
      </c>
      <c r="K848" s="1" t="s">
        <v>181</v>
      </c>
      <c r="L848" s="1">
        <v>12301507</v>
      </c>
      <c r="M848" s="1" t="s">
        <v>933</v>
      </c>
      <c r="N848" s="13">
        <v>41456</v>
      </c>
      <c r="O848" s="13">
        <v>41275</v>
      </c>
      <c r="P848" s="1" t="s">
        <v>934</v>
      </c>
    </row>
    <row r="849" spans="1:16" x14ac:dyDescent="0.3">
      <c r="A849" s="1">
        <v>12</v>
      </c>
      <c r="B849" s="11">
        <v>53108.840000000004</v>
      </c>
      <c r="C849" s="11">
        <v>10588.16338149</v>
      </c>
      <c r="D849" s="2">
        <f t="shared" si="13"/>
        <v>42520.676618510006</v>
      </c>
      <c r="E849" s="13">
        <v>44896</v>
      </c>
      <c r="F849" s="1" t="s">
        <v>471</v>
      </c>
      <c r="G849" s="1" t="s">
        <v>472</v>
      </c>
      <c r="H849" s="1" t="s">
        <v>926</v>
      </c>
      <c r="I849" s="1" t="s">
        <v>177</v>
      </c>
      <c r="J849" s="1">
        <v>135300</v>
      </c>
      <c r="K849" s="1" t="s">
        <v>182</v>
      </c>
      <c r="L849" s="1">
        <v>12242198</v>
      </c>
      <c r="M849" s="1" t="s">
        <v>935</v>
      </c>
      <c r="N849" s="13">
        <v>41562</v>
      </c>
      <c r="O849" s="13">
        <v>41609</v>
      </c>
      <c r="P849" s="1" t="s">
        <v>936</v>
      </c>
    </row>
    <row r="850" spans="1:16" x14ac:dyDescent="0.3">
      <c r="A850" s="1">
        <v>2</v>
      </c>
      <c r="B850" s="11">
        <v>42743.99</v>
      </c>
      <c r="C850" s="11">
        <v>3611.4828865299</v>
      </c>
      <c r="D850" s="2">
        <f t="shared" si="13"/>
        <v>39132.507113470099</v>
      </c>
      <c r="E850" s="13">
        <v>44896</v>
      </c>
      <c r="F850" s="1" t="s">
        <v>471</v>
      </c>
      <c r="G850" s="1" t="s">
        <v>472</v>
      </c>
      <c r="H850" s="1" t="s">
        <v>926</v>
      </c>
      <c r="I850" s="1" t="s">
        <v>177</v>
      </c>
      <c r="J850" s="1">
        <v>135500</v>
      </c>
      <c r="K850" s="1" t="s">
        <v>20</v>
      </c>
      <c r="L850" s="1">
        <v>13044193</v>
      </c>
      <c r="M850" s="1" t="s">
        <v>937</v>
      </c>
      <c r="N850" s="13">
        <v>41974</v>
      </c>
      <c r="O850" s="13">
        <v>41640</v>
      </c>
      <c r="P850" s="1" t="s">
        <v>938</v>
      </c>
    </row>
    <row r="851" spans="1:16" x14ac:dyDescent="0.3">
      <c r="A851" s="1">
        <v>2</v>
      </c>
      <c r="B851" s="11">
        <v>159746.51</v>
      </c>
      <c r="C851" s="11">
        <v>793.94814202550003</v>
      </c>
      <c r="D851" s="2">
        <f t="shared" si="13"/>
        <v>158952.56185797451</v>
      </c>
      <c r="E851" s="13">
        <v>44896</v>
      </c>
      <c r="F851" s="1" t="s">
        <v>471</v>
      </c>
      <c r="G851" s="1" t="s">
        <v>472</v>
      </c>
      <c r="H851" s="1" t="s">
        <v>926</v>
      </c>
      <c r="I851" s="1" t="s">
        <v>177</v>
      </c>
      <c r="J851" s="1">
        <v>135500</v>
      </c>
      <c r="K851" s="1" t="s">
        <v>10</v>
      </c>
      <c r="L851" s="1">
        <v>36478264</v>
      </c>
      <c r="M851" s="1" t="s">
        <v>939</v>
      </c>
      <c r="N851" s="13">
        <v>44895</v>
      </c>
      <c r="O851" s="13">
        <v>44896</v>
      </c>
      <c r="P851" s="1" t="s">
        <v>940</v>
      </c>
    </row>
    <row r="852" spans="1:16" x14ac:dyDescent="0.3">
      <c r="A852" s="1">
        <v>1</v>
      </c>
      <c r="B852" s="11">
        <v>9117.7100000000009</v>
      </c>
      <c r="C852" s="11">
        <v>498.47113221150005</v>
      </c>
      <c r="D852" s="2">
        <f t="shared" si="13"/>
        <v>8619.238867788501</v>
      </c>
      <c r="E852" s="13">
        <v>44896</v>
      </c>
      <c r="F852" s="1" t="s">
        <v>471</v>
      </c>
      <c r="G852" s="1" t="s">
        <v>472</v>
      </c>
      <c r="H852" s="1" t="s">
        <v>926</v>
      </c>
      <c r="I852" s="1" t="s">
        <v>177</v>
      </c>
      <c r="J852" s="1">
        <v>135500</v>
      </c>
      <c r="K852" s="1" t="s">
        <v>64</v>
      </c>
      <c r="L852" s="1">
        <v>20199432</v>
      </c>
      <c r="M852" s="1" t="s">
        <v>616</v>
      </c>
      <c r="N852" s="13">
        <v>42737</v>
      </c>
      <c r="O852" s="13">
        <v>42795</v>
      </c>
      <c r="P852" s="1" t="s">
        <v>941</v>
      </c>
    </row>
    <row r="853" spans="1:16" x14ac:dyDescent="0.3">
      <c r="A853" s="1">
        <v>1</v>
      </c>
      <c r="B853" s="11">
        <v>-11016.12</v>
      </c>
      <c r="C853" s="11">
        <v>-809.14602157080003</v>
      </c>
      <c r="D853" s="2">
        <f t="shared" si="13"/>
        <v>-10206.973978429201</v>
      </c>
      <c r="E853" s="13">
        <v>44896</v>
      </c>
      <c r="F853" s="1" t="s">
        <v>471</v>
      </c>
      <c r="G853" s="1" t="s">
        <v>472</v>
      </c>
      <c r="H853" s="1" t="s">
        <v>942</v>
      </c>
      <c r="I853" s="1" t="s">
        <v>153</v>
      </c>
      <c r="J853" s="1">
        <v>135300</v>
      </c>
      <c r="K853" s="1" t="s">
        <v>26</v>
      </c>
      <c r="L853" s="1">
        <v>34925787</v>
      </c>
      <c r="M853" s="1" t="s">
        <v>506</v>
      </c>
      <c r="N853" s="13">
        <v>43503</v>
      </c>
      <c r="O853" s="13">
        <v>43466</v>
      </c>
      <c r="P853" s="1" t="s">
        <v>943</v>
      </c>
    </row>
    <row r="854" spans="1:16" x14ac:dyDescent="0.3">
      <c r="A854" s="1">
        <v>1</v>
      </c>
      <c r="B854" s="11">
        <v>11711.2</v>
      </c>
      <c r="C854" s="11">
        <v>6303.0446654719999</v>
      </c>
      <c r="D854" s="2">
        <f t="shared" si="13"/>
        <v>5408.1553345280008</v>
      </c>
      <c r="E854" s="13">
        <v>44896</v>
      </c>
      <c r="F854" s="1" t="s">
        <v>471</v>
      </c>
      <c r="G854" s="1" t="s">
        <v>472</v>
      </c>
      <c r="H854" s="1" t="s">
        <v>185</v>
      </c>
      <c r="I854" s="1" t="s">
        <v>185</v>
      </c>
      <c r="J854" s="1">
        <v>135200</v>
      </c>
      <c r="K854" s="1" t="s">
        <v>210</v>
      </c>
      <c r="L854" s="1">
        <v>9815353</v>
      </c>
      <c r="M854" s="1" t="s">
        <v>944</v>
      </c>
      <c r="N854" s="13">
        <v>32690</v>
      </c>
      <c r="O854" s="13">
        <v>32690</v>
      </c>
      <c r="P854" s="1" t="s">
        <v>945</v>
      </c>
    </row>
    <row r="855" spans="1:16" x14ac:dyDescent="0.3">
      <c r="A855" s="1">
        <v>1</v>
      </c>
      <c r="B855" s="11">
        <v>793.69</v>
      </c>
      <c r="C855" s="11">
        <v>809.70999769800005</v>
      </c>
      <c r="D855" s="2">
        <f t="shared" si="13"/>
        <v>-16.019997697999997</v>
      </c>
      <c r="E855" s="13">
        <v>44896</v>
      </c>
      <c r="F855" s="1" t="s">
        <v>471</v>
      </c>
      <c r="G855" s="1" t="s">
        <v>472</v>
      </c>
      <c r="H855" s="1" t="s">
        <v>185</v>
      </c>
      <c r="I855" s="1" t="s">
        <v>185</v>
      </c>
      <c r="J855" s="1">
        <v>135200</v>
      </c>
      <c r="K855" s="1" t="s">
        <v>210</v>
      </c>
      <c r="L855" s="1">
        <v>9815352</v>
      </c>
      <c r="M855" s="1" t="s">
        <v>946</v>
      </c>
      <c r="N855" s="13">
        <v>21732</v>
      </c>
      <c r="O855" s="13">
        <v>21732</v>
      </c>
      <c r="P855" s="1" t="s">
        <v>945</v>
      </c>
    </row>
    <row r="856" spans="1:16" x14ac:dyDescent="0.3">
      <c r="A856" s="1">
        <v>1</v>
      </c>
      <c r="B856" s="11">
        <v>1712.64</v>
      </c>
      <c r="C856" s="11">
        <v>1609.6331815680001</v>
      </c>
      <c r="D856" s="2">
        <f t="shared" si="13"/>
        <v>103.00681843200005</v>
      </c>
      <c r="E856" s="13">
        <v>44896</v>
      </c>
      <c r="F856" s="1" t="s">
        <v>471</v>
      </c>
      <c r="G856" s="1" t="s">
        <v>472</v>
      </c>
      <c r="H856" s="1" t="s">
        <v>185</v>
      </c>
      <c r="I856" s="1" t="s">
        <v>185</v>
      </c>
      <c r="J856" s="1">
        <v>135200</v>
      </c>
      <c r="K856" s="1" t="s">
        <v>210</v>
      </c>
      <c r="L856" s="1">
        <v>9815354</v>
      </c>
      <c r="M856" s="1" t="s">
        <v>944</v>
      </c>
      <c r="N856" s="13">
        <v>23559</v>
      </c>
      <c r="O856" s="13">
        <v>23559</v>
      </c>
      <c r="P856" s="1" t="s">
        <v>945</v>
      </c>
    </row>
    <row r="857" spans="1:16" x14ac:dyDescent="0.3">
      <c r="A857" s="1">
        <v>1</v>
      </c>
      <c r="B857" s="11">
        <v>3122.64</v>
      </c>
      <c r="C857" s="11">
        <v>1680.6253325184002</v>
      </c>
      <c r="D857" s="2">
        <f t="shared" si="13"/>
        <v>1442.0146674815996</v>
      </c>
      <c r="E857" s="13">
        <v>44896</v>
      </c>
      <c r="F857" s="1" t="s">
        <v>471</v>
      </c>
      <c r="G857" s="1" t="s">
        <v>472</v>
      </c>
      <c r="H857" s="1" t="s">
        <v>185</v>
      </c>
      <c r="I857" s="1" t="s">
        <v>185</v>
      </c>
      <c r="J857" s="1">
        <v>135200</v>
      </c>
      <c r="K857" s="1" t="s">
        <v>227</v>
      </c>
      <c r="L857" s="1">
        <v>9815351</v>
      </c>
      <c r="M857" s="1" t="s">
        <v>947</v>
      </c>
      <c r="N857" s="13">
        <v>32690</v>
      </c>
      <c r="O857" s="13">
        <v>32690</v>
      </c>
      <c r="P857" s="1" t="s">
        <v>945</v>
      </c>
    </row>
    <row r="858" spans="1:16" x14ac:dyDescent="0.3">
      <c r="A858" s="1">
        <v>1</v>
      </c>
      <c r="B858" s="11">
        <v>562.36</v>
      </c>
      <c r="C858" s="11">
        <v>528.53682968199996</v>
      </c>
      <c r="D858" s="2">
        <f t="shared" si="13"/>
        <v>33.823170318000052</v>
      </c>
      <c r="E858" s="13">
        <v>44896</v>
      </c>
      <c r="F858" s="1" t="s">
        <v>471</v>
      </c>
      <c r="G858" s="1" t="s">
        <v>472</v>
      </c>
      <c r="H858" s="1" t="s">
        <v>185</v>
      </c>
      <c r="I858" s="1" t="s">
        <v>185</v>
      </c>
      <c r="J858" s="1">
        <v>135200</v>
      </c>
      <c r="K858" s="1" t="s">
        <v>228</v>
      </c>
      <c r="L858" s="1">
        <v>9815350</v>
      </c>
      <c r="M858" s="1" t="s">
        <v>948</v>
      </c>
      <c r="N858" s="13">
        <v>23559</v>
      </c>
      <c r="O858" s="13">
        <v>23559</v>
      </c>
      <c r="P858" s="1" t="s">
        <v>945</v>
      </c>
    </row>
    <row r="859" spans="1:16" x14ac:dyDescent="0.3">
      <c r="A859" s="1">
        <v>9</v>
      </c>
      <c r="B859" s="11">
        <v>18303.560000000001</v>
      </c>
      <c r="C859" s="11">
        <v>12867.986563564</v>
      </c>
      <c r="D859" s="2">
        <f t="shared" si="13"/>
        <v>5435.5734364360014</v>
      </c>
      <c r="E859" s="13">
        <v>44896</v>
      </c>
      <c r="F859" s="1" t="s">
        <v>471</v>
      </c>
      <c r="G859" s="1" t="s">
        <v>472</v>
      </c>
      <c r="H859" s="1" t="s">
        <v>185</v>
      </c>
      <c r="I859" s="1" t="s">
        <v>185</v>
      </c>
      <c r="J859" s="1">
        <v>135300</v>
      </c>
      <c r="K859" s="1" t="s">
        <v>155</v>
      </c>
      <c r="L859" s="1">
        <v>9766517</v>
      </c>
      <c r="M859" s="1" t="s">
        <v>949</v>
      </c>
      <c r="N859" s="13">
        <v>32690</v>
      </c>
      <c r="O859" s="13">
        <v>32690</v>
      </c>
      <c r="P859" s="1" t="s">
        <v>950</v>
      </c>
    </row>
    <row r="860" spans="1:16" x14ac:dyDescent="0.3">
      <c r="A860" s="1">
        <v>6</v>
      </c>
      <c r="B860" s="11">
        <v>7696.49</v>
      </c>
      <c r="C860" s="11">
        <v>8170.9320447355003</v>
      </c>
      <c r="D860" s="2">
        <f t="shared" si="13"/>
        <v>-474.44204473550053</v>
      </c>
      <c r="E860" s="13">
        <v>44896</v>
      </c>
      <c r="F860" s="1" t="s">
        <v>471</v>
      </c>
      <c r="G860" s="1" t="s">
        <v>472</v>
      </c>
      <c r="H860" s="1" t="s">
        <v>185</v>
      </c>
      <c r="I860" s="1" t="s">
        <v>185</v>
      </c>
      <c r="J860" s="1">
        <v>135300</v>
      </c>
      <c r="K860" s="1" t="s">
        <v>123</v>
      </c>
      <c r="L860" s="1">
        <v>9766600</v>
      </c>
      <c r="M860" s="1" t="s">
        <v>951</v>
      </c>
      <c r="N860" s="13">
        <v>21732</v>
      </c>
      <c r="O860" s="13">
        <v>21732</v>
      </c>
      <c r="P860" s="1" t="s">
        <v>950</v>
      </c>
    </row>
    <row r="861" spans="1:16" x14ac:dyDescent="0.3">
      <c r="A861" s="1">
        <v>3</v>
      </c>
      <c r="B861" s="11">
        <v>1542.68</v>
      </c>
      <c r="C861" s="11">
        <v>1642.8358147367999</v>
      </c>
      <c r="D861" s="2">
        <f t="shared" si="13"/>
        <v>-100.15581473679981</v>
      </c>
      <c r="E861" s="13">
        <v>44896</v>
      </c>
      <c r="F861" s="1" t="s">
        <v>471</v>
      </c>
      <c r="G861" s="1" t="s">
        <v>472</v>
      </c>
      <c r="H861" s="1" t="s">
        <v>185</v>
      </c>
      <c r="I861" s="1" t="s">
        <v>185</v>
      </c>
      <c r="J861" s="1">
        <v>135300</v>
      </c>
      <c r="K861" s="1" t="s">
        <v>123</v>
      </c>
      <c r="L861" s="1">
        <v>9766598</v>
      </c>
      <c r="M861" s="1" t="s">
        <v>952</v>
      </c>
      <c r="N861" s="13">
        <v>19906</v>
      </c>
      <c r="O861" s="13">
        <v>19906</v>
      </c>
      <c r="P861" s="1" t="s">
        <v>950</v>
      </c>
    </row>
    <row r="862" spans="1:16" x14ac:dyDescent="0.3">
      <c r="A862" s="1">
        <v>1</v>
      </c>
      <c r="B862" s="11">
        <v>3370.38</v>
      </c>
      <c r="C862" s="11">
        <v>813.40518363779995</v>
      </c>
      <c r="D862" s="2">
        <f t="shared" si="13"/>
        <v>2556.9748163622003</v>
      </c>
      <c r="E862" s="13">
        <v>44896</v>
      </c>
      <c r="F862" s="1" t="s">
        <v>471</v>
      </c>
      <c r="G862" s="1" t="s">
        <v>472</v>
      </c>
      <c r="H862" s="1" t="s">
        <v>185</v>
      </c>
      <c r="I862" s="1" t="s">
        <v>185</v>
      </c>
      <c r="J862" s="1">
        <v>135300</v>
      </c>
      <c r="K862" s="1" t="s">
        <v>156</v>
      </c>
      <c r="L862" s="1">
        <v>28916468</v>
      </c>
      <c r="M862" s="1" t="s">
        <v>953</v>
      </c>
      <c r="N862" s="13">
        <v>40878</v>
      </c>
      <c r="O862" s="13">
        <v>40878</v>
      </c>
      <c r="P862" s="1" t="s">
        <v>485</v>
      </c>
    </row>
    <row r="863" spans="1:16" x14ac:dyDescent="0.3">
      <c r="A863" s="1">
        <v>1</v>
      </c>
      <c r="B863" s="11">
        <v>9558.9699999999993</v>
      </c>
      <c r="C863" s="11">
        <v>1103.3264281555</v>
      </c>
      <c r="D863" s="2">
        <f t="shared" si="13"/>
        <v>8455.6435718444991</v>
      </c>
      <c r="E863" s="13">
        <v>44896</v>
      </c>
      <c r="F863" s="1" t="s">
        <v>471</v>
      </c>
      <c r="G863" s="1" t="s">
        <v>472</v>
      </c>
      <c r="H863" s="1" t="s">
        <v>185</v>
      </c>
      <c r="I863" s="1" t="s">
        <v>185</v>
      </c>
      <c r="J863" s="1">
        <v>135300</v>
      </c>
      <c r="K863" s="1" t="s">
        <v>157</v>
      </c>
      <c r="L863" s="1">
        <v>26773275</v>
      </c>
      <c r="M863" s="1" t="s">
        <v>896</v>
      </c>
      <c r="N863" s="13">
        <v>42990</v>
      </c>
      <c r="O863" s="13">
        <v>43160</v>
      </c>
      <c r="P863" s="1" t="s">
        <v>954</v>
      </c>
    </row>
    <row r="864" spans="1:16" x14ac:dyDescent="0.3">
      <c r="A864" s="1">
        <v>2</v>
      </c>
      <c r="B864" s="11">
        <v>241440.98</v>
      </c>
      <c r="C864" s="11">
        <v>12667.217916568601</v>
      </c>
      <c r="D864" s="2">
        <f t="shared" si="13"/>
        <v>228773.76208343141</v>
      </c>
      <c r="E864" s="13">
        <v>44896</v>
      </c>
      <c r="F864" s="1" t="s">
        <v>471</v>
      </c>
      <c r="G864" s="1" t="s">
        <v>472</v>
      </c>
      <c r="H864" s="1" t="s">
        <v>185</v>
      </c>
      <c r="I864" s="1" t="s">
        <v>185</v>
      </c>
      <c r="J864" s="1">
        <v>135300</v>
      </c>
      <c r="K864" s="1" t="s">
        <v>100</v>
      </c>
      <c r="L864" s="1">
        <v>34775951</v>
      </c>
      <c r="M864" s="1" t="s">
        <v>727</v>
      </c>
      <c r="N864" s="13">
        <v>44175</v>
      </c>
      <c r="O864" s="13">
        <v>43831</v>
      </c>
      <c r="P864" s="1" t="s">
        <v>955</v>
      </c>
    </row>
    <row r="865" spans="1:16" x14ac:dyDescent="0.3">
      <c r="A865" s="1">
        <v>2</v>
      </c>
      <c r="B865" s="11">
        <v>220376.36000000002</v>
      </c>
      <c r="C865" s="11">
        <v>6937.2318439672008</v>
      </c>
      <c r="D865" s="2">
        <f t="shared" si="13"/>
        <v>213439.12815603282</v>
      </c>
      <c r="E865" s="13">
        <v>44896</v>
      </c>
      <c r="F865" s="1" t="s">
        <v>471</v>
      </c>
      <c r="G865" s="1" t="s">
        <v>472</v>
      </c>
      <c r="H865" s="1" t="s">
        <v>185</v>
      </c>
      <c r="I865" s="1" t="s">
        <v>185</v>
      </c>
      <c r="J865" s="1">
        <v>135300</v>
      </c>
      <c r="K865" s="1" t="s">
        <v>100</v>
      </c>
      <c r="L865" s="1">
        <v>34779932</v>
      </c>
      <c r="M865" s="1" t="s">
        <v>956</v>
      </c>
      <c r="N865" s="13">
        <v>44336</v>
      </c>
      <c r="O865" s="13">
        <v>44197</v>
      </c>
      <c r="P865" s="1" t="s">
        <v>957</v>
      </c>
    </row>
    <row r="866" spans="1:16" x14ac:dyDescent="0.3">
      <c r="A866" s="1">
        <v>2</v>
      </c>
      <c r="B866" s="11">
        <v>273616.75</v>
      </c>
      <c r="C866" s="11">
        <v>20097.448529757497</v>
      </c>
      <c r="D866" s="2">
        <f t="shared" si="13"/>
        <v>253519.3014702425</v>
      </c>
      <c r="E866" s="13">
        <v>44896</v>
      </c>
      <c r="F866" s="1" t="s">
        <v>471</v>
      </c>
      <c r="G866" s="1" t="s">
        <v>472</v>
      </c>
      <c r="H866" s="1" t="s">
        <v>185</v>
      </c>
      <c r="I866" s="1" t="s">
        <v>185</v>
      </c>
      <c r="J866" s="1">
        <v>135300</v>
      </c>
      <c r="K866" s="1" t="s">
        <v>100</v>
      </c>
      <c r="L866" s="1">
        <v>30153742</v>
      </c>
      <c r="M866" s="1" t="s">
        <v>727</v>
      </c>
      <c r="N866" s="13">
        <v>43791</v>
      </c>
      <c r="O866" s="13">
        <v>43466</v>
      </c>
      <c r="P866" s="1" t="s">
        <v>958</v>
      </c>
    </row>
    <row r="867" spans="1:16" x14ac:dyDescent="0.3">
      <c r="A867" s="1">
        <v>0</v>
      </c>
      <c r="B867" s="11">
        <v>40663.760000000002</v>
      </c>
      <c r="C867" s="11">
        <v>2133.4270148631999</v>
      </c>
      <c r="D867" s="2">
        <f t="shared" si="13"/>
        <v>38530.332985136803</v>
      </c>
      <c r="E867" s="13">
        <v>44896</v>
      </c>
      <c r="F867" s="1" t="s">
        <v>471</v>
      </c>
      <c r="G867" s="1" t="s">
        <v>472</v>
      </c>
      <c r="H867" s="1" t="s">
        <v>185</v>
      </c>
      <c r="I867" s="1" t="s">
        <v>185</v>
      </c>
      <c r="J867" s="1">
        <v>135300</v>
      </c>
      <c r="K867" s="1" t="s">
        <v>125</v>
      </c>
      <c r="L867" s="1">
        <v>34775942</v>
      </c>
      <c r="M867" s="1" t="s">
        <v>959</v>
      </c>
      <c r="N867" s="13">
        <v>44175</v>
      </c>
      <c r="O867" s="13">
        <v>43831</v>
      </c>
      <c r="P867" s="1" t="s">
        <v>955</v>
      </c>
    </row>
    <row r="868" spans="1:16" x14ac:dyDescent="0.3">
      <c r="A868" s="1">
        <v>0</v>
      </c>
      <c r="B868" s="11">
        <v>44675.92</v>
      </c>
      <c r="C868" s="11">
        <v>1406.3541791984001</v>
      </c>
      <c r="D868" s="2">
        <f t="shared" si="13"/>
        <v>43269.565820801596</v>
      </c>
      <c r="E868" s="13">
        <v>44896</v>
      </c>
      <c r="F868" s="1" t="s">
        <v>471</v>
      </c>
      <c r="G868" s="1" t="s">
        <v>472</v>
      </c>
      <c r="H868" s="1" t="s">
        <v>185</v>
      </c>
      <c r="I868" s="1" t="s">
        <v>185</v>
      </c>
      <c r="J868" s="1">
        <v>135300</v>
      </c>
      <c r="K868" s="1" t="s">
        <v>125</v>
      </c>
      <c r="L868" s="1">
        <v>34779925</v>
      </c>
      <c r="M868" s="1" t="s">
        <v>959</v>
      </c>
      <c r="N868" s="13">
        <v>44336</v>
      </c>
      <c r="O868" s="13">
        <v>44197</v>
      </c>
      <c r="P868" s="1" t="s">
        <v>957</v>
      </c>
    </row>
    <row r="869" spans="1:16" x14ac:dyDescent="0.3">
      <c r="A869" s="1">
        <v>2100</v>
      </c>
      <c r="B869" s="11">
        <v>64345.18</v>
      </c>
      <c r="C869" s="11">
        <v>11477.972352971399</v>
      </c>
      <c r="D869" s="2">
        <f t="shared" si="13"/>
        <v>52867.207647028597</v>
      </c>
      <c r="E869" s="13">
        <v>44896</v>
      </c>
      <c r="F869" s="1" t="s">
        <v>471</v>
      </c>
      <c r="G869" s="1" t="s">
        <v>472</v>
      </c>
      <c r="H869" s="1" t="s">
        <v>185</v>
      </c>
      <c r="I869" s="1" t="s">
        <v>185</v>
      </c>
      <c r="J869" s="1">
        <v>135300</v>
      </c>
      <c r="K869" s="1" t="s">
        <v>125</v>
      </c>
      <c r="L869" s="1">
        <v>14981602</v>
      </c>
      <c r="M869" s="1" t="s">
        <v>959</v>
      </c>
      <c r="N869" s="13">
        <v>41969</v>
      </c>
      <c r="O869" s="13">
        <v>41640</v>
      </c>
      <c r="P869" s="1" t="s">
        <v>960</v>
      </c>
    </row>
    <row r="870" spans="1:16" x14ac:dyDescent="0.3">
      <c r="A870" s="1">
        <v>1</v>
      </c>
      <c r="B870" s="11">
        <v>437860.60000000003</v>
      </c>
      <c r="C870" s="11">
        <v>96484.019392767994</v>
      </c>
      <c r="D870" s="2">
        <f t="shared" si="13"/>
        <v>341376.58060723206</v>
      </c>
      <c r="E870" s="13">
        <v>44896</v>
      </c>
      <c r="F870" s="1" t="s">
        <v>471</v>
      </c>
      <c r="G870" s="1" t="s">
        <v>472</v>
      </c>
      <c r="H870" s="1" t="s">
        <v>185</v>
      </c>
      <c r="I870" s="1" t="s">
        <v>185</v>
      </c>
      <c r="J870" s="1">
        <v>135300</v>
      </c>
      <c r="K870" s="1" t="s">
        <v>186</v>
      </c>
      <c r="L870" s="1">
        <v>11888924</v>
      </c>
      <c r="M870" s="1" t="s">
        <v>961</v>
      </c>
      <c r="N870" s="13">
        <v>41260</v>
      </c>
      <c r="O870" s="13">
        <v>41275</v>
      </c>
      <c r="P870" s="1" t="s">
        <v>962</v>
      </c>
    </row>
    <row r="871" spans="1:16" x14ac:dyDescent="0.3">
      <c r="A871" s="1">
        <v>1</v>
      </c>
      <c r="B871" s="11">
        <v>130071</v>
      </c>
      <c r="C871" s="11">
        <v>23202.224967329999</v>
      </c>
      <c r="D871" s="2">
        <f t="shared" si="13"/>
        <v>106868.77503267</v>
      </c>
      <c r="E871" s="13">
        <v>44896</v>
      </c>
      <c r="F871" s="1" t="s">
        <v>471</v>
      </c>
      <c r="G871" s="1" t="s">
        <v>472</v>
      </c>
      <c r="H871" s="1" t="s">
        <v>185</v>
      </c>
      <c r="I871" s="1" t="s">
        <v>185</v>
      </c>
      <c r="J871" s="1">
        <v>135300</v>
      </c>
      <c r="K871" s="1" t="s">
        <v>187</v>
      </c>
      <c r="L871" s="1">
        <v>13160260</v>
      </c>
      <c r="M871" s="1" t="s">
        <v>963</v>
      </c>
      <c r="N871" s="13">
        <v>41977</v>
      </c>
      <c r="O871" s="13">
        <v>41640</v>
      </c>
      <c r="P871" s="1" t="s">
        <v>964</v>
      </c>
    </row>
    <row r="872" spans="1:16" x14ac:dyDescent="0.3">
      <c r="A872" s="1">
        <v>1</v>
      </c>
      <c r="B872" s="11">
        <v>208897.36000000002</v>
      </c>
      <c r="C872" s="11">
        <v>37263.3680205528</v>
      </c>
      <c r="D872" s="2">
        <f t="shared" si="13"/>
        <v>171633.99197944722</v>
      </c>
      <c r="E872" s="13">
        <v>44896</v>
      </c>
      <c r="F872" s="1" t="s">
        <v>471</v>
      </c>
      <c r="G872" s="1" t="s">
        <v>472</v>
      </c>
      <c r="H872" s="1" t="s">
        <v>185</v>
      </c>
      <c r="I872" s="1" t="s">
        <v>185</v>
      </c>
      <c r="J872" s="1">
        <v>135300</v>
      </c>
      <c r="K872" s="1" t="s">
        <v>188</v>
      </c>
      <c r="L872" s="1">
        <v>14981633</v>
      </c>
      <c r="M872" s="1" t="s">
        <v>965</v>
      </c>
      <c r="N872" s="13">
        <v>41969</v>
      </c>
      <c r="O872" s="13">
        <v>41974</v>
      </c>
      <c r="P872" s="1" t="s">
        <v>960</v>
      </c>
    </row>
    <row r="873" spans="1:16" x14ac:dyDescent="0.3">
      <c r="A873" s="1">
        <v>1</v>
      </c>
      <c r="B873" s="11">
        <v>156673.01</v>
      </c>
      <c r="C873" s="11">
        <v>27947.5242316023</v>
      </c>
      <c r="D873" s="2">
        <f t="shared" si="13"/>
        <v>128725.48576839772</v>
      </c>
      <c r="E873" s="13">
        <v>44896</v>
      </c>
      <c r="F873" s="1" t="s">
        <v>471</v>
      </c>
      <c r="G873" s="1" t="s">
        <v>472</v>
      </c>
      <c r="H873" s="1" t="s">
        <v>185</v>
      </c>
      <c r="I873" s="1" t="s">
        <v>185</v>
      </c>
      <c r="J873" s="1">
        <v>135300</v>
      </c>
      <c r="K873" s="1" t="s">
        <v>188</v>
      </c>
      <c r="L873" s="1">
        <v>14981645</v>
      </c>
      <c r="M873" s="1" t="s">
        <v>966</v>
      </c>
      <c r="N873" s="13">
        <v>41969</v>
      </c>
      <c r="O873" s="13">
        <v>41974</v>
      </c>
      <c r="P873" s="1" t="s">
        <v>960</v>
      </c>
    </row>
    <row r="874" spans="1:16" x14ac:dyDescent="0.3">
      <c r="A874" s="1">
        <v>1</v>
      </c>
      <c r="B874" s="11">
        <v>208897.36000000002</v>
      </c>
      <c r="C874" s="11">
        <v>37263.3680205528</v>
      </c>
      <c r="D874" s="2">
        <f t="shared" si="13"/>
        <v>171633.99197944722</v>
      </c>
      <c r="E874" s="13">
        <v>44896</v>
      </c>
      <c r="F874" s="1" t="s">
        <v>471</v>
      </c>
      <c r="G874" s="1" t="s">
        <v>472</v>
      </c>
      <c r="H874" s="1" t="s">
        <v>185</v>
      </c>
      <c r="I874" s="1" t="s">
        <v>185</v>
      </c>
      <c r="J874" s="1">
        <v>135300</v>
      </c>
      <c r="K874" s="1" t="s">
        <v>188</v>
      </c>
      <c r="L874" s="1">
        <v>14981636</v>
      </c>
      <c r="M874" s="1" t="s">
        <v>967</v>
      </c>
      <c r="N874" s="13">
        <v>41969</v>
      </c>
      <c r="O874" s="13">
        <v>41974</v>
      </c>
      <c r="P874" s="1" t="s">
        <v>960</v>
      </c>
    </row>
    <row r="875" spans="1:16" x14ac:dyDescent="0.3">
      <c r="A875" s="1">
        <v>1</v>
      </c>
      <c r="B875" s="11">
        <v>139264.9</v>
      </c>
      <c r="C875" s="11">
        <v>24842.244157827001</v>
      </c>
      <c r="D875" s="2">
        <f t="shared" si="13"/>
        <v>114422.655842173</v>
      </c>
      <c r="E875" s="13">
        <v>44896</v>
      </c>
      <c r="F875" s="1" t="s">
        <v>471</v>
      </c>
      <c r="G875" s="1" t="s">
        <v>472</v>
      </c>
      <c r="H875" s="1" t="s">
        <v>185</v>
      </c>
      <c r="I875" s="1" t="s">
        <v>185</v>
      </c>
      <c r="J875" s="1">
        <v>135300</v>
      </c>
      <c r="K875" s="1" t="s">
        <v>188</v>
      </c>
      <c r="L875" s="1">
        <v>14981627</v>
      </c>
      <c r="M875" s="1" t="s">
        <v>968</v>
      </c>
      <c r="N875" s="13">
        <v>41969</v>
      </c>
      <c r="O875" s="13">
        <v>41974</v>
      </c>
      <c r="P875" s="1" t="s">
        <v>960</v>
      </c>
    </row>
    <row r="876" spans="1:16" x14ac:dyDescent="0.3">
      <c r="A876" s="1">
        <v>1</v>
      </c>
      <c r="B876" s="11">
        <v>139264.9</v>
      </c>
      <c r="C876" s="11">
        <v>24842.244157827001</v>
      </c>
      <c r="D876" s="2">
        <f t="shared" si="13"/>
        <v>114422.655842173</v>
      </c>
      <c r="E876" s="13">
        <v>44896</v>
      </c>
      <c r="F876" s="1" t="s">
        <v>471</v>
      </c>
      <c r="G876" s="1" t="s">
        <v>472</v>
      </c>
      <c r="H876" s="1" t="s">
        <v>185</v>
      </c>
      <c r="I876" s="1" t="s">
        <v>185</v>
      </c>
      <c r="J876" s="1">
        <v>135300</v>
      </c>
      <c r="K876" s="1" t="s">
        <v>188</v>
      </c>
      <c r="L876" s="1">
        <v>14981630</v>
      </c>
      <c r="M876" s="1" t="s">
        <v>969</v>
      </c>
      <c r="N876" s="13">
        <v>41969</v>
      </c>
      <c r="O876" s="13">
        <v>41974</v>
      </c>
      <c r="P876" s="1" t="s">
        <v>960</v>
      </c>
    </row>
    <row r="877" spans="1:16" x14ac:dyDescent="0.3">
      <c r="A877" s="1">
        <v>1</v>
      </c>
      <c r="B877" s="11">
        <v>156673.01</v>
      </c>
      <c r="C877" s="11">
        <v>27947.5242316023</v>
      </c>
      <c r="D877" s="2">
        <f t="shared" si="13"/>
        <v>128725.48576839772</v>
      </c>
      <c r="E877" s="13">
        <v>44896</v>
      </c>
      <c r="F877" s="1" t="s">
        <v>471</v>
      </c>
      <c r="G877" s="1" t="s">
        <v>472</v>
      </c>
      <c r="H877" s="1" t="s">
        <v>185</v>
      </c>
      <c r="I877" s="1" t="s">
        <v>185</v>
      </c>
      <c r="J877" s="1">
        <v>135300</v>
      </c>
      <c r="K877" s="1" t="s">
        <v>188</v>
      </c>
      <c r="L877" s="1">
        <v>14981639</v>
      </c>
      <c r="M877" s="1" t="s">
        <v>970</v>
      </c>
      <c r="N877" s="13">
        <v>41969</v>
      </c>
      <c r="O877" s="13">
        <v>41974</v>
      </c>
      <c r="P877" s="1" t="s">
        <v>960</v>
      </c>
    </row>
    <row r="878" spans="1:16" x14ac:dyDescent="0.3">
      <c r="A878" s="1">
        <v>1</v>
      </c>
      <c r="B878" s="11">
        <v>156673.01</v>
      </c>
      <c r="C878" s="11">
        <v>27947.5242316023</v>
      </c>
      <c r="D878" s="2">
        <f t="shared" si="13"/>
        <v>128725.48576839772</v>
      </c>
      <c r="E878" s="13">
        <v>44896</v>
      </c>
      <c r="F878" s="1" t="s">
        <v>471</v>
      </c>
      <c r="G878" s="1" t="s">
        <v>472</v>
      </c>
      <c r="H878" s="1" t="s">
        <v>185</v>
      </c>
      <c r="I878" s="1" t="s">
        <v>185</v>
      </c>
      <c r="J878" s="1">
        <v>135300</v>
      </c>
      <c r="K878" s="1" t="s">
        <v>188</v>
      </c>
      <c r="L878" s="1">
        <v>14981624</v>
      </c>
      <c r="M878" s="1" t="s">
        <v>971</v>
      </c>
      <c r="N878" s="13">
        <v>41969</v>
      </c>
      <c r="O878" s="13">
        <v>41974</v>
      </c>
      <c r="P878" s="1" t="s">
        <v>960</v>
      </c>
    </row>
    <row r="879" spans="1:16" x14ac:dyDescent="0.3">
      <c r="A879" s="1">
        <v>1</v>
      </c>
      <c r="B879" s="11">
        <v>156673.01</v>
      </c>
      <c r="C879" s="11">
        <v>27947.5242316023</v>
      </c>
      <c r="D879" s="2">
        <f t="shared" si="13"/>
        <v>128725.48576839772</v>
      </c>
      <c r="E879" s="13">
        <v>44896</v>
      </c>
      <c r="F879" s="1" t="s">
        <v>471</v>
      </c>
      <c r="G879" s="1" t="s">
        <v>472</v>
      </c>
      <c r="H879" s="1" t="s">
        <v>185</v>
      </c>
      <c r="I879" s="1" t="s">
        <v>185</v>
      </c>
      <c r="J879" s="1">
        <v>135300</v>
      </c>
      <c r="K879" s="1" t="s">
        <v>188</v>
      </c>
      <c r="L879" s="1">
        <v>14981642</v>
      </c>
      <c r="M879" s="1" t="s">
        <v>972</v>
      </c>
      <c r="N879" s="13">
        <v>41969</v>
      </c>
      <c r="O879" s="13">
        <v>41974</v>
      </c>
      <c r="P879" s="1" t="s">
        <v>960</v>
      </c>
    </row>
    <row r="880" spans="1:16" x14ac:dyDescent="0.3">
      <c r="A880" s="1">
        <v>1</v>
      </c>
      <c r="B880" s="11">
        <v>139264.9</v>
      </c>
      <c r="C880" s="11">
        <v>24842.244157827001</v>
      </c>
      <c r="D880" s="2">
        <f t="shared" si="13"/>
        <v>114422.655842173</v>
      </c>
      <c r="E880" s="13">
        <v>44896</v>
      </c>
      <c r="F880" s="1" t="s">
        <v>471</v>
      </c>
      <c r="G880" s="1" t="s">
        <v>472</v>
      </c>
      <c r="H880" s="1" t="s">
        <v>185</v>
      </c>
      <c r="I880" s="1" t="s">
        <v>185</v>
      </c>
      <c r="J880" s="1">
        <v>135300</v>
      </c>
      <c r="K880" s="1" t="s">
        <v>188</v>
      </c>
      <c r="L880" s="1">
        <v>14981648</v>
      </c>
      <c r="M880" s="1" t="s">
        <v>973</v>
      </c>
      <c r="N880" s="13">
        <v>41969</v>
      </c>
      <c r="O880" s="13">
        <v>41974</v>
      </c>
      <c r="P880" s="1" t="s">
        <v>960</v>
      </c>
    </row>
    <row r="881" spans="1:16" x14ac:dyDescent="0.3">
      <c r="A881" s="1">
        <v>1</v>
      </c>
      <c r="B881" s="11">
        <v>156673.01</v>
      </c>
      <c r="C881" s="11">
        <v>27947.5242316023</v>
      </c>
      <c r="D881" s="2">
        <f t="shared" si="13"/>
        <v>128725.48576839772</v>
      </c>
      <c r="E881" s="13">
        <v>44896</v>
      </c>
      <c r="F881" s="1" t="s">
        <v>471</v>
      </c>
      <c r="G881" s="1" t="s">
        <v>472</v>
      </c>
      <c r="H881" s="1" t="s">
        <v>185</v>
      </c>
      <c r="I881" s="1" t="s">
        <v>185</v>
      </c>
      <c r="J881" s="1">
        <v>135300</v>
      </c>
      <c r="K881" s="1" t="s">
        <v>188</v>
      </c>
      <c r="L881" s="1">
        <v>14981621</v>
      </c>
      <c r="M881" s="1" t="s">
        <v>974</v>
      </c>
      <c r="N881" s="13">
        <v>41969</v>
      </c>
      <c r="O881" s="13">
        <v>41974</v>
      </c>
      <c r="P881" s="1" t="s">
        <v>960</v>
      </c>
    </row>
    <row r="882" spans="1:16" x14ac:dyDescent="0.3">
      <c r="A882" s="1">
        <v>1</v>
      </c>
      <c r="B882" s="11">
        <v>2191.39</v>
      </c>
      <c r="C882" s="11">
        <v>2326.4759355905003</v>
      </c>
      <c r="D882" s="2">
        <f t="shared" si="13"/>
        <v>-135.08593559050041</v>
      </c>
      <c r="E882" s="13">
        <v>44896</v>
      </c>
      <c r="F882" s="1" t="s">
        <v>471</v>
      </c>
      <c r="G882" s="1" t="s">
        <v>472</v>
      </c>
      <c r="H882" s="1" t="s">
        <v>185</v>
      </c>
      <c r="I882" s="1" t="s">
        <v>185</v>
      </c>
      <c r="J882" s="1">
        <v>135300</v>
      </c>
      <c r="K882" s="1" t="s">
        <v>189</v>
      </c>
      <c r="L882" s="1">
        <v>9785443</v>
      </c>
      <c r="M882" s="1" t="s">
        <v>975</v>
      </c>
      <c r="N882" s="13">
        <v>21732</v>
      </c>
      <c r="O882" s="13">
        <v>21732</v>
      </c>
      <c r="P882" s="1" t="s">
        <v>950</v>
      </c>
    </row>
    <row r="883" spans="1:16" x14ac:dyDescent="0.3">
      <c r="A883" s="1">
        <v>7</v>
      </c>
      <c r="B883" s="11">
        <v>47227.92</v>
      </c>
      <c r="C883" s="11">
        <v>33202.734330648003</v>
      </c>
      <c r="D883" s="2">
        <f t="shared" si="13"/>
        <v>14025.185669351995</v>
      </c>
      <c r="E883" s="13">
        <v>44896</v>
      </c>
      <c r="F883" s="1" t="s">
        <v>471</v>
      </c>
      <c r="G883" s="1" t="s">
        <v>472</v>
      </c>
      <c r="H883" s="1" t="s">
        <v>185</v>
      </c>
      <c r="I883" s="1" t="s">
        <v>185</v>
      </c>
      <c r="J883" s="1">
        <v>135300</v>
      </c>
      <c r="K883" s="1" t="s">
        <v>190</v>
      </c>
      <c r="L883" s="1">
        <v>9785436</v>
      </c>
      <c r="M883" s="1" t="s">
        <v>976</v>
      </c>
      <c r="N883" s="13">
        <v>32690</v>
      </c>
      <c r="O883" s="13">
        <v>32690</v>
      </c>
      <c r="P883" s="1" t="s">
        <v>950</v>
      </c>
    </row>
    <row r="884" spans="1:16" x14ac:dyDescent="0.3">
      <c r="A884" s="1">
        <v>7</v>
      </c>
      <c r="B884" s="11">
        <v>29277.420000000002</v>
      </c>
      <c r="C884" s="11">
        <v>31082.195814609004</v>
      </c>
      <c r="D884" s="2">
        <f t="shared" si="13"/>
        <v>-1804.7758146090018</v>
      </c>
      <c r="E884" s="13">
        <v>44896</v>
      </c>
      <c r="F884" s="1" t="s">
        <v>471</v>
      </c>
      <c r="G884" s="1" t="s">
        <v>472</v>
      </c>
      <c r="H884" s="1" t="s">
        <v>185</v>
      </c>
      <c r="I884" s="1" t="s">
        <v>185</v>
      </c>
      <c r="J884" s="1">
        <v>135300</v>
      </c>
      <c r="K884" s="1" t="s">
        <v>191</v>
      </c>
      <c r="L884" s="1">
        <v>9785434</v>
      </c>
      <c r="M884" s="1" t="s">
        <v>977</v>
      </c>
      <c r="N884" s="13">
        <v>21732</v>
      </c>
      <c r="O884" s="13">
        <v>21732</v>
      </c>
      <c r="P884" s="1" t="s">
        <v>950</v>
      </c>
    </row>
    <row r="885" spans="1:16" x14ac:dyDescent="0.3">
      <c r="A885" s="1">
        <v>1</v>
      </c>
      <c r="B885" s="11">
        <v>11786.16</v>
      </c>
      <c r="C885" s="11">
        <v>8286.0464585040008</v>
      </c>
      <c r="D885" s="2">
        <f t="shared" si="13"/>
        <v>3500.113541495999</v>
      </c>
      <c r="E885" s="13">
        <v>44896</v>
      </c>
      <c r="F885" s="1" t="s">
        <v>471</v>
      </c>
      <c r="G885" s="1" t="s">
        <v>472</v>
      </c>
      <c r="H885" s="1" t="s">
        <v>185</v>
      </c>
      <c r="I885" s="1" t="s">
        <v>185</v>
      </c>
      <c r="J885" s="1">
        <v>135300</v>
      </c>
      <c r="K885" s="1" t="s">
        <v>192</v>
      </c>
      <c r="L885" s="1">
        <v>9785465</v>
      </c>
      <c r="M885" s="1" t="s">
        <v>978</v>
      </c>
      <c r="N885" s="13">
        <v>32690</v>
      </c>
      <c r="O885" s="13">
        <v>32690</v>
      </c>
      <c r="P885" s="1" t="s">
        <v>950</v>
      </c>
    </row>
    <row r="886" spans="1:16" x14ac:dyDescent="0.3">
      <c r="A886" s="1">
        <v>1765</v>
      </c>
      <c r="B886" s="11">
        <v>5046.21</v>
      </c>
      <c r="C886" s="11">
        <v>2806.3472534370003</v>
      </c>
      <c r="D886" s="2">
        <f t="shared" si="13"/>
        <v>2239.8627465629997</v>
      </c>
      <c r="E886" s="13">
        <v>44896</v>
      </c>
      <c r="F886" s="1" t="s">
        <v>471</v>
      </c>
      <c r="G886" s="1" t="s">
        <v>472</v>
      </c>
      <c r="H886" s="1" t="s">
        <v>185</v>
      </c>
      <c r="I886" s="1" t="s">
        <v>185</v>
      </c>
      <c r="J886" s="1">
        <v>135300</v>
      </c>
      <c r="K886" s="1" t="s">
        <v>129</v>
      </c>
      <c r="L886" s="1">
        <v>9766909</v>
      </c>
      <c r="M886" s="1" t="s">
        <v>979</v>
      </c>
      <c r="N886" s="13">
        <v>35247</v>
      </c>
      <c r="O886" s="13">
        <v>35247</v>
      </c>
      <c r="P886" s="1" t="s">
        <v>950</v>
      </c>
    </row>
    <row r="887" spans="1:16" x14ac:dyDescent="0.3">
      <c r="A887" s="1">
        <v>50</v>
      </c>
      <c r="B887" s="11">
        <v>231.20000000000002</v>
      </c>
      <c r="C887" s="11">
        <v>123.72521881599999</v>
      </c>
      <c r="D887" s="2">
        <f t="shared" si="13"/>
        <v>107.47478118400002</v>
      </c>
      <c r="E887" s="13">
        <v>44896</v>
      </c>
      <c r="F887" s="1" t="s">
        <v>471</v>
      </c>
      <c r="G887" s="1" t="s">
        <v>472</v>
      </c>
      <c r="H887" s="1" t="s">
        <v>185</v>
      </c>
      <c r="I887" s="1" t="s">
        <v>185</v>
      </c>
      <c r="J887" s="1">
        <v>135300</v>
      </c>
      <c r="K887" s="1" t="s">
        <v>193</v>
      </c>
      <c r="L887" s="1">
        <v>9766907</v>
      </c>
      <c r="M887" s="1" t="s">
        <v>980</v>
      </c>
      <c r="N887" s="13">
        <v>35612</v>
      </c>
      <c r="O887" s="13">
        <v>35612</v>
      </c>
      <c r="P887" s="1" t="s">
        <v>950</v>
      </c>
    </row>
    <row r="888" spans="1:16" x14ac:dyDescent="0.3">
      <c r="A888" s="1">
        <v>50</v>
      </c>
      <c r="B888" s="11">
        <v>216.99</v>
      </c>
      <c r="C888" s="11">
        <v>116.1208271232</v>
      </c>
      <c r="D888" s="2">
        <f t="shared" si="13"/>
        <v>100.86917287680001</v>
      </c>
      <c r="E888" s="13">
        <v>44896</v>
      </c>
      <c r="F888" s="1" t="s">
        <v>471</v>
      </c>
      <c r="G888" s="1" t="s">
        <v>472</v>
      </c>
      <c r="H888" s="1" t="s">
        <v>185</v>
      </c>
      <c r="I888" s="1" t="s">
        <v>185</v>
      </c>
      <c r="J888" s="1">
        <v>135300</v>
      </c>
      <c r="K888" s="1" t="s">
        <v>194</v>
      </c>
      <c r="L888" s="1">
        <v>9766905</v>
      </c>
      <c r="M888" s="1" t="s">
        <v>981</v>
      </c>
      <c r="N888" s="13">
        <v>35612</v>
      </c>
      <c r="O888" s="13">
        <v>35612</v>
      </c>
      <c r="P888" s="1" t="s">
        <v>950</v>
      </c>
    </row>
    <row r="889" spans="1:16" x14ac:dyDescent="0.3">
      <c r="A889" s="1">
        <v>3100</v>
      </c>
      <c r="B889" s="11">
        <v>7173.38</v>
      </c>
      <c r="C889" s="11">
        <v>3989.329667386</v>
      </c>
      <c r="D889" s="2">
        <f t="shared" si="13"/>
        <v>3184.0503326140001</v>
      </c>
      <c r="E889" s="13">
        <v>44896</v>
      </c>
      <c r="F889" s="1" t="s">
        <v>471</v>
      </c>
      <c r="G889" s="1" t="s">
        <v>472</v>
      </c>
      <c r="H889" s="1" t="s">
        <v>185</v>
      </c>
      <c r="I889" s="1" t="s">
        <v>185</v>
      </c>
      <c r="J889" s="1">
        <v>135300</v>
      </c>
      <c r="K889" s="1" t="s">
        <v>194</v>
      </c>
      <c r="L889" s="1">
        <v>9766904</v>
      </c>
      <c r="M889" s="1" t="s">
        <v>981</v>
      </c>
      <c r="N889" s="13">
        <v>35247</v>
      </c>
      <c r="O889" s="13">
        <v>35247</v>
      </c>
      <c r="P889" s="1" t="s">
        <v>950</v>
      </c>
    </row>
    <row r="890" spans="1:16" x14ac:dyDescent="0.3">
      <c r="A890" s="1">
        <v>1000</v>
      </c>
      <c r="B890" s="11">
        <v>60737.599999999999</v>
      </c>
      <c r="C890" s="11">
        <v>42700.470329440002</v>
      </c>
      <c r="D890" s="2">
        <f t="shared" si="13"/>
        <v>18037.129670559996</v>
      </c>
      <c r="E890" s="13">
        <v>44896</v>
      </c>
      <c r="F890" s="1" t="s">
        <v>471</v>
      </c>
      <c r="G890" s="1" t="s">
        <v>472</v>
      </c>
      <c r="H890" s="1" t="s">
        <v>185</v>
      </c>
      <c r="I890" s="1" t="s">
        <v>185</v>
      </c>
      <c r="J890" s="1">
        <v>135300</v>
      </c>
      <c r="K890" s="1" t="s">
        <v>195</v>
      </c>
      <c r="L890" s="1">
        <v>9768387</v>
      </c>
      <c r="M890" s="1" t="s">
        <v>982</v>
      </c>
      <c r="N890" s="13">
        <v>32690</v>
      </c>
      <c r="O890" s="13">
        <v>32690</v>
      </c>
      <c r="P890" s="1" t="s">
        <v>950</v>
      </c>
    </row>
    <row r="891" spans="1:16" x14ac:dyDescent="0.3">
      <c r="A891" s="1">
        <v>1</v>
      </c>
      <c r="B891" s="11">
        <v>1126.4000000000001</v>
      </c>
      <c r="C891" s="11">
        <v>1191.4036203520002</v>
      </c>
      <c r="D891" s="2">
        <f t="shared" si="13"/>
        <v>-65.003620352000098</v>
      </c>
      <c r="E891" s="13">
        <v>44896</v>
      </c>
      <c r="F891" s="1" t="s">
        <v>471</v>
      </c>
      <c r="G891" s="1" t="s">
        <v>472</v>
      </c>
      <c r="H891" s="1" t="s">
        <v>185</v>
      </c>
      <c r="I891" s="1" t="s">
        <v>185</v>
      </c>
      <c r="J891" s="1">
        <v>135300</v>
      </c>
      <c r="K891" s="1" t="s">
        <v>196</v>
      </c>
      <c r="L891" s="1">
        <v>9766902</v>
      </c>
      <c r="M891" s="1" t="s">
        <v>983</v>
      </c>
      <c r="N891" s="13">
        <v>23924</v>
      </c>
      <c r="O891" s="13">
        <v>23924</v>
      </c>
      <c r="P891" s="1" t="s">
        <v>950</v>
      </c>
    </row>
    <row r="892" spans="1:16" x14ac:dyDescent="0.3">
      <c r="A892" s="1">
        <v>1</v>
      </c>
      <c r="B892" s="11">
        <v>886.51</v>
      </c>
      <c r="C892" s="11">
        <v>946.39048814319995</v>
      </c>
      <c r="D892" s="2">
        <f t="shared" si="13"/>
        <v>-59.880488143199955</v>
      </c>
      <c r="E892" s="13">
        <v>44896</v>
      </c>
      <c r="F892" s="1" t="s">
        <v>471</v>
      </c>
      <c r="G892" s="1" t="s">
        <v>472</v>
      </c>
      <c r="H892" s="1" t="s">
        <v>185</v>
      </c>
      <c r="I892" s="1" t="s">
        <v>185</v>
      </c>
      <c r="J892" s="1">
        <v>135300</v>
      </c>
      <c r="K892" s="1" t="s">
        <v>196</v>
      </c>
      <c r="L892" s="1">
        <v>9766899</v>
      </c>
      <c r="M892" s="1" t="s">
        <v>984</v>
      </c>
      <c r="N892" s="13">
        <v>18445</v>
      </c>
      <c r="O892" s="13">
        <v>18445</v>
      </c>
      <c r="P892" s="1" t="s">
        <v>950</v>
      </c>
    </row>
    <row r="893" spans="1:16" x14ac:dyDescent="0.3">
      <c r="A893" s="1">
        <v>2</v>
      </c>
      <c r="B893" s="11">
        <v>52246.840000000004</v>
      </c>
      <c r="C893" s="11">
        <v>36731.195194196</v>
      </c>
      <c r="D893" s="2">
        <f t="shared" si="13"/>
        <v>15515.644805804004</v>
      </c>
      <c r="E893" s="13">
        <v>44896</v>
      </c>
      <c r="F893" s="1" t="s">
        <v>471</v>
      </c>
      <c r="G893" s="1" t="s">
        <v>472</v>
      </c>
      <c r="H893" s="1" t="s">
        <v>185</v>
      </c>
      <c r="I893" s="1" t="s">
        <v>185</v>
      </c>
      <c r="J893" s="1">
        <v>135300</v>
      </c>
      <c r="K893" s="1" t="s">
        <v>196</v>
      </c>
      <c r="L893" s="1">
        <v>9766900</v>
      </c>
      <c r="M893" s="1" t="s">
        <v>984</v>
      </c>
      <c r="N893" s="13">
        <v>32690</v>
      </c>
      <c r="O893" s="13">
        <v>32690</v>
      </c>
      <c r="P893" s="1" t="s">
        <v>950</v>
      </c>
    </row>
    <row r="894" spans="1:16" x14ac:dyDescent="0.3">
      <c r="A894" s="1">
        <v>1</v>
      </c>
      <c r="B894" s="11">
        <v>10415.07</v>
      </c>
      <c r="C894" s="11">
        <v>10995.6200621445</v>
      </c>
      <c r="D894" s="2">
        <f t="shared" si="13"/>
        <v>-580.55006214450077</v>
      </c>
      <c r="E894" s="13">
        <v>44896</v>
      </c>
      <c r="F894" s="1" t="s">
        <v>471</v>
      </c>
      <c r="G894" s="1" t="s">
        <v>472</v>
      </c>
      <c r="H894" s="1" t="s">
        <v>185</v>
      </c>
      <c r="I894" s="1" t="s">
        <v>185</v>
      </c>
      <c r="J894" s="1">
        <v>135300</v>
      </c>
      <c r="K894" s="1" t="s">
        <v>196</v>
      </c>
      <c r="L894" s="1">
        <v>9766903</v>
      </c>
      <c r="M894" s="1" t="s">
        <v>983</v>
      </c>
      <c r="N894" s="13">
        <v>25020</v>
      </c>
      <c r="O894" s="13">
        <v>25020</v>
      </c>
      <c r="P894" s="1" t="s">
        <v>950</v>
      </c>
    </row>
    <row r="895" spans="1:16" x14ac:dyDescent="0.3">
      <c r="A895" s="1">
        <v>1</v>
      </c>
      <c r="B895" s="11">
        <v>1410.04</v>
      </c>
      <c r="C895" s="11">
        <v>1496.960435258</v>
      </c>
      <c r="D895" s="2">
        <f t="shared" si="13"/>
        <v>-86.920435257999998</v>
      </c>
      <c r="E895" s="13">
        <v>44896</v>
      </c>
      <c r="F895" s="1" t="s">
        <v>471</v>
      </c>
      <c r="G895" s="1" t="s">
        <v>472</v>
      </c>
      <c r="H895" s="1" t="s">
        <v>185</v>
      </c>
      <c r="I895" s="1" t="s">
        <v>185</v>
      </c>
      <c r="J895" s="1">
        <v>135300</v>
      </c>
      <c r="K895" s="1" t="s">
        <v>196</v>
      </c>
      <c r="L895" s="1">
        <v>9766901</v>
      </c>
      <c r="M895" s="1" t="s">
        <v>983</v>
      </c>
      <c r="N895" s="13">
        <v>21732</v>
      </c>
      <c r="O895" s="13">
        <v>21732</v>
      </c>
      <c r="P895" s="1" t="s">
        <v>950</v>
      </c>
    </row>
    <row r="896" spans="1:16" x14ac:dyDescent="0.3">
      <c r="A896" s="1">
        <v>120</v>
      </c>
      <c r="B896" s="11">
        <v>196.32</v>
      </c>
      <c r="C896" s="11">
        <v>207.64946621760001</v>
      </c>
      <c r="D896" s="2">
        <f t="shared" si="13"/>
        <v>-11.329466217600014</v>
      </c>
      <c r="E896" s="13">
        <v>44896</v>
      </c>
      <c r="F896" s="1" t="s">
        <v>471</v>
      </c>
      <c r="G896" s="1" t="s">
        <v>472</v>
      </c>
      <c r="H896" s="1" t="s">
        <v>185</v>
      </c>
      <c r="I896" s="1" t="s">
        <v>185</v>
      </c>
      <c r="J896" s="1">
        <v>135300</v>
      </c>
      <c r="K896" s="1" t="s">
        <v>197</v>
      </c>
      <c r="L896" s="1">
        <v>9769132</v>
      </c>
      <c r="M896" s="1" t="s">
        <v>985</v>
      </c>
      <c r="N896" s="13">
        <v>23924</v>
      </c>
      <c r="O896" s="13">
        <v>23924</v>
      </c>
      <c r="P896" s="1" t="s">
        <v>950</v>
      </c>
    </row>
    <row r="897" spans="1:16" x14ac:dyDescent="0.3">
      <c r="A897" s="1">
        <v>220</v>
      </c>
      <c r="B897" s="11">
        <v>89.01</v>
      </c>
      <c r="C897" s="11">
        <v>95.839514774999998</v>
      </c>
      <c r="D897" s="2">
        <f t="shared" si="13"/>
        <v>-6.8295147749999927</v>
      </c>
      <c r="E897" s="13">
        <v>44896</v>
      </c>
      <c r="F897" s="1" t="s">
        <v>471</v>
      </c>
      <c r="G897" s="1" t="s">
        <v>472</v>
      </c>
      <c r="H897" s="1" t="s">
        <v>185</v>
      </c>
      <c r="I897" s="1" t="s">
        <v>185</v>
      </c>
      <c r="J897" s="1">
        <v>135300</v>
      </c>
      <c r="K897" s="1" t="s">
        <v>197</v>
      </c>
      <c r="L897" s="1">
        <v>9769131</v>
      </c>
      <c r="M897" s="1" t="s">
        <v>985</v>
      </c>
      <c r="N897" s="13">
        <v>13332</v>
      </c>
      <c r="O897" s="13">
        <v>13332</v>
      </c>
      <c r="P897" s="1" t="s">
        <v>950</v>
      </c>
    </row>
    <row r="898" spans="1:16" x14ac:dyDescent="0.3">
      <c r="A898" s="1">
        <v>350</v>
      </c>
      <c r="B898" s="11">
        <v>5759.76</v>
      </c>
      <c r="C898" s="11">
        <v>4049.295016344</v>
      </c>
      <c r="D898" s="2">
        <f t="shared" si="13"/>
        <v>1710.4649836560002</v>
      </c>
      <c r="E898" s="13">
        <v>44896</v>
      </c>
      <c r="F898" s="1" t="s">
        <v>471</v>
      </c>
      <c r="G898" s="1" t="s">
        <v>472</v>
      </c>
      <c r="H898" s="1" t="s">
        <v>185</v>
      </c>
      <c r="I898" s="1" t="s">
        <v>185</v>
      </c>
      <c r="J898" s="1">
        <v>135300</v>
      </c>
      <c r="K898" s="1" t="s">
        <v>197</v>
      </c>
      <c r="L898" s="1">
        <v>9769133</v>
      </c>
      <c r="M898" s="1" t="s">
        <v>985</v>
      </c>
      <c r="N898" s="13">
        <v>32690</v>
      </c>
      <c r="O898" s="13">
        <v>32690</v>
      </c>
      <c r="P898" s="1" t="s">
        <v>950</v>
      </c>
    </row>
    <row r="899" spans="1:16" x14ac:dyDescent="0.3">
      <c r="A899" s="1">
        <v>90</v>
      </c>
      <c r="B899" s="11">
        <v>81.260000000000005</v>
      </c>
      <c r="C899" s="11">
        <v>85.896134906</v>
      </c>
      <c r="D899" s="2">
        <f t="shared" ref="D899:D962" si="14">+B899-C899</f>
        <v>-4.6361349059999952</v>
      </c>
      <c r="E899" s="13">
        <v>44896</v>
      </c>
      <c r="F899" s="1" t="s">
        <v>471</v>
      </c>
      <c r="G899" s="1" t="s">
        <v>472</v>
      </c>
      <c r="H899" s="1" t="s">
        <v>185</v>
      </c>
      <c r="I899" s="1" t="s">
        <v>185</v>
      </c>
      <c r="J899" s="1">
        <v>135300</v>
      </c>
      <c r="K899" s="1" t="s">
        <v>197</v>
      </c>
      <c r="L899" s="1">
        <v>9769134</v>
      </c>
      <c r="M899" s="1" t="s">
        <v>986</v>
      </c>
      <c r="N899" s="13">
        <v>24289</v>
      </c>
      <c r="O899" s="13">
        <v>24289</v>
      </c>
      <c r="P899" s="1" t="s">
        <v>950</v>
      </c>
    </row>
    <row r="900" spans="1:16" x14ac:dyDescent="0.3">
      <c r="A900" s="1">
        <v>5580</v>
      </c>
      <c r="B900" s="11">
        <v>16340.550000000001</v>
      </c>
      <c r="C900" s="11">
        <v>11487.927913545</v>
      </c>
      <c r="D900" s="2">
        <f t="shared" si="14"/>
        <v>4852.6220864550014</v>
      </c>
      <c r="E900" s="13">
        <v>44896</v>
      </c>
      <c r="F900" s="1" t="s">
        <v>471</v>
      </c>
      <c r="G900" s="1" t="s">
        <v>472</v>
      </c>
      <c r="H900" s="1" t="s">
        <v>185</v>
      </c>
      <c r="I900" s="1" t="s">
        <v>185</v>
      </c>
      <c r="J900" s="1">
        <v>135300</v>
      </c>
      <c r="K900" s="1" t="s">
        <v>198</v>
      </c>
      <c r="L900" s="1">
        <v>9769127</v>
      </c>
      <c r="M900" s="1" t="s">
        <v>987</v>
      </c>
      <c r="N900" s="13">
        <v>32690</v>
      </c>
      <c r="O900" s="13">
        <v>32690</v>
      </c>
      <c r="P900" s="1" t="s">
        <v>950</v>
      </c>
    </row>
    <row r="901" spans="1:16" x14ac:dyDescent="0.3">
      <c r="A901" s="1">
        <v>110</v>
      </c>
      <c r="B901" s="11">
        <v>246.4</v>
      </c>
      <c r="C901" s="11">
        <v>261.58906927999999</v>
      </c>
      <c r="D901" s="2">
        <f t="shared" si="14"/>
        <v>-15.189069279999984</v>
      </c>
      <c r="E901" s="13">
        <v>44896</v>
      </c>
      <c r="F901" s="1" t="s">
        <v>471</v>
      </c>
      <c r="G901" s="1" t="s">
        <v>472</v>
      </c>
      <c r="H901" s="1" t="s">
        <v>185</v>
      </c>
      <c r="I901" s="1" t="s">
        <v>185</v>
      </c>
      <c r="J901" s="1">
        <v>135300</v>
      </c>
      <c r="K901" s="1" t="s">
        <v>198</v>
      </c>
      <c r="L901" s="1">
        <v>9769126</v>
      </c>
      <c r="M901" s="1" t="s">
        <v>987</v>
      </c>
      <c r="N901" s="13">
        <v>21732</v>
      </c>
      <c r="O901" s="13">
        <v>21732</v>
      </c>
      <c r="P901" s="1" t="s">
        <v>950</v>
      </c>
    </row>
    <row r="902" spans="1:16" x14ac:dyDescent="0.3">
      <c r="A902" s="1">
        <v>260</v>
      </c>
      <c r="B902" s="11">
        <v>1983.19</v>
      </c>
      <c r="C902" s="11">
        <v>1394.2458337610001</v>
      </c>
      <c r="D902" s="2">
        <f t="shared" si="14"/>
        <v>588.94416623899997</v>
      </c>
      <c r="E902" s="13">
        <v>44896</v>
      </c>
      <c r="F902" s="1" t="s">
        <v>471</v>
      </c>
      <c r="G902" s="1" t="s">
        <v>472</v>
      </c>
      <c r="H902" s="1" t="s">
        <v>185</v>
      </c>
      <c r="I902" s="1" t="s">
        <v>185</v>
      </c>
      <c r="J902" s="1">
        <v>135300</v>
      </c>
      <c r="K902" s="1" t="s">
        <v>199</v>
      </c>
      <c r="L902" s="1">
        <v>9769137</v>
      </c>
      <c r="M902" s="1" t="s">
        <v>988</v>
      </c>
      <c r="N902" s="13">
        <v>32690</v>
      </c>
      <c r="O902" s="13">
        <v>32690</v>
      </c>
      <c r="P902" s="1" t="s">
        <v>950</v>
      </c>
    </row>
    <row r="903" spans="1:16" x14ac:dyDescent="0.3">
      <c r="A903" s="1">
        <v>380</v>
      </c>
      <c r="B903" s="11">
        <v>577.96</v>
      </c>
      <c r="C903" s="11">
        <v>622.30542590000005</v>
      </c>
      <c r="D903" s="2">
        <f t="shared" si="14"/>
        <v>-44.345425900000009</v>
      </c>
      <c r="E903" s="13">
        <v>44896</v>
      </c>
      <c r="F903" s="1" t="s">
        <v>471</v>
      </c>
      <c r="G903" s="1" t="s">
        <v>472</v>
      </c>
      <c r="H903" s="1" t="s">
        <v>185</v>
      </c>
      <c r="I903" s="1" t="s">
        <v>185</v>
      </c>
      <c r="J903" s="1">
        <v>135300</v>
      </c>
      <c r="K903" s="1" t="s">
        <v>200</v>
      </c>
      <c r="L903" s="1">
        <v>9769342</v>
      </c>
      <c r="M903" s="1" t="s">
        <v>989</v>
      </c>
      <c r="N903" s="13">
        <v>13332</v>
      </c>
      <c r="O903" s="13">
        <v>13332</v>
      </c>
      <c r="P903" s="1" t="s">
        <v>950</v>
      </c>
    </row>
    <row r="904" spans="1:16" x14ac:dyDescent="0.3">
      <c r="A904" s="1">
        <v>4860</v>
      </c>
      <c r="B904" s="11">
        <v>1468.05</v>
      </c>
      <c r="C904" s="11">
        <v>1580.689806375</v>
      </c>
      <c r="D904" s="2">
        <f t="shared" si="14"/>
        <v>-112.63980637500003</v>
      </c>
      <c r="E904" s="13">
        <v>44896</v>
      </c>
      <c r="F904" s="1" t="s">
        <v>471</v>
      </c>
      <c r="G904" s="1" t="s">
        <v>472</v>
      </c>
      <c r="H904" s="1" t="s">
        <v>185</v>
      </c>
      <c r="I904" s="1" t="s">
        <v>185</v>
      </c>
      <c r="J904" s="1">
        <v>135300</v>
      </c>
      <c r="K904" s="1" t="s">
        <v>201</v>
      </c>
      <c r="L904" s="1">
        <v>9769123</v>
      </c>
      <c r="M904" s="1" t="s">
        <v>990</v>
      </c>
      <c r="N904" s="13">
        <v>13332</v>
      </c>
      <c r="O904" s="13">
        <v>13332</v>
      </c>
      <c r="P904" s="1" t="s">
        <v>950</v>
      </c>
    </row>
    <row r="905" spans="1:16" x14ac:dyDescent="0.3">
      <c r="A905" s="1">
        <v>310</v>
      </c>
      <c r="B905" s="11">
        <v>154.97999999999999</v>
      </c>
      <c r="C905" s="11">
        <v>163.82208943800001</v>
      </c>
      <c r="D905" s="2">
        <f t="shared" si="14"/>
        <v>-8.8420894380000163</v>
      </c>
      <c r="E905" s="13">
        <v>44896</v>
      </c>
      <c r="F905" s="1" t="s">
        <v>471</v>
      </c>
      <c r="G905" s="1" t="s">
        <v>472</v>
      </c>
      <c r="H905" s="1" t="s">
        <v>185</v>
      </c>
      <c r="I905" s="1" t="s">
        <v>185</v>
      </c>
      <c r="J905" s="1">
        <v>135300</v>
      </c>
      <c r="K905" s="1" t="s">
        <v>201</v>
      </c>
      <c r="L905" s="1">
        <v>9769124</v>
      </c>
      <c r="M905" s="1" t="s">
        <v>990</v>
      </c>
      <c r="N905" s="13">
        <v>24289</v>
      </c>
      <c r="O905" s="13">
        <v>24289</v>
      </c>
      <c r="P905" s="1" t="s">
        <v>950</v>
      </c>
    </row>
    <row r="906" spans="1:16" x14ac:dyDescent="0.3">
      <c r="A906" s="1">
        <v>1</v>
      </c>
      <c r="B906" s="11">
        <v>55776.76</v>
      </c>
      <c r="C906" s="11">
        <v>9949.527054214801</v>
      </c>
      <c r="D906" s="2">
        <f t="shared" si="14"/>
        <v>45827.232945785203</v>
      </c>
      <c r="E906" s="13">
        <v>44896</v>
      </c>
      <c r="F906" s="1" t="s">
        <v>471</v>
      </c>
      <c r="G906" s="1" t="s">
        <v>472</v>
      </c>
      <c r="H906" s="1" t="s">
        <v>185</v>
      </c>
      <c r="I906" s="1" t="s">
        <v>185</v>
      </c>
      <c r="J906" s="1">
        <v>135300</v>
      </c>
      <c r="K906" s="1" t="s">
        <v>202</v>
      </c>
      <c r="L906" s="1">
        <v>13160271</v>
      </c>
      <c r="M906" s="1" t="s">
        <v>991</v>
      </c>
      <c r="N906" s="13">
        <v>41977</v>
      </c>
      <c r="O906" s="13">
        <v>41974</v>
      </c>
      <c r="P906" s="1" t="s">
        <v>964</v>
      </c>
    </row>
    <row r="907" spans="1:16" x14ac:dyDescent="0.3">
      <c r="A907" s="1">
        <v>1</v>
      </c>
      <c r="B907" s="11">
        <v>596025.69000000006</v>
      </c>
      <c r="C907" s="11">
        <v>106319.7956937987</v>
      </c>
      <c r="D907" s="2">
        <f t="shared" si="14"/>
        <v>489705.89430620137</v>
      </c>
      <c r="E907" s="13">
        <v>44896</v>
      </c>
      <c r="F907" s="1" t="s">
        <v>471</v>
      </c>
      <c r="G907" s="1" t="s">
        <v>472</v>
      </c>
      <c r="H907" s="1" t="s">
        <v>185</v>
      </c>
      <c r="I907" s="1" t="s">
        <v>185</v>
      </c>
      <c r="J907" s="1">
        <v>135300</v>
      </c>
      <c r="K907" s="1" t="s">
        <v>202</v>
      </c>
      <c r="L907" s="1">
        <v>14981654</v>
      </c>
      <c r="M907" s="1" t="s">
        <v>992</v>
      </c>
      <c r="N907" s="13">
        <v>41969</v>
      </c>
      <c r="O907" s="13">
        <v>41974</v>
      </c>
      <c r="P907" s="1" t="s">
        <v>960</v>
      </c>
    </row>
    <row r="908" spans="1:16" x14ac:dyDescent="0.3">
      <c r="A908" s="1">
        <v>1</v>
      </c>
      <c r="B908" s="11">
        <v>597.01</v>
      </c>
      <c r="C908" s="11">
        <v>332.01499219699997</v>
      </c>
      <c r="D908" s="2">
        <f t="shared" si="14"/>
        <v>264.99500780300002</v>
      </c>
      <c r="E908" s="13">
        <v>44896</v>
      </c>
      <c r="F908" s="1" t="s">
        <v>471</v>
      </c>
      <c r="G908" s="1" t="s">
        <v>472</v>
      </c>
      <c r="H908" s="1" t="s">
        <v>185</v>
      </c>
      <c r="I908" s="1" t="s">
        <v>185</v>
      </c>
      <c r="J908" s="1">
        <v>135300</v>
      </c>
      <c r="K908" s="1" t="s">
        <v>203</v>
      </c>
      <c r="L908" s="1">
        <v>9769339</v>
      </c>
      <c r="M908" s="1" t="s">
        <v>993</v>
      </c>
      <c r="N908" s="13">
        <v>35247</v>
      </c>
      <c r="O908" s="13">
        <v>35247</v>
      </c>
      <c r="P908" s="1" t="s">
        <v>950</v>
      </c>
    </row>
    <row r="909" spans="1:16" x14ac:dyDescent="0.3">
      <c r="A909" s="1">
        <v>1</v>
      </c>
      <c r="B909" s="11">
        <v>1934.8600000000001</v>
      </c>
      <c r="C909" s="11">
        <v>1035.4281006848</v>
      </c>
      <c r="D909" s="2">
        <f t="shared" si="14"/>
        <v>899.4318993152001</v>
      </c>
      <c r="E909" s="13">
        <v>44896</v>
      </c>
      <c r="F909" s="1" t="s">
        <v>471</v>
      </c>
      <c r="G909" s="1" t="s">
        <v>472</v>
      </c>
      <c r="H909" s="1" t="s">
        <v>185</v>
      </c>
      <c r="I909" s="1" t="s">
        <v>185</v>
      </c>
      <c r="J909" s="1">
        <v>135300</v>
      </c>
      <c r="K909" s="1" t="s">
        <v>204</v>
      </c>
      <c r="L909" s="1">
        <v>9769337</v>
      </c>
      <c r="M909" s="1" t="s">
        <v>994</v>
      </c>
      <c r="N909" s="13">
        <v>35612</v>
      </c>
      <c r="O909" s="13">
        <v>35612</v>
      </c>
      <c r="P909" s="1" t="s">
        <v>950</v>
      </c>
    </row>
    <row r="910" spans="1:16" x14ac:dyDescent="0.3">
      <c r="A910" s="1">
        <v>2</v>
      </c>
      <c r="B910" s="11">
        <v>5782.67</v>
      </c>
      <c r="C910" s="11">
        <v>3215.9145322989998</v>
      </c>
      <c r="D910" s="2">
        <f t="shared" si="14"/>
        <v>2566.7554677010003</v>
      </c>
      <c r="E910" s="13">
        <v>44896</v>
      </c>
      <c r="F910" s="1" t="s">
        <v>471</v>
      </c>
      <c r="G910" s="1" t="s">
        <v>472</v>
      </c>
      <c r="H910" s="1" t="s">
        <v>185</v>
      </c>
      <c r="I910" s="1" t="s">
        <v>185</v>
      </c>
      <c r="J910" s="1">
        <v>135300</v>
      </c>
      <c r="K910" s="1" t="s">
        <v>204</v>
      </c>
      <c r="L910" s="1">
        <v>9769336</v>
      </c>
      <c r="M910" s="1" t="s">
        <v>994</v>
      </c>
      <c r="N910" s="13">
        <v>35247</v>
      </c>
      <c r="O910" s="13">
        <v>35247</v>
      </c>
      <c r="P910" s="1" t="s">
        <v>950</v>
      </c>
    </row>
    <row r="911" spans="1:16" x14ac:dyDescent="0.3">
      <c r="A911" s="1">
        <v>1</v>
      </c>
      <c r="B911" s="11">
        <v>279074.03999999998</v>
      </c>
      <c r="C911" s="11">
        <v>196197.95258187602</v>
      </c>
      <c r="D911" s="2">
        <f t="shared" si="14"/>
        <v>82876.087418123963</v>
      </c>
      <c r="E911" s="13">
        <v>44896</v>
      </c>
      <c r="F911" s="1" t="s">
        <v>471</v>
      </c>
      <c r="G911" s="1" t="s">
        <v>472</v>
      </c>
      <c r="H911" s="1" t="s">
        <v>185</v>
      </c>
      <c r="I911" s="1" t="s">
        <v>185</v>
      </c>
      <c r="J911" s="1">
        <v>135300</v>
      </c>
      <c r="K911" s="1" t="s">
        <v>204</v>
      </c>
      <c r="L911" s="1">
        <v>9769335</v>
      </c>
      <c r="M911" s="1" t="s">
        <v>994</v>
      </c>
      <c r="N911" s="13">
        <v>32690</v>
      </c>
      <c r="O911" s="13">
        <v>32690</v>
      </c>
      <c r="P911" s="1" t="s">
        <v>950</v>
      </c>
    </row>
    <row r="912" spans="1:16" x14ac:dyDescent="0.3">
      <c r="A912" s="1">
        <v>2</v>
      </c>
      <c r="B912" s="11">
        <v>59100.56</v>
      </c>
      <c r="C912" s="11">
        <v>25425.861133582399</v>
      </c>
      <c r="D912" s="2">
        <f t="shared" si="14"/>
        <v>33674.698866417602</v>
      </c>
      <c r="E912" s="13">
        <v>44896</v>
      </c>
      <c r="F912" s="1" t="s">
        <v>471</v>
      </c>
      <c r="G912" s="1" t="s">
        <v>472</v>
      </c>
      <c r="H912" s="1" t="s">
        <v>185</v>
      </c>
      <c r="I912" s="1" t="s">
        <v>185</v>
      </c>
      <c r="J912" s="1">
        <v>135300</v>
      </c>
      <c r="K912" s="1" t="s">
        <v>205</v>
      </c>
      <c r="L912" s="1">
        <v>9817511</v>
      </c>
      <c r="M912" s="1" t="s">
        <v>995</v>
      </c>
      <c r="N912" s="13">
        <v>37469</v>
      </c>
      <c r="O912" s="13">
        <v>37622</v>
      </c>
      <c r="P912" s="1" t="s">
        <v>996</v>
      </c>
    </row>
    <row r="913" spans="1:16" x14ac:dyDescent="0.3">
      <c r="A913" s="1">
        <v>9</v>
      </c>
      <c r="B913" s="11">
        <v>35381.950000000004</v>
      </c>
      <c r="C913" s="11">
        <v>15221.793961603002</v>
      </c>
      <c r="D913" s="2">
        <f t="shared" si="14"/>
        <v>20160.156038397003</v>
      </c>
      <c r="E913" s="13">
        <v>44896</v>
      </c>
      <c r="F913" s="1" t="s">
        <v>471</v>
      </c>
      <c r="G913" s="1" t="s">
        <v>472</v>
      </c>
      <c r="H913" s="1" t="s">
        <v>185</v>
      </c>
      <c r="I913" s="1" t="s">
        <v>185</v>
      </c>
      <c r="J913" s="1">
        <v>135300</v>
      </c>
      <c r="K913" s="1" t="s">
        <v>206</v>
      </c>
      <c r="L913" s="1">
        <v>9817510</v>
      </c>
      <c r="M913" s="1" t="s">
        <v>997</v>
      </c>
      <c r="N913" s="13">
        <v>37469</v>
      </c>
      <c r="O913" s="13">
        <v>37622</v>
      </c>
      <c r="P913" s="1" t="s">
        <v>996</v>
      </c>
    </row>
    <row r="914" spans="1:16" x14ac:dyDescent="0.3">
      <c r="A914" s="1">
        <v>9</v>
      </c>
      <c r="B914" s="11">
        <v>13676.85</v>
      </c>
      <c r="C914" s="11">
        <v>5883.9660545489996</v>
      </c>
      <c r="D914" s="2">
        <f t="shared" si="14"/>
        <v>7792.8839454510007</v>
      </c>
      <c r="E914" s="13">
        <v>44896</v>
      </c>
      <c r="F914" s="1" t="s">
        <v>471</v>
      </c>
      <c r="G914" s="1" t="s">
        <v>472</v>
      </c>
      <c r="H914" s="1" t="s">
        <v>185</v>
      </c>
      <c r="I914" s="1" t="s">
        <v>185</v>
      </c>
      <c r="J914" s="1">
        <v>135300</v>
      </c>
      <c r="K914" s="1" t="s">
        <v>207</v>
      </c>
      <c r="L914" s="1">
        <v>9817509</v>
      </c>
      <c r="M914" s="1" t="s">
        <v>998</v>
      </c>
      <c r="N914" s="13">
        <v>37469</v>
      </c>
      <c r="O914" s="13">
        <v>37622</v>
      </c>
      <c r="P914" s="1" t="s">
        <v>996</v>
      </c>
    </row>
    <row r="915" spans="1:16" x14ac:dyDescent="0.3">
      <c r="A915" s="1">
        <v>1</v>
      </c>
      <c r="B915" s="11">
        <v>38882.22</v>
      </c>
      <c r="C915" s="11">
        <v>6935.8582287306008</v>
      </c>
      <c r="D915" s="2">
        <f t="shared" si="14"/>
        <v>31946.361771269399</v>
      </c>
      <c r="E915" s="13">
        <v>44896</v>
      </c>
      <c r="F915" s="1" t="s">
        <v>471</v>
      </c>
      <c r="G915" s="1" t="s">
        <v>472</v>
      </c>
      <c r="H915" s="1" t="s">
        <v>185</v>
      </c>
      <c r="I915" s="1" t="s">
        <v>185</v>
      </c>
      <c r="J915" s="1">
        <v>135300</v>
      </c>
      <c r="K915" s="1" t="s">
        <v>131</v>
      </c>
      <c r="L915" s="1">
        <v>14981651</v>
      </c>
      <c r="M915" s="1" t="s">
        <v>873</v>
      </c>
      <c r="N915" s="13">
        <v>41969</v>
      </c>
      <c r="O915" s="13">
        <v>41974</v>
      </c>
      <c r="P915" s="1" t="s">
        <v>960</v>
      </c>
    </row>
    <row r="916" spans="1:16" x14ac:dyDescent="0.3">
      <c r="A916" s="1">
        <v>311</v>
      </c>
      <c r="B916" s="11">
        <v>1039.24</v>
      </c>
      <c r="C916" s="11">
        <v>1103.3028585980001</v>
      </c>
      <c r="D916" s="2">
        <f t="shared" si="14"/>
        <v>-64.062858598000048</v>
      </c>
      <c r="E916" s="13">
        <v>44896</v>
      </c>
      <c r="F916" s="1" t="s">
        <v>471</v>
      </c>
      <c r="G916" s="1" t="s">
        <v>472</v>
      </c>
      <c r="H916" s="1" t="s">
        <v>185</v>
      </c>
      <c r="I916" s="1" t="s">
        <v>185</v>
      </c>
      <c r="J916" s="1">
        <v>135300</v>
      </c>
      <c r="K916" s="1" t="s">
        <v>131</v>
      </c>
      <c r="L916" s="1">
        <v>9769331</v>
      </c>
      <c r="M916" s="1" t="s">
        <v>999</v>
      </c>
      <c r="N916" s="13">
        <v>21732</v>
      </c>
      <c r="O916" s="13">
        <v>21732</v>
      </c>
      <c r="P916" s="1" t="s">
        <v>950</v>
      </c>
    </row>
    <row r="917" spans="1:16" x14ac:dyDescent="0.3">
      <c r="A917" s="1">
        <v>515</v>
      </c>
      <c r="B917" s="11">
        <v>21797.99</v>
      </c>
      <c r="C917" s="11">
        <v>15324.682325881</v>
      </c>
      <c r="D917" s="2">
        <f t="shared" si="14"/>
        <v>6473.3076741190016</v>
      </c>
      <c r="E917" s="13">
        <v>44896</v>
      </c>
      <c r="F917" s="1" t="s">
        <v>471</v>
      </c>
      <c r="G917" s="1" t="s">
        <v>472</v>
      </c>
      <c r="H917" s="1" t="s">
        <v>185</v>
      </c>
      <c r="I917" s="1" t="s">
        <v>185</v>
      </c>
      <c r="J917" s="1">
        <v>135300</v>
      </c>
      <c r="K917" s="1" t="s">
        <v>131</v>
      </c>
      <c r="L917" s="1">
        <v>9769332</v>
      </c>
      <c r="M917" s="1" t="s">
        <v>1000</v>
      </c>
      <c r="N917" s="13">
        <v>32690</v>
      </c>
      <c r="O917" s="13">
        <v>32690</v>
      </c>
      <c r="P917" s="1" t="s">
        <v>950</v>
      </c>
    </row>
    <row r="918" spans="1:16" x14ac:dyDescent="0.3">
      <c r="A918" s="1">
        <v>1</v>
      </c>
      <c r="B918" s="11">
        <v>3517.7400000000002</v>
      </c>
      <c r="C918" s="11">
        <v>2473.083435906</v>
      </c>
      <c r="D918" s="2">
        <f t="shared" si="14"/>
        <v>1044.6565640940003</v>
      </c>
      <c r="E918" s="13">
        <v>44896</v>
      </c>
      <c r="F918" s="1" t="s">
        <v>471</v>
      </c>
      <c r="G918" s="1" t="s">
        <v>472</v>
      </c>
      <c r="H918" s="1" t="s">
        <v>185</v>
      </c>
      <c r="I918" s="1" t="s">
        <v>185</v>
      </c>
      <c r="J918" s="1">
        <v>135300</v>
      </c>
      <c r="K918" s="1" t="s">
        <v>208</v>
      </c>
      <c r="L918" s="1">
        <v>9778044</v>
      </c>
      <c r="M918" s="1" t="s">
        <v>1001</v>
      </c>
      <c r="N918" s="13">
        <v>32690</v>
      </c>
      <c r="O918" s="13">
        <v>32690</v>
      </c>
      <c r="P918" s="1" t="s">
        <v>950</v>
      </c>
    </row>
    <row r="919" spans="1:16" x14ac:dyDescent="0.3">
      <c r="A919" s="1">
        <v>2</v>
      </c>
      <c r="B919" s="11">
        <v>188708.73</v>
      </c>
      <c r="C919" s="11">
        <v>132668.25699848699</v>
      </c>
      <c r="D919" s="2">
        <f t="shared" si="14"/>
        <v>56040.473001513019</v>
      </c>
      <c r="E919" s="13">
        <v>44896</v>
      </c>
      <c r="F919" s="1" t="s">
        <v>471</v>
      </c>
      <c r="G919" s="1" t="s">
        <v>472</v>
      </c>
      <c r="H919" s="1" t="s">
        <v>185</v>
      </c>
      <c r="I919" s="1" t="s">
        <v>185</v>
      </c>
      <c r="J919" s="1">
        <v>135300</v>
      </c>
      <c r="K919" s="1" t="s">
        <v>209</v>
      </c>
      <c r="L919" s="1">
        <v>9778084</v>
      </c>
      <c r="M919" s="1" t="s">
        <v>1002</v>
      </c>
      <c r="N919" s="13">
        <v>32690</v>
      </c>
      <c r="O919" s="13">
        <v>32690</v>
      </c>
      <c r="P919" s="1" t="s">
        <v>950</v>
      </c>
    </row>
    <row r="920" spans="1:16" x14ac:dyDescent="0.3">
      <c r="A920" s="1">
        <v>2</v>
      </c>
      <c r="B920" s="11">
        <v>8606.34</v>
      </c>
      <c r="C920" s="11">
        <v>6050.5315622459993</v>
      </c>
      <c r="D920" s="2">
        <f t="shared" si="14"/>
        <v>2555.8084377540008</v>
      </c>
      <c r="E920" s="13">
        <v>44896</v>
      </c>
      <c r="F920" s="1" t="s">
        <v>471</v>
      </c>
      <c r="G920" s="1" t="s">
        <v>472</v>
      </c>
      <c r="H920" s="1" t="s">
        <v>185</v>
      </c>
      <c r="I920" s="1" t="s">
        <v>185</v>
      </c>
      <c r="J920" s="1">
        <v>135300</v>
      </c>
      <c r="K920" s="1" t="s">
        <v>133</v>
      </c>
      <c r="L920" s="1">
        <v>9769357</v>
      </c>
      <c r="M920" s="1" t="s">
        <v>1003</v>
      </c>
      <c r="N920" s="13">
        <v>32690</v>
      </c>
      <c r="O920" s="13">
        <v>32690</v>
      </c>
      <c r="P920" s="1" t="s">
        <v>950</v>
      </c>
    </row>
    <row r="921" spans="1:16" x14ac:dyDescent="0.3">
      <c r="A921" s="1">
        <v>1</v>
      </c>
      <c r="B921" s="11">
        <v>26913.24</v>
      </c>
      <c r="C921" s="11">
        <v>18920.866252356001</v>
      </c>
      <c r="D921" s="2">
        <f t="shared" si="14"/>
        <v>7992.3737476440001</v>
      </c>
      <c r="E921" s="13">
        <v>44896</v>
      </c>
      <c r="F921" s="1" t="s">
        <v>471</v>
      </c>
      <c r="G921" s="1" t="s">
        <v>472</v>
      </c>
      <c r="H921" s="1" t="s">
        <v>185</v>
      </c>
      <c r="I921" s="1" t="s">
        <v>185</v>
      </c>
      <c r="J921" s="1">
        <v>135300</v>
      </c>
      <c r="K921" s="1" t="s">
        <v>211</v>
      </c>
      <c r="L921" s="1">
        <v>9781399</v>
      </c>
      <c r="M921" s="1" t="s">
        <v>1004</v>
      </c>
      <c r="N921" s="13">
        <v>32690</v>
      </c>
      <c r="O921" s="13">
        <v>32690</v>
      </c>
      <c r="P921" s="1" t="s">
        <v>950</v>
      </c>
    </row>
    <row r="922" spans="1:16" x14ac:dyDescent="0.3">
      <c r="A922" s="1">
        <v>1</v>
      </c>
      <c r="B922" s="11">
        <v>225.8</v>
      </c>
      <c r="C922" s="11">
        <v>238.68258997999999</v>
      </c>
      <c r="D922" s="2">
        <f t="shared" si="14"/>
        <v>-12.882589979999977</v>
      </c>
      <c r="E922" s="13">
        <v>44896</v>
      </c>
      <c r="F922" s="1" t="s">
        <v>471</v>
      </c>
      <c r="G922" s="1" t="s">
        <v>472</v>
      </c>
      <c r="H922" s="1" t="s">
        <v>185</v>
      </c>
      <c r="I922" s="1" t="s">
        <v>185</v>
      </c>
      <c r="J922" s="1">
        <v>135300</v>
      </c>
      <c r="K922" s="1" t="s">
        <v>212</v>
      </c>
      <c r="L922" s="1">
        <v>9781415</v>
      </c>
      <c r="M922" s="1" t="s">
        <v>1005</v>
      </c>
      <c r="N922" s="13">
        <v>24289</v>
      </c>
      <c r="O922" s="13">
        <v>24289</v>
      </c>
      <c r="P922" s="1" t="s">
        <v>950</v>
      </c>
    </row>
    <row r="923" spans="1:16" x14ac:dyDescent="0.3">
      <c r="A923" s="1">
        <v>0</v>
      </c>
      <c r="B923" s="11">
        <v>11772.82</v>
      </c>
      <c r="C923" s="11">
        <v>12568.0306670224</v>
      </c>
      <c r="D923" s="2">
        <f t="shared" si="14"/>
        <v>-795.21066702240023</v>
      </c>
      <c r="E923" s="13">
        <v>44896</v>
      </c>
      <c r="F923" s="1" t="s">
        <v>471</v>
      </c>
      <c r="G923" s="1" t="s">
        <v>472</v>
      </c>
      <c r="H923" s="1" t="s">
        <v>185</v>
      </c>
      <c r="I923" s="1" t="s">
        <v>185</v>
      </c>
      <c r="J923" s="1">
        <v>135300</v>
      </c>
      <c r="K923" s="1" t="s">
        <v>212</v>
      </c>
      <c r="L923" s="1">
        <v>9781414</v>
      </c>
      <c r="M923" s="1" t="s">
        <v>1006</v>
      </c>
      <c r="N923" s="13">
        <v>18445</v>
      </c>
      <c r="O923" s="13">
        <v>18445</v>
      </c>
      <c r="P923" s="1" t="s">
        <v>950</v>
      </c>
    </row>
    <row r="924" spans="1:16" x14ac:dyDescent="0.3">
      <c r="A924" s="1">
        <v>1</v>
      </c>
      <c r="B924" s="11">
        <v>113660.96</v>
      </c>
      <c r="C924" s="11">
        <v>79907.280664624006</v>
      </c>
      <c r="D924" s="2">
        <f t="shared" si="14"/>
        <v>33753.679335376</v>
      </c>
      <c r="E924" s="13">
        <v>44896</v>
      </c>
      <c r="F924" s="1" t="s">
        <v>471</v>
      </c>
      <c r="G924" s="1" t="s">
        <v>472</v>
      </c>
      <c r="H924" s="1" t="s">
        <v>185</v>
      </c>
      <c r="I924" s="1" t="s">
        <v>185</v>
      </c>
      <c r="J924" s="1">
        <v>135300</v>
      </c>
      <c r="K924" s="1" t="s">
        <v>213</v>
      </c>
      <c r="L924" s="1">
        <v>9780233</v>
      </c>
      <c r="M924" s="1" t="s">
        <v>1007</v>
      </c>
      <c r="N924" s="13">
        <v>32690</v>
      </c>
      <c r="O924" s="13">
        <v>32690</v>
      </c>
      <c r="P924" s="1" t="s">
        <v>950</v>
      </c>
    </row>
    <row r="925" spans="1:16" x14ac:dyDescent="0.3">
      <c r="A925" s="1">
        <v>1</v>
      </c>
      <c r="B925" s="11">
        <v>18850.04</v>
      </c>
      <c r="C925" s="11">
        <v>20012.030923258</v>
      </c>
      <c r="D925" s="2">
        <f t="shared" si="14"/>
        <v>-1161.9909232579994</v>
      </c>
      <c r="E925" s="13">
        <v>44896</v>
      </c>
      <c r="F925" s="1" t="s">
        <v>471</v>
      </c>
      <c r="G925" s="1" t="s">
        <v>472</v>
      </c>
      <c r="H925" s="1" t="s">
        <v>185</v>
      </c>
      <c r="I925" s="1" t="s">
        <v>185</v>
      </c>
      <c r="J925" s="1">
        <v>135300</v>
      </c>
      <c r="K925" s="1" t="s">
        <v>213</v>
      </c>
      <c r="L925" s="1">
        <v>9780232</v>
      </c>
      <c r="M925" s="1" t="s">
        <v>1007</v>
      </c>
      <c r="N925" s="13">
        <v>21732</v>
      </c>
      <c r="O925" s="13">
        <v>21732</v>
      </c>
      <c r="P925" s="1" t="s">
        <v>950</v>
      </c>
    </row>
    <row r="926" spans="1:16" x14ac:dyDescent="0.3">
      <c r="A926" s="1">
        <v>5</v>
      </c>
      <c r="B926" s="11">
        <v>26115.54</v>
      </c>
      <c r="C926" s="11">
        <v>18360.057705725998</v>
      </c>
      <c r="D926" s="2">
        <f t="shared" si="14"/>
        <v>7755.4822942740029</v>
      </c>
      <c r="E926" s="13">
        <v>44896</v>
      </c>
      <c r="F926" s="1" t="s">
        <v>471</v>
      </c>
      <c r="G926" s="1" t="s">
        <v>472</v>
      </c>
      <c r="H926" s="1" t="s">
        <v>185</v>
      </c>
      <c r="I926" s="1" t="s">
        <v>185</v>
      </c>
      <c r="J926" s="1">
        <v>135300</v>
      </c>
      <c r="K926" s="1" t="s">
        <v>214</v>
      </c>
      <c r="L926" s="1">
        <v>9780238</v>
      </c>
      <c r="M926" s="1" t="s">
        <v>1008</v>
      </c>
      <c r="N926" s="13">
        <v>32690</v>
      </c>
      <c r="O926" s="13">
        <v>32690</v>
      </c>
      <c r="P926" s="1" t="s">
        <v>950</v>
      </c>
    </row>
    <row r="927" spans="1:16" x14ac:dyDescent="0.3">
      <c r="A927" s="1">
        <v>1</v>
      </c>
      <c r="B927" s="11">
        <v>4566.6099999999997</v>
      </c>
      <c r="C927" s="11">
        <v>4863.0892083485996</v>
      </c>
      <c r="D927" s="2">
        <f t="shared" si="14"/>
        <v>-296.47920834859997</v>
      </c>
      <c r="E927" s="13">
        <v>44896</v>
      </c>
      <c r="F927" s="1" t="s">
        <v>471</v>
      </c>
      <c r="G927" s="1" t="s">
        <v>472</v>
      </c>
      <c r="H927" s="1" t="s">
        <v>185</v>
      </c>
      <c r="I927" s="1" t="s">
        <v>185</v>
      </c>
      <c r="J927" s="1">
        <v>135300</v>
      </c>
      <c r="K927" s="1" t="s">
        <v>215</v>
      </c>
      <c r="L927" s="1">
        <v>9785428</v>
      </c>
      <c r="M927" s="1" t="s">
        <v>1009</v>
      </c>
      <c r="N927" s="13">
        <v>19906</v>
      </c>
      <c r="O927" s="13">
        <v>19906</v>
      </c>
      <c r="P927" s="1" t="s">
        <v>950</v>
      </c>
    </row>
    <row r="928" spans="1:16" x14ac:dyDescent="0.3">
      <c r="A928" s="1">
        <v>1</v>
      </c>
      <c r="B928" s="11">
        <v>780.08</v>
      </c>
      <c r="C928" s="11">
        <v>828.16721251599995</v>
      </c>
      <c r="D928" s="2">
        <f t="shared" si="14"/>
        <v>-48.087212515999909</v>
      </c>
      <c r="E928" s="13">
        <v>44896</v>
      </c>
      <c r="F928" s="1" t="s">
        <v>471</v>
      </c>
      <c r="G928" s="1" t="s">
        <v>472</v>
      </c>
      <c r="H928" s="1" t="s">
        <v>185</v>
      </c>
      <c r="I928" s="1" t="s">
        <v>185</v>
      </c>
      <c r="J928" s="1">
        <v>135300</v>
      </c>
      <c r="K928" s="1" t="s">
        <v>215</v>
      </c>
      <c r="L928" s="1">
        <v>9785429</v>
      </c>
      <c r="M928" s="1" t="s">
        <v>1009</v>
      </c>
      <c r="N928" s="13">
        <v>21732</v>
      </c>
      <c r="O928" s="13">
        <v>21732</v>
      </c>
      <c r="P928" s="1" t="s">
        <v>950</v>
      </c>
    </row>
    <row r="929" spans="1:16" x14ac:dyDescent="0.3">
      <c r="A929" s="1">
        <v>1</v>
      </c>
      <c r="B929" s="11">
        <v>5956.4400000000005</v>
      </c>
      <c r="C929" s="11">
        <v>6413.4627501000004</v>
      </c>
      <c r="D929" s="2">
        <f t="shared" si="14"/>
        <v>-457.02275009999994</v>
      </c>
      <c r="E929" s="13">
        <v>44896</v>
      </c>
      <c r="F929" s="1" t="s">
        <v>471</v>
      </c>
      <c r="G929" s="1" t="s">
        <v>472</v>
      </c>
      <c r="H929" s="1" t="s">
        <v>185</v>
      </c>
      <c r="I929" s="1" t="s">
        <v>185</v>
      </c>
      <c r="J929" s="1">
        <v>135300</v>
      </c>
      <c r="K929" s="1" t="s">
        <v>215</v>
      </c>
      <c r="L929" s="1">
        <v>9785430</v>
      </c>
      <c r="M929" s="1" t="s">
        <v>1010</v>
      </c>
      <c r="N929" s="13">
        <v>13332</v>
      </c>
      <c r="O929" s="13">
        <v>13332</v>
      </c>
      <c r="P929" s="1" t="s">
        <v>950</v>
      </c>
    </row>
    <row r="930" spans="1:16" x14ac:dyDescent="0.3">
      <c r="A930" s="1">
        <v>2</v>
      </c>
      <c r="B930" s="11">
        <v>8764.77</v>
      </c>
      <c r="C930" s="11">
        <v>643.78191009929992</v>
      </c>
      <c r="D930" s="2">
        <f t="shared" si="14"/>
        <v>8120.9880899007003</v>
      </c>
      <c r="E930" s="13">
        <v>44896</v>
      </c>
      <c r="F930" s="1" t="s">
        <v>471</v>
      </c>
      <c r="G930" s="1" t="s">
        <v>472</v>
      </c>
      <c r="H930" s="1" t="s">
        <v>185</v>
      </c>
      <c r="I930" s="1" t="s">
        <v>185</v>
      </c>
      <c r="J930" s="1">
        <v>135300</v>
      </c>
      <c r="K930" s="1" t="s">
        <v>216</v>
      </c>
      <c r="L930" s="1">
        <v>30153753</v>
      </c>
      <c r="M930" s="1" t="s">
        <v>1011</v>
      </c>
      <c r="N930" s="13">
        <v>43791</v>
      </c>
      <c r="O930" s="13">
        <v>43770</v>
      </c>
      <c r="P930" s="1" t="s">
        <v>958</v>
      </c>
    </row>
    <row r="931" spans="1:16" x14ac:dyDescent="0.3">
      <c r="A931" s="1">
        <v>1</v>
      </c>
      <c r="B931" s="11">
        <v>180882.47</v>
      </c>
      <c r="C931" s="11">
        <v>32266.037484038101</v>
      </c>
      <c r="D931" s="2">
        <f t="shared" si="14"/>
        <v>148616.4325159619</v>
      </c>
      <c r="E931" s="13">
        <v>44896</v>
      </c>
      <c r="F931" s="1" t="s">
        <v>471</v>
      </c>
      <c r="G931" s="1" t="s">
        <v>472</v>
      </c>
      <c r="H931" s="1" t="s">
        <v>185</v>
      </c>
      <c r="I931" s="1" t="s">
        <v>185</v>
      </c>
      <c r="J931" s="1">
        <v>135300</v>
      </c>
      <c r="K931" s="1" t="s">
        <v>217</v>
      </c>
      <c r="L931" s="1">
        <v>13160265</v>
      </c>
      <c r="M931" s="1" t="s">
        <v>1012</v>
      </c>
      <c r="N931" s="13">
        <v>41977</v>
      </c>
      <c r="O931" s="13">
        <v>41640</v>
      </c>
      <c r="P931" s="1" t="s">
        <v>964</v>
      </c>
    </row>
    <row r="932" spans="1:16" x14ac:dyDescent="0.3">
      <c r="A932" s="1">
        <v>1</v>
      </c>
      <c r="B932" s="11">
        <v>41.03</v>
      </c>
      <c r="C932" s="11">
        <v>43.290174887299997</v>
      </c>
      <c r="D932" s="2">
        <f t="shared" si="14"/>
        <v>-2.2601748872999963</v>
      </c>
      <c r="E932" s="13">
        <v>44896</v>
      </c>
      <c r="F932" s="1" t="s">
        <v>471</v>
      </c>
      <c r="G932" s="1" t="s">
        <v>472</v>
      </c>
      <c r="H932" s="1" t="s">
        <v>185</v>
      </c>
      <c r="I932" s="1" t="s">
        <v>185</v>
      </c>
      <c r="J932" s="1">
        <v>135300</v>
      </c>
      <c r="K932" s="1" t="s">
        <v>166</v>
      </c>
      <c r="L932" s="1">
        <v>9805276</v>
      </c>
      <c r="M932" s="1" t="s">
        <v>1013</v>
      </c>
      <c r="N932" s="13">
        <v>25385</v>
      </c>
      <c r="O932" s="13">
        <v>25385</v>
      </c>
      <c r="P932" s="1" t="s">
        <v>950</v>
      </c>
    </row>
    <row r="933" spans="1:16" x14ac:dyDescent="0.3">
      <c r="A933" s="1">
        <v>7</v>
      </c>
      <c r="B933" s="11">
        <v>1799.28</v>
      </c>
      <c r="C933" s="11">
        <v>1910.194726356</v>
      </c>
      <c r="D933" s="2">
        <f t="shared" si="14"/>
        <v>-110.91472635600007</v>
      </c>
      <c r="E933" s="13">
        <v>44896</v>
      </c>
      <c r="F933" s="1" t="s">
        <v>471</v>
      </c>
      <c r="G933" s="1" t="s">
        <v>472</v>
      </c>
      <c r="H933" s="1" t="s">
        <v>185</v>
      </c>
      <c r="I933" s="1" t="s">
        <v>185</v>
      </c>
      <c r="J933" s="1">
        <v>135300</v>
      </c>
      <c r="K933" s="1" t="s">
        <v>166</v>
      </c>
      <c r="L933" s="1">
        <v>9708206</v>
      </c>
      <c r="M933" s="1" t="s">
        <v>1013</v>
      </c>
      <c r="N933" s="13">
        <v>21732</v>
      </c>
      <c r="O933" s="13">
        <v>21732</v>
      </c>
      <c r="P933" s="1" t="s">
        <v>950</v>
      </c>
    </row>
    <row r="934" spans="1:16" x14ac:dyDescent="0.3">
      <c r="A934" s="1">
        <v>1</v>
      </c>
      <c r="B934" s="11">
        <v>552.07000000000005</v>
      </c>
      <c r="C934" s="11">
        <v>587.91218414819991</v>
      </c>
      <c r="D934" s="2">
        <f t="shared" si="14"/>
        <v>-35.842184148199863</v>
      </c>
      <c r="E934" s="13">
        <v>44896</v>
      </c>
      <c r="F934" s="1" t="s">
        <v>471</v>
      </c>
      <c r="G934" s="1" t="s">
        <v>472</v>
      </c>
      <c r="H934" s="1" t="s">
        <v>185</v>
      </c>
      <c r="I934" s="1" t="s">
        <v>185</v>
      </c>
      <c r="J934" s="1">
        <v>135300</v>
      </c>
      <c r="K934" s="1" t="s">
        <v>166</v>
      </c>
      <c r="L934" s="1">
        <v>9805275</v>
      </c>
      <c r="M934" s="1" t="s">
        <v>1013</v>
      </c>
      <c r="N934" s="13">
        <v>19906</v>
      </c>
      <c r="O934" s="13">
        <v>19906</v>
      </c>
      <c r="P934" s="1" t="s">
        <v>950</v>
      </c>
    </row>
    <row r="935" spans="1:16" x14ac:dyDescent="0.3">
      <c r="A935" s="1">
        <v>1</v>
      </c>
      <c r="B935" s="11">
        <v>4655.42</v>
      </c>
      <c r="C935" s="11">
        <v>3272.908767898</v>
      </c>
      <c r="D935" s="2">
        <f t="shared" si="14"/>
        <v>1382.5112321020001</v>
      </c>
      <c r="E935" s="13">
        <v>44896</v>
      </c>
      <c r="F935" s="1" t="s">
        <v>471</v>
      </c>
      <c r="G935" s="1" t="s">
        <v>472</v>
      </c>
      <c r="H935" s="1" t="s">
        <v>185</v>
      </c>
      <c r="I935" s="1" t="s">
        <v>185</v>
      </c>
      <c r="J935" s="1">
        <v>135300</v>
      </c>
      <c r="K935" s="1" t="s">
        <v>166</v>
      </c>
      <c r="L935" s="1">
        <v>9805273</v>
      </c>
      <c r="M935" s="1" t="s">
        <v>1013</v>
      </c>
      <c r="N935" s="13">
        <v>32690</v>
      </c>
      <c r="O935" s="13">
        <v>32690</v>
      </c>
      <c r="P935" s="1" t="s">
        <v>950</v>
      </c>
    </row>
    <row r="936" spans="1:16" x14ac:dyDescent="0.3">
      <c r="A936" s="1">
        <v>1</v>
      </c>
      <c r="B936" s="11">
        <v>374067.66000000003</v>
      </c>
      <c r="C936" s="11">
        <v>262981.49773835397</v>
      </c>
      <c r="D936" s="2">
        <f t="shared" si="14"/>
        <v>111086.16226164607</v>
      </c>
      <c r="E936" s="13">
        <v>44896</v>
      </c>
      <c r="F936" s="1" t="s">
        <v>471</v>
      </c>
      <c r="G936" s="1" t="s">
        <v>472</v>
      </c>
      <c r="H936" s="1" t="s">
        <v>185</v>
      </c>
      <c r="I936" s="1" t="s">
        <v>185</v>
      </c>
      <c r="J936" s="1">
        <v>135300</v>
      </c>
      <c r="K936" s="1" t="s">
        <v>135</v>
      </c>
      <c r="L936" s="1">
        <v>9821670</v>
      </c>
      <c r="M936" s="1" t="s">
        <v>1014</v>
      </c>
      <c r="N936" s="13">
        <v>32690</v>
      </c>
      <c r="O936" s="13">
        <v>32690</v>
      </c>
      <c r="P936" s="1" t="s">
        <v>950</v>
      </c>
    </row>
    <row r="937" spans="1:16" x14ac:dyDescent="0.3">
      <c r="A937" s="1">
        <v>1</v>
      </c>
      <c r="B937" s="11">
        <v>278110.28999999998</v>
      </c>
      <c r="C937" s="11">
        <v>253884.70335632641</v>
      </c>
      <c r="D937" s="2">
        <f t="shared" si="14"/>
        <v>24225.586643673567</v>
      </c>
      <c r="E937" s="13">
        <v>44896</v>
      </c>
      <c r="F937" s="1" t="s">
        <v>471</v>
      </c>
      <c r="G937" s="1" t="s">
        <v>472</v>
      </c>
      <c r="H937" s="1" t="s">
        <v>185</v>
      </c>
      <c r="I937" s="1" t="s">
        <v>185</v>
      </c>
      <c r="J937" s="1">
        <v>135300</v>
      </c>
      <c r="K937" s="1" t="s">
        <v>135</v>
      </c>
      <c r="L937" s="1">
        <v>9821671</v>
      </c>
      <c r="M937" s="1" t="s">
        <v>1015</v>
      </c>
      <c r="N937" s="13">
        <v>29037</v>
      </c>
      <c r="O937" s="13">
        <v>29037</v>
      </c>
      <c r="P937" s="1" t="s">
        <v>950</v>
      </c>
    </row>
    <row r="938" spans="1:16" x14ac:dyDescent="0.3">
      <c r="A938" s="1">
        <v>2</v>
      </c>
      <c r="B938" s="11">
        <v>2288.31</v>
      </c>
      <c r="C938" s="11">
        <v>1176.5471035557</v>
      </c>
      <c r="D938" s="2">
        <f t="shared" si="14"/>
        <v>1111.7628964442999</v>
      </c>
      <c r="E938" s="13">
        <v>44896</v>
      </c>
      <c r="F938" s="1" t="s">
        <v>471</v>
      </c>
      <c r="G938" s="1" t="s">
        <v>472</v>
      </c>
      <c r="H938" s="1" t="s">
        <v>185</v>
      </c>
      <c r="I938" s="1" t="s">
        <v>185</v>
      </c>
      <c r="J938" s="1">
        <v>135300</v>
      </c>
      <c r="K938" s="1" t="s">
        <v>218</v>
      </c>
      <c r="L938" s="1">
        <v>9814857</v>
      </c>
      <c r="M938" s="1" t="s">
        <v>1016</v>
      </c>
      <c r="N938" s="13">
        <v>36159</v>
      </c>
      <c r="O938" s="13">
        <v>36161</v>
      </c>
      <c r="P938" s="1" t="s">
        <v>1017</v>
      </c>
    </row>
    <row r="939" spans="1:16" x14ac:dyDescent="0.3">
      <c r="A939" s="1">
        <v>4</v>
      </c>
      <c r="B939" s="11">
        <v>207954.18</v>
      </c>
      <c r="C939" s="11">
        <v>41459.252992604997</v>
      </c>
      <c r="D939" s="2">
        <f t="shared" si="14"/>
        <v>166494.92700739499</v>
      </c>
      <c r="E939" s="13">
        <v>44896</v>
      </c>
      <c r="F939" s="1" t="s">
        <v>471</v>
      </c>
      <c r="G939" s="1" t="s">
        <v>472</v>
      </c>
      <c r="H939" s="1" t="s">
        <v>185</v>
      </c>
      <c r="I939" s="1" t="s">
        <v>185</v>
      </c>
      <c r="J939" s="1">
        <v>135300</v>
      </c>
      <c r="K939" s="1" t="s">
        <v>219</v>
      </c>
      <c r="L939" s="1">
        <v>11934282</v>
      </c>
      <c r="M939" s="1" t="s">
        <v>1018</v>
      </c>
      <c r="N939" s="13">
        <v>41315</v>
      </c>
      <c r="O939" s="13">
        <v>41306</v>
      </c>
      <c r="P939" s="1" t="s">
        <v>1019</v>
      </c>
    </row>
    <row r="940" spans="1:16" x14ac:dyDescent="0.3">
      <c r="A940" s="1">
        <v>1</v>
      </c>
      <c r="B940" s="11">
        <v>7755.06</v>
      </c>
      <c r="C940" s="11">
        <v>4312.8191912820002</v>
      </c>
      <c r="D940" s="2">
        <f t="shared" si="14"/>
        <v>3442.2408087180002</v>
      </c>
      <c r="E940" s="13">
        <v>44896</v>
      </c>
      <c r="F940" s="1" t="s">
        <v>471</v>
      </c>
      <c r="G940" s="1" t="s">
        <v>472</v>
      </c>
      <c r="H940" s="1" t="s">
        <v>185</v>
      </c>
      <c r="I940" s="1" t="s">
        <v>185</v>
      </c>
      <c r="J940" s="1">
        <v>135300</v>
      </c>
      <c r="K940" s="1" t="s">
        <v>220</v>
      </c>
      <c r="L940" s="1">
        <v>9778054</v>
      </c>
      <c r="M940" s="1" t="s">
        <v>1020</v>
      </c>
      <c r="N940" s="13">
        <v>35247</v>
      </c>
      <c r="O940" s="13">
        <v>35247</v>
      </c>
      <c r="P940" s="1" t="s">
        <v>950</v>
      </c>
    </row>
    <row r="941" spans="1:16" x14ac:dyDescent="0.3">
      <c r="A941" s="1">
        <v>1</v>
      </c>
      <c r="B941" s="11">
        <v>4427.6000000000004</v>
      </c>
      <c r="C941" s="11">
        <v>1811.8957675520001</v>
      </c>
      <c r="D941" s="2">
        <f t="shared" si="14"/>
        <v>2615.7042324480003</v>
      </c>
      <c r="E941" s="13">
        <v>44896</v>
      </c>
      <c r="F941" s="1" t="s">
        <v>471</v>
      </c>
      <c r="G941" s="1" t="s">
        <v>472</v>
      </c>
      <c r="H941" s="1" t="s">
        <v>185</v>
      </c>
      <c r="I941" s="1" t="s">
        <v>185</v>
      </c>
      <c r="J941" s="1">
        <v>135300</v>
      </c>
      <c r="K941" s="1" t="s">
        <v>103</v>
      </c>
      <c r="L941" s="1">
        <v>12818029</v>
      </c>
      <c r="M941" s="1" t="s">
        <v>1021</v>
      </c>
      <c r="N941" s="13">
        <v>37959</v>
      </c>
      <c r="O941" s="13">
        <v>37622</v>
      </c>
      <c r="P941" s="1" t="s">
        <v>485</v>
      </c>
    </row>
    <row r="942" spans="1:16" x14ac:dyDescent="0.3">
      <c r="A942" s="1">
        <v>3</v>
      </c>
      <c r="B942" s="11">
        <v>131114.88</v>
      </c>
      <c r="C942" s="11">
        <v>23388.433565702398</v>
      </c>
      <c r="D942" s="2">
        <f t="shared" si="14"/>
        <v>107726.4464342976</v>
      </c>
      <c r="E942" s="13">
        <v>44896</v>
      </c>
      <c r="F942" s="1" t="s">
        <v>471</v>
      </c>
      <c r="G942" s="1" t="s">
        <v>472</v>
      </c>
      <c r="H942" s="1" t="s">
        <v>185</v>
      </c>
      <c r="I942" s="1" t="s">
        <v>185</v>
      </c>
      <c r="J942" s="1">
        <v>135300</v>
      </c>
      <c r="K942" s="1" t="s">
        <v>103</v>
      </c>
      <c r="L942" s="1">
        <v>14981611</v>
      </c>
      <c r="M942" s="1" t="s">
        <v>1022</v>
      </c>
      <c r="N942" s="13">
        <v>41969</v>
      </c>
      <c r="O942" s="13">
        <v>41640</v>
      </c>
      <c r="P942" s="1" t="s">
        <v>960</v>
      </c>
    </row>
    <row r="943" spans="1:16" x14ac:dyDescent="0.3">
      <c r="A943" s="1">
        <v>1</v>
      </c>
      <c r="B943" s="11">
        <v>16281.08</v>
      </c>
      <c r="C943" s="11">
        <v>11446.118606452001</v>
      </c>
      <c r="D943" s="2">
        <f t="shared" si="14"/>
        <v>4834.9613935479993</v>
      </c>
      <c r="E943" s="13">
        <v>44896</v>
      </c>
      <c r="F943" s="1" t="s">
        <v>471</v>
      </c>
      <c r="G943" s="1" t="s">
        <v>472</v>
      </c>
      <c r="H943" s="1" t="s">
        <v>185</v>
      </c>
      <c r="I943" s="1" t="s">
        <v>185</v>
      </c>
      <c r="J943" s="1">
        <v>135300</v>
      </c>
      <c r="K943" s="1" t="s">
        <v>103</v>
      </c>
      <c r="L943" s="1">
        <v>9785460</v>
      </c>
      <c r="M943" s="1" t="s">
        <v>1023</v>
      </c>
      <c r="N943" s="13">
        <v>32690</v>
      </c>
      <c r="O943" s="13">
        <v>32690</v>
      </c>
      <c r="P943" s="1" t="s">
        <v>950</v>
      </c>
    </row>
    <row r="944" spans="1:16" x14ac:dyDescent="0.3">
      <c r="A944" s="1">
        <v>0</v>
      </c>
      <c r="B944" s="11">
        <v>10042.370000000001</v>
      </c>
      <c r="C944" s="11">
        <v>737.62302268329995</v>
      </c>
      <c r="D944" s="2">
        <f t="shared" si="14"/>
        <v>9304.7469773167013</v>
      </c>
      <c r="E944" s="13">
        <v>44896</v>
      </c>
      <c r="F944" s="1" t="s">
        <v>471</v>
      </c>
      <c r="G944" s="1" t="s">
        <v>472</v>
      </c>
      <c r="H944" s="1" t="s">
        <v>185</v>
      </c>
      <c r="I944" s="1" t="s">
        <v>185</v>
      </c>
      <c r="J944" s="1">
        <v>135300</v>
      </c>
      <c r="K944" s="1" t="s">
        <v>136</v>
      </c>
      <c r="L944" s="1">
        <v>33375721</v>
      </c>
      <c r="M944" s="1" t="s">
        <v>886</v>
      </c>
      <c r="N944" s="13">
        <v>43815</v>
      </c>
      <c r="O944" s="13">
        <v>43800</v>
      </c>
      <c r="P944" s="1" t="s">
        <v>1024</v>
      </c>
    </row>
    <row r="945" spans="1:16" x14ac:dyDescent="0.3">
      <c r="A945" s="1">
        <v>3</v>
      </c>
      <c r="B945" s="11">
        <v>175537.98</v>
      </c>
      <c r="C945" s="11">
        <v>31312.6807841154</v>
      </c>
      <c r="D945" s="2">
        <f t="shared" si="14"/>
        <v>144225.29921588462</v>
      </c>
      <c r="E945" s="13">
        <v>44896</v>
      </c>
      <c r="F945" s="1" t="s">
        <v>471</v>
      </c>
      <c r="G945" s="1" t="s">
        <v>472</v>
      </c>
      <c r="H945" s="1" t="s">
        <v>185</v>
      </c>
      <c r="I945" s="1" t="s">
        <v>185</v>
      </c>
      <c r="J945" s="1">
        <v>135300</v>
      </c>
      <c r="K945" s="1" t="s">
        <v>221</v>
      </c>
      <c r="L945" s="1">
        <v>13160268</v>
      </c>
      <c r="M945" s="1" t="s">
        <v>1025</v>
      </c>
      <c r="N945" s="13">
        <v>41977</v>
      </c>
      <c r="O945" s="13">
        <v>41640</v>
      </c>
      <c r="P945" s="1" t="s">
        <v>964</v>
      </c>
    </row>
    <row r="946" spans="1:16" x14ac:dyDescent="0.3">
      <c r="A946" s="1">
        <v>3</v>
      </c>
      <c r="B946" s="11">
        <v>19158.830000000002</v>
      </c>
      <c r="C946" s="11">
        <v>15479.610436226001</v>
      </c>
      <c r="D946" s="2">
        <f t="shared" si="14"/>
        <v>3679.2195637740006</v>
      </c>
      <c r="E946" s="13">
        <v>44896</v>
      </c>
      <c r="F946" s="1" t="s">
        <v>471</v>
      </c>
      <c r="G946" s="1" t="s">
        <v>472</v>
      </c>
      <c r="H946" s="1" t="s">
        <v>185</v>
      </c>
      <c r="I946" s="1" t="s">
        <v>185</v>
      </c>
      <c r="J946" s="1">
        <v>135300</v>
      </c>
      <c r="K946" s="1" t="s">
        <v>222</v>
      </c>
      <c r="L946" s="1">
        <v>9694924</v>
      </c>
      <c r="M946" s="1" t="s">
        <v>1026</v>
      </c>
      <c r="N946" s="13">
        <v>30864</v>
      </c>
      <c r="O946" s="13">
        <v>30864</v>
      </c>
      <c r="P946" s="1" t="s">
        <v>950</v>
      </c>
    </row>
    <row r="947" spans="1:16" x14ac:dyDescent="0.3">
      <c r="A947" s="1">
        <v>9</v>
      </c>
      <c r="B947" s="11">
        <v>182446.08000000002</v>
      </c>
      <c r="C947" s="11">
        <v>32544.9561590784</v>
      </c>
      <c r="D947" s="2">
        <f t="shared" si="14"/>
        <v>149901.12384092162</v>
      </c>
      <c r="E947" s="13">
        <v>44896</v>
      </c>
      <c r="F947" s="1" t="s">
        <v>471</v>
      </c>
      <c r="G947" s="1" t="s">
        <v>472</v>
      </c>
      <c r="H947" s="1" t="s">
        <v>185</v>
      </c>
      <c r="I947" s="1" t="s">
        <v>185</v>
      </c>
      <c r="J947" s="1">
        <v>135300</v>
      </c>
      <c r="K947" s="1" t="s">
        <v>223</v>
      </c>
      <c r="L947" s="1">
        <v>14981618</v>
      </c>
      <c r="M947" s="1" t="s">
        <v>1027</v>
      </c>
      <c r="N947" s="13">
        <v>41969</v>
      </c>
      <c r="O947" s="13">
        <v>41640</v>
      </c>
      <c r="P947" s="1" t="s">
        <v>960</v>
      </c>
    </row>
    <row r="948" spans="1:16" x14ac:dyDescent="0.3">
      <c r="A948" s="1">
        <v>29</v>
      </c>
      <c r="B948" s="11">
        <v>47.65</v>
      </c>
      <c r="C948" s="11">
        <v>50.868582148000002</v>
      </c>
      <c r="D948" s="2">
        <f t="shared" si="14"/>
        <v>-3.218582148000003</v>
      </c>
      <c r="E948" s="13">
        <v>44896</v>
      </c>
      <c r="F948" s="1" t="s">
        <v>471</v>
      </c>
      <c r="G948" s="1" t="s">
        <v>472</v>
      </c>
      <c r="H948" s="1" t="s">
        <v>185</v>
      </c>
      <c r="I948" s="1" t="s">
        <v>185</v>
      </c>
      <c r="J948" s="1">
        <v>135300</v>
      </c>
      <c r="K948" s="1" t="s">
        <v>224</v>
      </c>
      <c r="L948" s="1">
        <v>9766624</v>
      </c>
      <c r="M948" s="1" t="s">
        <v>1028</v>
      </c>
      <c r="N948" s="13">
        <v>18445</v>
      </c>
      <c r="O948" s="13">
        <v>18445</v>
      </c>
      <c r="P948" s="1" t="s">
        <v>950</v>
      </c>
    </row>
    <row r="949" spans="1:16" x14ac:dyDescent="0.3">
      <c r="A949" s="1">
        <v>160</v>
      </c>
      <c r="B949" s="11">
        <v>278.69</v>
      </c>
      <c r="C949" s="11">
        <v>295.86955242549999</v>
      </c>
      <c r="D949" s="2">
        <f t="shared" si="14"/>
        <v>-17.179552425499992</v>
      </c>
      <c r="E949" s="13">
        <v>44896</v>
      </c>
      <c r="F949" s="1" t="s">
        <v>471</v>
      </c>
      <c r="G949" s="1" t="s">
        <v>472</v>
      </c>
      <c r="H949" s="1" t="s">
        <v>185</v>
      </c>
      <c r="I949" s="1" t="s">
        <v>185</v>
      </c>
      <c r="J949" s="1">
        <v>135300</v>
      </c>
      <c r="K949" s="1" t="s">
        <v>224</v>
      </c>
      <c r="L949" s="1">
        <v>9766627</v>
      </c>
      <c r="M949" s="1" t="s">
        <v>1029</v>
      </c>
      <c r="N949" s="13">
        <v>21732</v>
      </c>
      <c r="O949" s="13">
        <v>21732</v>
      </c>
      <c r="P949" s="1" t="s">
        <v>950</v>
      </c>
    </row>
    <row r="950" spans="1:16" x14ac:dyDescent="0.3">
      <c r="A950" s="1">
        <v>155</v>
      </c>
      <c r="B950" s="11">
        <v>2389.4700000000003</v>
      </c>
      <c r="C950" s="11">
        <v>2544.6021820721999</v>
      </c>
      <c r="D950" s="2">
        <f t="shared" si="14"/>
        <v>-155.13218207219961</v>
      </c>
      <c r="E950" s="13">
        <v>44896</v>
      </c>
      <c r="F950" s="1" t="s">
        <v>471</v>
      </c>
      <c r="G950" s="1" t="s">
        <v>472</v>
      </c>
      <c r="H950" s="1" t="s">
        <v>185</v>
      </c>
      <c r="I950" s="1" t="s">
        <v>185</v>
      </c>
      <c r="J950" s="1">
        <v>135300</v>
      </c>
      <c r="K950" s="1" t="s">
        <v>224</v>
      </c>
      <c r="L950" s="1">
        <v>9766626</v>
      </c>
      <c r="M950" s="1" t="s">
        <v>1029</v>
      </c>
      <c r="N950" s="13">
        <v>19906</v>
      </c>
      <c r="O950" s="13">
        <v>19906</v>
      </c>
      <c r="P950" s="1" t="s">
        <v>950</v>
      </c>
    </row>
    <row r="951" spans="1:16" x14ac:dyDescent="0.3">
      <c r="A951" s="1">
        <v>1</v>
      </c>
      <c r="B951" s="11">
        <v>2277.4299999999998</v>
      </c>
      <c r="C951" s="11">
        <v>2452.1715103249999</v>
      </c>
      <c r="D951" s="2">
        <f t="shared" si="14"/>
        <v>-174.74151032500004</v>
      </c>
      <c r="E951" s="13">
        <v>44896</v>
      </c>
      <c r="F951" s="1" t="s">
        <v>471</v>
      </c>
      <c r="G951" s="1" t="s">
        <v>472</v>
      </c>
      <c r="H951" s="1" t="s">
        <v>185</v>
      </c>
      <c r="I951" s="1" t="s">
        <v>185</v>
      </c>
      <c r="J951" s="1">
        <v>135300</v>
      </c>
      <c r="K951" s="1" t="s">
        <v>224</v>
      </c>
      <c r="L951" s="1">
        <v>9766625</v>
      </c>
      <c r="M951" s="1" t="s">
        <v>1029</v>
      </c>
      <c r="N951" s="13">
        <v>13332</v>
      </c>
      <c r="O951" s="13">
        <v>13332</v>
      </c>
      <c r="P951" s="1" t="s">
        <v>950</v>
      </c>
    </row>
    <row r="952" spans="1:16" x14ac:dyDescent="0.3">
      <c r="A952" s="1">
        <v>3</v>
      </c>
      <c r="B952" s="11">
        <v>1839.54</v>
      </c>
      <c r="C952" s="11">
        <v>1945.6983449772001</v>
      </c>
      <c r="D952" s="2">
        <f t="shared" si="14"/>
        <v>-106.15834497720016</v>
      </c>
      <c r="E952" s="13">
        <v>44896</v>
      </c>
      <c r="F952" s="1" t="s">
        <v>471</v>
      </c>
      <c r="G952" s="1" t="s">
        <v>472</v>
      </c>
      <c r="H952" s="1" t="s">
        <v>185</v>
      </c>
      <c r="I952" s="1" t="s">
        <v>185</v>
      </c>
      <c r="J952" s="1">
        <v>135300</v>
      </c>
      <c r="K952" s="1" t="s">
        <v>225</v>
      </c>
      <c r="L952" s="1">
        <v>9785783</v>
      </c>
      <c r="M952" s="1" t="s">
        <v>1030</v>
      </c>
      <c r="N952" s="13">
        <v>23924</v>
      </c>
      <c r="O952" s="13">
        <v>23924</v>
      </c>
      <c r="P952" s="1" t="s">
        <v>950</v>
      </c>
    </row>
    <row r="953" spans="1:16" x14ac:dyDescent="0.3">
      <c r="A953" s="1">
        <v>5</v>
      </c>
      <c r="B953" s="11">
        <v>7178.85</v>
      </c>
      <c r="C953" s="11">
        <v>5046.9605553150004</v>
      </c>
      <c r="D953" s="2">
        <f t="shared" si="14"/>
        <v>2131.8894446849999</v>
      </c>
      <c r="E953" s="13">
        <v>44896</v>
      </c>
      <c r="F953" s="1" t="s">
        <v>471</v>
      </c>
      <c r="G953" s="1" t="s">
        <v>472</v>
      </c>
      <c r="H953" s="1" t="s">
        <v>185</v>
      </c>
      <c r="I953" s="1" t="s">
        <v>185</v>
      </c>
      <c r="J953" s="1">
        <v>135300</v>
      </c>
      <c r="K953" s="1" t="s">
        <v>226</v>
      </c>
      <c r="L953" s="1">
        <v>9769416</v>
      </c>
      <c r="M953" s="1" t="s">
        <v>1031</v>
      </c>
      <c r="N953" s="13">
        <v>32690</v>
      </c>
      <c r="O953" s="13">
        <v>32690</v>
      </c>
      <c r="P953" s="1" t="s">
        <v>950</v>
      </c>
    </row>
    <row r="954" spans="1:16" x14ac:dyDescent="0.3">
      <c r="A954" s="1">
        <v>1</v>
      </c>
      <c r="B954" s="11">
        <v>39959.120000000003</v>
      </c>
      <c r="C954" s="11">
        <v>-552.04723053599992</v>
      </c>
      <c r="D954" s="2">
        <f t="shared" si="14"/>
        <v>40511.167230536004</v>
      </c>
      <c r="E954" s="13">
        <v>44896</v>
      </c>
      <c r="F954" s="1" t="s">
        <v>471</v>
      </c>
      <c r="G954" s="1" t="s">
        <v>472</v>
      </c>
      <c r="H954" s="1" t="s">
        <v>229</v>
      </c>
      <c r="I954" s="1" t="s">
        <v>229</v>
      </c>
      <c r="J954" s="1">
        <v>135001</v>
      </c>
      <c r="K954" s="1" t="s">
        <v>6</v>
      </c>
      <c r="L954" s="1">
        <v>9810977</v>
      </c>
      <c r="M954" s="1" t="s">
        <v>648</v>
      </c>
      <c r="N954" s="13">
        <v>37321</v>
      </c>
      <c r="O954" s="13">
        <v>37316</v>
      </c>
      <c r="P954" s="1" t="s">
        <v>1032</v>
      </c>
    </row>
    <row r="955" spans="1:16" x14ac:dyDescent="0.3">
      <c r="A955" s="1">
        <v>1</v>
      </c>
      <c r="B955" s="11">
        <v>460997.09</v>
      </c>
      <c r="C955" s="11">
        <v>151829.51606071432</v>
      </c>
      <c r="D955" s="2">
        <f t="shared" si="14"/>
        <v>309167.57393928571</v>
      </c>
      <c r="E955" s="13">
        <v>44896</v>
      </c>
      <c r="F955" s="1" t="s">
        <v>471</v>
      </c>
      <c r="G955" s="1" t="s">
        <v>472</v>
      </c>
      <c r="H955" s="1" t="s">
        <v>229</v>
      </c>
      <c r="I955" s="1" t="s">
        <v>229</v>
      </c>
      <c r="J955" s="1">
        <v>135200</v>
      </c>
      <c r="K955" s="1" t="s">
        <v>127</v>
      </c>
      <c r="L955" s="1">
        <v>9810988</v>
      </c>
      <c r="M955" s="1" t="s">
        <v>1033</v>
      </c>
      <c r="N955" s="13">
        <v>37321</v>
      </c>
      <c r="O955" s="13">
        <v>37257</v>
      </c>
      <c r="P955" s="1" t="s">
        <v>1032</v>
      </c>
    </row>
    <row r="956" spans="1:16" x14ac:dyDescent="0.3">
      <c r="A956" s="1">
        <v>1</v>
      </c>
      <c r="B956" s="11">
        <v>18624.63</v>
      </c>
      <c r="C956" s="11">
        <v>6134.0269191501002</v>
      </c>
      <c r="D956" s="2">
        <f t="shared" si="14"/>
        <v>12490.603080849902</v>
      </c>
      <c r="E956" s="13">
        <v>44896</v>
      </c>
      <c r="F956" s="1" t="s">
        <v>471</v>
      </c>
      <c r="G956" s="1" t="s">
        <v>472</v>
      </c>
      <c r="H956" s="1" t="s">
        <v>229</v>
      </c>
      <c r="I956" s="1" t="s">
        <v>229</v>
      </c>
      <c r="J956" s="1">
        <v>135200</v>
      </c>
      <c r="K956" s="1" t="s">
        <v>131</v>
      </c>
      <c r="L956" s="1">
        <v>9810987</v>
      </c>
      <c r="M956" s="1" t="s">
        <v>1000</v>
      </c>
      <c r="N956" s="13">
        <v>37321</v>
      </c>
      <c r="O956" s="13">
        <v>37257</v>
      </c>
      <c r="P956" s="1" t="s">
        <v>1032</v>
      </c>
    </row>
    <row r="957" spans="1:16" x14ac:dyDescent="0.3">
      <c r="A957" s="1">
        <v>1</v>
      </c>
      <c r="B957" s="11">
        <v>13864.18</v>
      </c>
      <c r="C957" s="11">
        <v>4566.1714263286003</v>
      </c>
      <c r="D957" s="2">
        <f t="shared" si="14"/>
        <v>9298.0085736713991</v>
      </c>
      <c r="E957" s="13">
        <v>44896</v>
      </c>
      <c r="F957" s="1" t="s">
        <v>471</v>
      </c>
      <c r="G957" s="1" t="s">
        <v>472</v>
      </c>
      <c r="H957" s="1" t="s">
        <v>229</v>
      </c>
      <c r="I957" s="1" t="s">
        <v>229</v>
      </c>
      <c r="J957" s="1">
        <v>135200</v>
      </c>
      <c r="K957" s="1" t="s">
        <v>131</v>
      </c>
      <c r="L957" s="1">
        <v>9814115</v>
      </c>
      <c r="M957" s="1" t="s">
        <v>1034</v>
      </c>
      <c r="N957" s="13">
        <v>37456</v>
      </c>
      <c r="O957" s="13">
        <v>37257</v>
      </c>
      <c r="P957" s="1" t="s">
        <v>1035</v>
      </c>
    </row>
    <row r="958" spans="1:16" x14ac:dyDescent="0.3">
      <c r="A958" s="1">
        <v>1</v>
      </c>
      <c r="B958" s="11">
        <v>94807.52</v>
      </c>
      <c r="C958" s="11">
        <v>22085.900042728001</v>
      </c>
      <c r="D958" s="2">
        <f t="shared" si="14"/>
        <v>72721.619957272007</v>
      </c>
      <c r="E958" s="13">
        <v>44896</v>
      </c>
      <c r="F958" s="1" t="s">
        <v>471</v>
      </c>
      <c r="G958" s="1" t="s">
        <v>472</v>
      </c>
      <c r="H958" s="1" t="s">
        <v>229</v>
      </c>
      <c r="I958" s="1" t="s">
        <v>229</v>
      </c>
      <c r="J958" s="1">
        <v>135200</v>
      </c>
      <c r="K958" s="1" t="s">
        <v>258</v>
      </c>
      <c r="L958" s="1">
        <v>9729313</v>
      </c>
      <c r="M958" s="1" t="s">
        <v>1036</v>
      </c>
      <c r="N958" s="13">
        <v>39813</v>
      </c>
      <c r="O958" s="13">
        <v>39448</v>
      </c>
      <c r="P958" s="1" t="s">
        <v>1037</v>
      </c>
    </row>
    <row r="959" spans="1:16" x14ac:dyDescent="0.3">
      <c r="A959" s="1">
        <v>1</v>
      </c>
      <c r="B959" s="11">
        <v>31767.690000000002</v>
      </c>
      <c r="C959" s="11">
        <v>10462.697278776301</v>
      </c>
      <c r="D959" s="2">
        <f t="shared" si="14"/>
        <v>21304.992721223702</v>
      </c>
      <c r="E959" s="13">
        <v>44896</v>
      </c>
      <c r="F959" s="1" t="s">
        <v>471</v>
      </c>
      <c r="G959" s="1" t="s">
        <v>472</v>
      </c>
      <c r="H959" s="1" t="s">
        <v>229</v>
      </c>
      <c r="I959" s="1" t="s">
        <v>229</v>
      </c>
      <c r="J959" s="1">
        <v>135200</v>
      </c>
      <c r="K959" s="1" t="s">
        <v>258</v>
      </c>
      <c r="L959" s="1">
        <v>9810981</v>
      </c>
      <c r="M959" s="1" t="s">
        <v>1038</v>
      </c>
      <c r="N959" s="13">
        <v>37321</v>
      </c>
      <c r="O959" s="13">
        <v>37257</v>
      </c>
      <c r="P959" s="1" t="s">
        <v>1032</v>
      </c>
    </row>
    <row r="960" spans="1:16" x14ac:dyDescent="0.3">
      <c r="A960" s="1">
        <v>1</v>
      </c>
      <c r="B960" s="11">
        <v>21875.48</v>
      </c>
      <c r="C960" s="11">
        <v>6501.7982273992002</v>
      </c>
      <c r="D960" s="2">
        <f t="shared" si="14"/>
        <v>15373.681772600799</v>
      </c>
      <c r="E960" s="13">
        <v>44896</v>
      </c>
      <c r="F960" s="1" t="s">
        <v>471</v>
      </c>
      <c r="G960" s="1" t="s">
        <v>472</v>
      </c>
      <c r="H960" s="1" t="s">
        <v>229</v>
      </c>
      <c r="I960" s="1" t="s">
        <v>229</v>
      </c>
      <c r="J960" s="1">
        <v>135200</v>
      </c>
      <c r="K960" s="1" t="s">
        <v>258</v>
      </c>
      <c r="L960" s="1">
        <v>9746305</v>
      </c>
      <c r="M960" s="1" t="s">
        <v>1039</v>
      </c>
      <c r="N960" s="13">
        <v>38341</v>
      </c>
      <c r="O960" s="13">
        <v>38353</v>
      </c>
      <c r="P960" s="1" t="s">
        <v>1040</v>
      </c>
    </row>
    <row r="961" spans="1:16" x14ac:dyDescent="0.3">
      <c r="A961" s="1">
        <v>1</v>
      </c>
      <c r="B961" s="11">
        <v>157095.66</v>
      </c>
      <c r="C961" s="11">
        <v>51739.498036828198</v>
      </c>
      <c r="D961" s="2">
        <f t="shared" si="14"/>
        <v>105356.16196317181</v>
      </c>
      <c r="E961" s="13">
        <v>44896</v>
      </c>
      <c r="F961" s="1" t="s">
        <v>471</v>
      </c>
      <c r="G961" s="1" t="s">
        <v>472</v>
      </c>
      <c r="H961" s="1" t="s">
        <v>229</v>
      </c>
      <c r="I961" s="1" t="s">
        <v>229</v>
      </c>
      <c r="J961" s="1">
        <v>135200</v>
      </c>
      <c r="K961" s="1" t="s">
        <v>137</v>
      </c>
      <c r="L961" s="1">
        <v>9814105</v>
      </c>
      <c r="M961" s="1" t="s">
        <v>1041</v>
      </c>
      <c r="N961" s="13">
        <v>37456</v>
      </c>
      <c r="O961" s="13">
        <v>37257</v>
      </c>
      <c r="P961" s="1" t="s">
        <v>1035</v>
      </c>
    </row>
    <row r="962" spans="1:16" x14ac:dyDescent="0.3">
      <c r="A962" s="1">
        <v>0</v>
      </c>
      <c r="B962" s="11">
        <v>636.54</v>
      </c>
      <c r="C962" s="11">
        <v>35.792981566199998</v>
      </c>
      <c r="D962" s="2">
        <f t="shared" si="14"/>
        <v>600.74701843380001</v>
      </c>
      <c r="E962" s="13">
        <v>44896</v>
      </c>
      <c r="F962" s="1" t="s">
        <v>471</v>
      </c>
      <c r="G962" s="1" t="s">
        <v>472</v>
      </c>
      <c r="H962" s="1" t="s">
        <v>229</v>
      </c>
      <c r="I962" s="1" t="s">
        <v>229</v>
      </c>
      <c r="J962" s="1">
        <v>135205</v>
      </c>
      <c r="K962" s="1" t="s">
        <v>137</v>
      </c>
      <c r="L962" s="1">
        <v>29712890</v>
      </c>
      <c r="M962" s="1" t="s">
        <v>874</v>
      </c>
      <c r="N962" s="13">
        <v>43726</v>
      </c>
      <c r="O962" s="13">
        <v>43709</v>
      </c>
      <c r="P962" s="1" t="s">
        <v>1042</v>
      </c>
    </row>
    <row r="963" spans="1:16" x14ac:dyDescent="0.3">
      <c r="A963" s="1">
        <v>1</v>
      </c>
      <c r="B963" s="11">
        <v>30266.720000000001</v>
      </c>
      <c r="C963" s="11">
        <v>-114847.3114764272</v>
      </c>
      <c r="D963" s="2">
        <f t="shared" ref="D963:D1026" si="15">+B963-C963</f>
        <v>145114.03147642722</v>
      </c>
      <c r="E963" s="13">
        <v>44896</v>
      </c>
      <c r="F963" s="1" t="s">
        <v>471</v>
      </c>
      <c r="G963" s="1" t="s">
        <v>472</v>
      </c>
      <c r="H963" s="1" t="s">
        <v>229</v>
      </c>
      <c r="I963" s="1" t="s">
        <v>229</v>
      </c>
      <c r="J963" s="1">
        <v>135259</v>
      </c>
      <c r="K963" s="1" t="s">
        <v>131</v>
      </c>
      <c r="L963" s="1">
        <v>9814114</v>
      </c>
      <c r="M963" s="1" t="s">
        <v>1043</v>
      </c>
      <c r="N963" s="13">
        <v>37456</v>
      </c>
      <c r="O963" s="13">
        <v>37257</v>
      </c>
      <c r="P963" s="1" t="s">
        <v>1035</v>
      </c>
    </row>
    <row r="964" spans="1:16" x14ac:dyDescent="0.3">
      <c r="A964" s="1">
        <v>1</v>
      </c>
      <c r="B964" s="11">
        <v>190346.31</v>
      </c>
      <c r="C964" s="11">
        <v>-722270.59796894307</v>
      </c>
      <c r="D964" s="2">
        <f t="shared" si="15"/>
        <v>912616.90796894301</v>
      </c>
      <c r="E964" s="13">
        <v>44896</v>
      </c>
      <c r="F964" s="1" t="s">
        <v>471</v>
      </c>
      <c r="G964" s="1" t="s">
        <v>472</v>
      </c>
      <c r="H964" s="1" t="s">
        <v>229</v>
      </c>
      <c r="I964" s="1" t="s">
        <v>229</v>
      </c>
      <c r="J964" s="1">
        <v>135259</v>
      </c>
      <c r="K964" s="1" t="s">
        <v>137</v>
      </c>
      <c r="L964" s="1">
        <v>9814104</v>
      </c>
      <c r="M964" s="1" t="s">
        <v>1044</v>
      </c>
      <c r="N964" s="13">
        <v>37456</v>
      </c>
      <c r="O964" s="13">
        <v>37257</v>
      </c>
      <c r="P964" s="1" t="s">
        <v>1035</v>
      </c>
    </row>
    <row r="965" spans="1:16" x14ac:dyDescent="0.3">
      <c r="A965" s="1">
        <v>5</v>
      </c>
      <c r="B965" s="11">
        <v>148846.80000000002</v>
      </c>
      <c r="C965" s="11">
        <v>39046.285929443999</v>
      </c>
      <c r="D965" s="2">
        <f t="shared" si="15"/>
        <v>109800.51407055602</v>
      </c>
      <c r="E965" s="13">
        <v>44896</v>
      </c>
      <c r="F965" s="1" t="s">
        <v>471</v>
      </c>
      <c r="G965" s="1" t="s">
        <v>472</v>
      </c>
      <c r="H965" s="1" t="s">
        <v>229</v>
      </c>
      <c r="I965" s="1" t="s">
        <v>229</v>
      </c>
      <c r="J965" s="1">
        <v>135300</v>
      </c>
      <c r="K965" s="1" t="s">
        <v>230</v>
      </c>
      <c r="L965" s="1">
        <v>10932593</v>
      </c>
      <c r="M965" s="1" t="s">
        <v>1045</v>
      </c>
      <c r="N965" s="13">
        <v>40322</v>
      </c>
      <c r="O965" s="13">
        <v>40544</v>
      </c>
      <c r="P965" s="1" t="s">
        <v>1046</v>
      </c>
    </row>
    <row r="966" spans="1:16" x14ac:dyDescent="0.3">
      <c r="A966" s="1">
        <v>16</v>
      </c>
      <c r="B966" s="11">
        <v>209015.57</v>
      </c>
      <c r="C966" s="11">
        <v>89921.328284817806</v>
      </c>
      <c r="D966" s="2">
        <f t="shared" si="15"/>
        <v>119094.2417151822</v>
      </c>
      <c r="E966" s="13">
        <v>44896</v>
      </c>
      <c r="F966" s="1" t="s">
        <v>471</v>
      </c>
      <c r="G966" s="1" t="s">
        <v>472</v>
      </c>
      <c r="H966" s="1" t="s">
        <v>229</v>
      </c>
      <c r="I966" s="1" t="s">
        <v>229</v>
      </c>
      <c r="J966" s="1">
        <v>135300</v>
      </c>
      <c r="K966" s="1" t="s">
        <v>231</v>
      </c>
      <c r="L966" s="1">
        <v>9813016</v>
      </c>
      <c r="M966" s="1" t="s">
        <v>1047</v>
      </c>
      <c r="N966" s="13">
        <v>37456</v>
      </c>
      <c r="O966" s="13">
        <v>37257</v>
      </c>
      <c r="P966" s="1" t="s">
        <v>1048</v>
      </c>
    </row>
    <row r="967" spans="1:16" x14ac:dyDescent="0.3">
      <c r="A967" s="1">
        <v>3</v>
      </c>
      <c r="B967" s="11">
        <v>10357.43</v>
      </c>
      <c r="C967" s="11">
        <v>2717.0162427019004</v>
      </c>
      <c r="D967" s="2">
        <f t="shared" si="15"/>
        <v>7640.4137572980999</v>
      </c>
      <c r="E967" s="13">
        <v>44896</v>
      </c>
      <c r="F967" s="1" t="s">
        <v>471</v>
      </c>
      <c r="G967" s="1" t="s">
        <v>472</v>
      </c>
      <c r="H967" s="1" t="s">
        <v>229</v>
      </c>
      <c r="I967" s="1" t="s">
        <v>229</v>
      </c>
      <c r="J967" s="1">
        <v>135300</v>
      </c>
      <c r="K967" s="1" t="s">
        <v>86</v>
      </c>
      <c r="L967" s="1">
        <v>10932579</v>
      </c>
      <c r="M967" s="1" t="s">
        <v>1049</v>
      </c>
      <c r="N967" s="13">
        <v>40322</v>
      </c>
      <c r="O967" s="13">
        <v>40544</v>
      </c>
      <c r="P967" s="1" t="s">
        <v>1046</v>
      </c>
    </row>
    <row r="968" spans="1:16" x14ac:dyDescent="0.3">
      <c r="A968" s="1">
        <v>15</v>
      </c>
      <c r="B968" s="11">
        <v>38596.629999999997</v>
      </c>
      <c r="C968" s="11">
        <v>16604.792824370201</v>
      </c>
      <c r="D968" s="2">
        <f t="shared" si="15"/>
        <v>21991.837175629797</v>
      </c>
      <c r="E968" s="13">
        <v>44896</v>
      </c>
      <c r="F968" s="1" t="s">
        <v>471</v>
      </c>
      <c r="G968" s="1" t="s">
        <v>472</v>
      </c>
      <c r="H968" s="1" t="s">
        <v>229</v>
      </c>
      <c r="I968" s="1" t="s">
        <v>229</v>
      </c>
      <c r="J968" s="1">
        <v>135300</v>
      </c>
      <c r="K968" s="1" t="s">
        <v>123</v>
      </c>
      <c r="L968" s="1">
        <v>9813024</v>
      </c>
      <c r="M968" s="1" t="s">
        <v>951</v>
      </c>
      <c r="N968" s="13">
        <v>37456</v>
      </c>
      <c r="O968" s="13">
        <v>37257</v>
      </c>
      <c r="P968" s="1" t="s">
        <v>1048</v>
      </c>
    </row>
    <row r="969" spans="1:16" x14ac:dyDescent="0.3">
      <c r="A969" s="1">
        <v>1</v>
      </c>
      <c r="B969" s="11">
        <v>42472.79</v>
      </c>
      <c r="C969" s="11">
        <v>8467.6833421275005</v>
      </c>
      <c r="D969" s="2">
        <f t="shared" si="15"/>
        <v>34005.1066578725</v>
      </c>
      <c r="E969" s="13">
        <v>44896</v>
      </c>
      <c r="F969" s="1" t="s">
        <v>471</v>
      </c>
      <c r="G969" s="1" t="s">
        <v>472</v>
      </c>
      <c r="H969" s="1" t="s">
        <v>229</v>
      </c>
      <c r="I969" s="1" t="s">
        <v>229</v>
      </c>
      <c r="J969" s="1">
        <v>135300</v>
      </c>
      <c r="K969" s="1" t="s">
        <v>232</v>
      </c>
      <c r="L969" s="1">
        <v>12055502</v>
      </c>
      <c r="M969" s="1" t="s">
        <v>1050</v>
      </c>
      <c r="N969" s="13">
        <v>41442</v>
      </c>
      <c r="O969" s="13">
        <v>41426</v>
      </c>
      <c r="P969" s="1" t="s">
        <v>1051</v>
      </c>
    </row>
    <row r="970" spans="1:16" x14ac:dyDescent="0.3">
      <c r="A970" s="1">
        <v>1</v>
      </c>
      <c r="B970" s="11">
        <v>8755.75</v>
      </c>
      <c r="C970" s="11">
        <v>1929.35823136</v>
      </c>
      <c r="D970" s="2">
        <f t="shared" si="15"/>
        <v>6826.39176864</v>
      </c>
      <c r="E970" s="13">
        <v>44896</v>
      </c>
      <c r="F970" s="1" t="s">
        <v>471</v>
      </c>
      <c r="G970" s="1" t="s">
        <v>472</v>
      </c>
      <c r="H970" s="1" t="s">
        <v>229</v>
      </c>
      <c r="I970" s="1" t="s">
        <v>229</v>
      </c>
      <c r="J970" s="1">
        <v>135300</v>
      </c>
      <c r="K970" s="1" t="s">
        <v>156</v>
      </c>
      <c r="L970" s="1">
        <v>11721851</v>
      </c>
      <c r="M970" s="1" t="s">
        <v>1052</v>
      </c>
      <c r="N970" s="13">
        <v>40983</v>
      </c>
      <c r="O970" s="13">
        <v>41214</v>
      </c>
      <c r="P970" s="1" t="s">
        <v>1053</v>
      </c>
    </row>
    <row r="971" spans="1:16" x14ac:dyDescent="0.3">
      <c r="A971" s="1">
        <v>1</v>
      </c>
      <c r="B971" s="11">
        <v>156447.6</v>
      </c>
      <c r="C971" s="11">
        <v>41040.168297708005</v>
      </c>
      <c r="D971" s="2">
        <f t="shared" si="15"/>
        <v>115407.431702292</v>
      </c>
      <c r="E971" s="13">
        <v>44896</v>
      </c>
      <c r="F971" s="1" t="s">
        <v>471</v>
      </c>
      <c r="G971" s="1" t="s">
        <v>472</v>
      </c>
      <c r="H971" s="1" t="s">
        <v>229</v>
      </c>
      <c r="I971" s="1" t="s">
        <v>229</v>
      </c>
      <c r="J971" s="1">
        <v>135300</v>
      </c>
      <c r="K971" s="1" t="s">
        <v>156</v>
      </c>
      <c r="L971" s="1">
        <v>10932605</v>
      </c>
      <c r="M971" s="1" t="s">
        <v>1054</v>
      </c>
      <c r="N971" s="13">
        <v>40322</v>
      </c>
      <c r="O971" s="13">
        <v>40695</v>
      </c>
      <c r="P971" s="1" t="s">
        <v>1046</v>
      </c>
    </row>
    <row r="972" spans="1:16" x14ac:dyDescent="0.3">
      <c r="A972" s="1">
        <v>7</v>
      </c>
      <c r="B972" s="11">
        <v>908427.41</v>
      </c>
      <c r="C972" s="11">
        <v>390817.7718891314</v>
      </c>
      <c r="D972" s="2">
        <f t="shared" si="15"/>
        <v>517609.63811086863</v>
      </c>
      <c r="E972" s="13">
        <v>44896</v>
      </c>
      <c r="F972" s="1" t="s">
        <v>471</v>
      </c>
      <c r="G972" s="1" t="s">
        <v>472</v>
      </c>
      <c r="H972" s="1" t="s">
        <v>229</v>
      </c>
      <c r="I972" s="1" t="s">
        <v>229</v>
      </c>
      <c r="J972" s="1">
        <v>135300</v>
      </c>
      <c r="K972" s="1" t="s">
        <v>124</v>
      </c>
      <c r="L972" s="1">
        <v>9810992</v>
      </c>
      <c r="M972" s="1" t="s">
        <v>1055</v>
      </c>
      <c r="N972" s="13">
        <v>37321</v>
      </c>
      <c r="O972" s="13">
        <v>37257</v>
      </c>
      <c r="P972" s="1" t="s">
        <v>1056</v>
      </c>
    </row>
    <row r="973" spans="1:16" x14ac:dyDescent="0.3">
      <c r="A973" s="1">
        <v>0</v>
      </c>
      <c r="B973" s="11">
        <v>7925.21</v>
      </c>
      <c r="C973" s="11">
        <v>582.11531297889996</v>
      </c>
      <c r="D973" s="2">
        <f t="shared" si="15"/>
        <v>7343.0946870211001</v>
      </c>
      <c r="E973" s="13">
        <v>44896</v>
      </c>
      <c r="F973" s="1" t="s">
        <v>471</v>
      </c>
      <c r="G973" s="1" t="s">
        <v>472</v>
      </c>
      <c r="H973" s="1" t="s">
        <v>229</v>
      </c>
      <c r="I973" s="1" t="s">
        <v>229</v>
      </c>
      <c r="J973" s="1">
        <v>135300</v>
      </c>
      <c r="K973" s="1" t="s">
        <v>125</v>
      </c>
      <c r="L973" s="1">
        <v>29712847</v>
      </c>
      <c r="M973" s="1" t="s">
        <v>877</v>
      </c>
      <c r="N973" s="13">
        <v>43726</v>
      </c>
      <c r="O973" s="13">
        <v>43466</v>
      </c>
      <c r="P973" s="1" t="s">
        <v>1042</v>
      </c>
    </row>
    <row r="974" spans="1:16" x14ac:dyDescent="0.3">
      <c r="A974" s="1">
        <v>1109</v>
      </c>
      <c r="B974" s="11">
        <v>57716.78</v>
      </c>
      <c r="C974" s="11">
        <v>24830.540241201201</v>
      </c>
      <c r="D974" s="2">
        <f t="shared" si="15"/>
        <v>32886.239758798794</v>
      </c>
      <c r="E974" s="13">
        <v>44896</v>
      </c>
      <c r="F974" s="1" t="s">
        <v>471</v>
      </c>
      <c r="G974" s="1" t="s">
        <v>472</v>
      </c>
      <c r="H974" s="1" t="s">
        <v>229</v>
      </c>
      <c r="I974" s="1" t="s">
        <v>229</v>
      </c>
      <c r="J974" s="1">
        <v>135300</v>
      </c>
      <c r="K974" s="1" t="s">
        <v>234</v>
      </c>
      <c r="L974" s="1">
        <v>9814101</v>
      </c>
      <c r="M974" s="1" t="s">
        <v>1057</v>
      </c>
      <c r="N974" s="13">
        <v>37456</v>
      </c>
      <c r="O974" s="13">
        <v>37257</v>
      </c>
      <c r="P974" s="1" t="s">
        <v>1035</v>
      </c>
    </row>
    <row r="975" spans="1:16" x14ac:dyDescent="0.3">
      <c r="A975" s="1">
        <v>1</v>
      </c>
      <c r="B975" s="11">
        <v>4218.92</v>
      </c>
      <c r="C975" s="11">
        <v>309.88427262279998</v>
      </c>
      <c r="D975" s="2">
        <f t="shared" si="15"/>
        <v>3909.0357273772001</v>
      </c>
      <c r="E975" s="13">
        <v>44896</v>
      </c>
      <c r="F975" s="1" t="s">
        <v>471</v>
      </c>
      <c r="G975" s="1" t="s">
        <v>472</v>
      </c>
      <c r="H975" s="1" t="s">
        <v>229</v>
      </c>
      <c r="I975" s="1" t="s">
        <v>229</v>
      </c>
      <c r="J975" s="1">
        <v>135300</v>
      </c>
      <c r="K975" s="1" t="s">
        <v>235</v>
      </c>
      <c r="L975" s="1">
        <v>29712911</v>
      </c>
      <c r="M975" s="1" t="s">
        <v>1058</v>
      </c>
      <c r="N975" s="13">
        <v>43726</v>
      </c>
      <c r="O975" s="13">
        <v>43709</v>
      </c>
      <c r="P975" s="1" t="s">
        <v>1042</v>
      </c>
    </row>
    <row r="976" spans="1:16" x14ac:dyDescent="0.3">
      <c r="A976" s="1">
        <v>1</v>
      </c>
      <c r="B976" s="11">
        <v>3845.09</v>
      </c>
      <c r="C976" s="11">
        <v>282.42605164810004</v>
      </c>
      <c r="D976" s="2">
        <f t="shared" si="15"/>
        <v>3562.6639483519002</v>
      </c>
      <c r="E976" s="13">
        <v>44896</v>
      </c>
      <c r="F976" s="1" t="s">
        <v>471</v>
      </c>
      <c r="G976" s="1" t="s">
        <v>472</v>
      </c>
      <c r="H976" s="1" t="s">
        <v>229</v>
      </c>
      <c r="I976" s="1" t="s">
        <v>229</v>
      </c>
      <c r="J976" s="1">
        <v>135300</v>
      </c>
      <c r="K976" s="1" t="s">
        <v>235</v>
      </c>
      <c r="L976" s="1">
        <v>29712902</v>
      </c>
      <c r="M976" s="1" t="s">
        <v>1058</v>
      </c>
      <c r="N976" s="13">
        <v>43726</v>
      </c>
      <c r="O976" s="13">
        <v>43709</v>
      </c>
      <c r="P976" s="1" t="s">
        <v>1042</v>
      </c>
    </row>
    <row r="977" spans="1:16" x14ac:dyDescent="0.3">
      <c r="A977" s="1">
        <v>8</v>
      </c>
      <c r="B977" s="11">
        <v>116477.99</v>
      </c>
      <c r="C977" s="11">
        <v>50110.4084099846</v>
      </c>
      <c r="D977" s="2">
        <f t="shared" si="15"/>
        <v>66367.581590015412</v>
      </c>
      <c r="E977" s="13">
        <v>44896</v>
      </c>
      <c r="F977" s="1" t="s">
        <v>471</v>
      </c>
      <c r="G977" s="1" t="s">
        <v>472</v>
      </c>
      <c r="H977" s="1" t="s">
        <v>229</v>
      </c>
      <c r="I977" s="1" t="s">
        <v>229</v>
      </c>
      <c r="J977" s="1">
        <v>135300</v>
      </c>
      <c r="K977" s="1" t="s">
        <v>235</v>
      </c>
      <c r="L977" s="1">
        <v>9813043</v>
      </c>
      <c r="M977" s="1" t="s">
        <v>1059</v>
      </c>
      <c r="N977" s="13">
        <v>37456</v>
      </c>
      <c r="O977" s="13">
        <v>37257</v>
      </c>
      <c r="P977" s="1" t="s">
        <v>1048</v>
      </c>
    </row>
    <row r="978" spans="1:16" x14ac:dyDescent="0.3">
      <c r="A978" s="1">
        <v>1</v>
      </c>
      <c r="B978" s="11">
        <v>1348.44</v>
      </c>
      <c r="C978" s="11">
        <v>99.044387799600003</v>
      </c>
      <c r="D978" s="2">
        <f t="shared" si="15"/>
        <v>1249.3956122004001</v>
      </c>
      <c r="E978" s="13">
        <v>44896</v>
      </c>
      <c r="F978" s="1" t="s">
        <v>471</v>
      </c>
      <c r="G978" s="1" t="s">
        <v>472</v>
      </c>
      <c r="H978" s="1" t="s">
        <v>229</v>
      </c>
      <c r="I978" s="1" t="s">
        <v>229</v>
      </c>
      <c r="J978" s="1">
        <v>135300</v>
      </c>
      <c r="K978" s="1" t="s">
        <v>235</v>
      </c>
      <c r="L978" s="1">
        <v>29712908</v>
      </c>
      <c r="M978" s="1" t="s">
        <v>1058</v>
      </c>
      <c r="N978" s="13">
        <v>43726</v>
      </c>
      <c r="O978" s="13">
        <v>43709</v>
      </c>
      <c r="P978" s="1" t="s">
        <v>1042</v>
      </c>
    </row>
    <row r="979" spans="1:16" x14ac:dyDescent="0.3">
      <c r="A979" s="1">
        <v>392</v>
      </c>
      <c r="B979" s="11">
        <v>2183.52</v>
      </c>
      <c r="C979" s="11">
        <v>572.7926045616</v>
      </c>
      <c r="D979" s="2">
        <f t="shared" si="15"/>
        <v>1610.7273954384</v>
      </c>
      <c r="E979" s="13">
        <v>44896</v>
      </c>
      <c r="F979" s="1" t="s">
        <v>471</v>
      </c>
      <c r="G979" s="1" t="s">
        <v>472</v>
      </c>
      <c r="H979" s="1" t="s">
        <v>229</v>
      </c>
      <c r="I979" s="1" t="s">
        <v>229</v>
      </c>
      <c r="J979" s="1">
        <v>135300</v>
      </c>
      <c r="K979" s="1" t="s">
        <v>236</v>
      </c>
      <c r="L979" s="1">
        <v>11637542</v>
      </c>
      <c r="M979" s="1" t="s">
        <v>1060</v>
      </c>
      <c r="N979" s="13">
        <v>40322</v>
      </c>
      <c r="O979" s="13">
        <v>40544</v>
      </c>
      <c r="P979" s="1" t="s">
        <v>1046</v>
      </c>
    </row>
    <row r="980" spans="1:16" x14ac:dyDescent="0.3">
      <c r="A980" s="1">
        <v>24</v>
      </c>
      <c r="B980" s="11">
        <v>59382.14</v>
      </c>
      <c r="C980" s="11">
        <v>25547.0006621756</v>
      </c>
      <c r="D980" s="2">
        <f t="shared" si="15"/>
        <v>33835.139337824396</v>
      </c>
      <c r="E980" s="13">
        <v>44896</v>
      </c>
      <c r="F980" s="1" t="s">
        <v>471</v>
      </c>
      <c r="G980" s="1" t="s">
        <v>472</v>
      </c>
      <c r="H980" s="1" t="s">
        <v>229</v>
      </c>
      <c r="I980" s="1" t="s">
        <v>229</v>
      </c>
      <c r="J980" s="1">
        <v>135300</v>
      </c>
      <c r="K980" s="1" t="s">
        <v>186</v>
      </c>
      <c r="L980" s="1">
        <v>9813023</v>
      </c>
      <c r="M980" s="1" t="s">
        <v>1061</v>
      </c>
      <c r="N980" s="13">
        <v>37456</v>
      </c>
      <c r="O980" s="13">
        <v>37257</v>
      </c>
      <c r="P980" s="1" t="s">
        <v>1048</v>
      </c>
    </row>
    <row r="981" spans="1:16" x14ac:dyDescent="0.3">
      <c r="A981" s="1">
        <v>1</v>
      </c>
      <c r="B981" s="11">
        <v>113179.34</v>
      </c>
      <c r="C981" s="11">
        <v>8313.1458884805998</v>
      </c>
      <c r="D981" s="2">
        <f t="shared" si="15"/>
        <v>104866.19411151939</v>
      </c>
      <c r="E981" s="13">
        <v>44896</v>
      </c>
      <c r="F981" s="1" t="s">
        <v>471</v>
      </c>
      <c r="G981" s="1" t="s">
        <v>472</v>
      </c>
      <c r="H981" s="1" t="s">
        <v>229</v>
      </c>
      <c r="I981" s="1" t="s">
        <v>229</v>
      </c>
      <c r="J981" s="1">
        <v>135300</v>
      </c>
      <c r="K981" s="1" t="s">
        <v>237</v>
      </c>
      <c r="L981" s="1">
        <v>29712884</v>
      </c>
      <c r="M981" s="1" t="s">
        <v>1062</v>
      </c>
      <c r="N981" s="13">
        <v>43726</v>
      </c>
      <c r="O981" s="13">
        <v>43466</v>
      </c>
      <c r="P981" s="1" t="s">
        <v>1042</v>
      </c>
    </row>
    <row r="982" spans="1:16" x14ac:dyDescent="0.3">
      <c r="A982" s="1">
        <v>56777</v>
      </c>
      <c r="B982" s="11">
        <v>49879.06</v>
      </c>
      <c r="C982" s="11">
        <v>21458.646974472398</v>
      </c>
      <c r="D982" s="2">
        <f t="shared" si="15"/>
        <v>28420.4130255276</v>
      </c>
      <c r="E982" s="13">
        <v>44896</v>
      </c>
      <c r="F982" s="1" t="s">
        <v>471</v>
      </c>
      <c r="G982" s="1" t="s">
        <v>472</v>
      </c>
      <c r="H982" s="1" t="s">
        <v>229</v>
      </c>
      <c r="I982" s="1" t="s">
        <v>229</v>
      </c>
      <c r="J982" s="1">
        <v>135300</v>
      </c>
      <c r="K982" s="1" t="s">
        <v>129</v>
      </c>
      <c r="L982" s="1">
        <v>9810994</v>
      </c>
      <c r="M982" s="1" t="s">
        <v>1063</v>
      </c>
      <c r="N982" s="13">
        <v>37321</v>
      </c>
      <c r="O982" s="13">
        <v>37257</v>
      </c>
      <c r="P982" s="1" t="s">
        <v>1056</v>
      </c>
    </row>
    <row r="983" spans="1:16" x14ac:dyDescent="0.3">
      <c r="A983" s="1">
        <v>3064</v>
      </c>
      <c r="B983" s="11">
        <v>2859.41</v>
      </c>
      <c r="C983" s="11">
        <v>1230.1568984114001</v>
      </c>
      <c r="D983" s="2">
        <f t="shared" si="15"/>
        <v>1629.2531015885997</v>
      </c>
      <c r="E983" s="13">
        <v>44896</v>
      </c>
      <c r="F983" s="1" t="s">
        <v>471</v>
      </c>
      <c r="G983" s="1" t="s">
        <v>472</v>
      </c>
      <c r="H983" s="1" t="s">
        <v>229</v>
      </c>
      <c r="I983" s="1" t="s">
        <v>229</v>
      </c>
      <c r="J983" s="1">
        <v>135300</v>
      </c>
      <c r="K983" s="1" t="s">
        <v>238</v>
      </c>
      <c r="L983" s="1">
        <v>9814102</v>
      </c>
      <c r="M983" s="1" t="s">
        <v>1064</v>
      </c>
      <c r="N983" s="13">
        <v>37456</v>
      </c>
      <c r="O983" s="13">
        <v>37257</v>
      </c>
      <c r="P983" s="1" t="s">
        <v>1035</v>
      </c>
    </row>
    <row r="984" spans="1:16" x14ac:dyDescent="0.3">
      <c r="A984" s="1">
        <v>80</v>
      </c>
      <c r="B984" s="11">
        <v>271.99</v>
      </c>
      <c r="C984" s="11">
        <v>117.0137807446</v>
      </c>
      <c r="D984" s="2">
        <f t="shared" si="15"/>
        <v>154.9762192554</v>
      </c>
      <c r="E984" s="13">
        <v>44896</v>
      </c>
      <c r="F984" s="1" t="s">
        <v>471</v>
      </c>
      <c r="G984" s="1" t="s">
        <v>472</v>
      </c>
      <c r="H984" s="1" t="s">
        <v>229</v>
      </c>
      <c r="I984" s="1" t="s">
        <v>229</v>
      </c>
      <c r="J984" s="1">
        <v>135300</v>
      </c>
      <c r="K984" s="1" t="s">
        <v>239</v>
      </c>
      <c r="L984" s="1">
        <v>9810993</v>
      </c>
      <c r="M984" s="1" t="s">
        <v>1065</v>
      </c>
      <c r="N984" s="13">
        <v>37321</v>
      </c>
      <c r="O984" s="13">
        <v>37257</v>
      </c>
      <c r="P984" s="1" t="s">
        <v>1056</v>
      </c>
    </row>
    <row r="985" spans="1:16" x14ac:dyDescent="0.3">
      <c r="A985" s="1">
        <v>1500</v>
      </c>
      <c r="B985" s="11">
        <v>20164.350000000002</v>
      </c>
      <c r="C985" s="11">
        <v>5289.6197679854995</v>
      </c>
      <c r="D985" s="2">
        <f t="shared" si="15"/>
        <v>14874.730232014503</v>
      </c>
      <c r="E985" s="13">
        <v>44896</v>
      </c>
      <c r="F985" s="1" t="s">
        <v>471</v>
      </c>
      <c r="G985" s="1" t="s">
        <v>472</v>
      </c>
      <c r="H985" s="1" t="s">
        <v>229</v>
      </c>
      <c r="I985" s="1" t="s">
        <v>229</v>
      </c>
      <c r="J985" s="1">
        <v>135300</v>
      </c>
      <c r="K985" s="1" t="s">
        <v>130</v>
      </c>
      <c r="L985" s="1">
        <v>10932602</v>
      </c>
      <c r="M985" s="1" t="s">
        <v>1066</v>
      </c>
      <c r="N985" s="13">
        <v>40322</v>
      </c>
      <c r="O985" s="13">
        <v>40544</v>
      </c>
      <c r="P985" s="1" t="s">
        <v>1046</v>
      </c>
    </row>
    <row r="986" spans="1:16" x14ac:dyDescent="0.3">
      <c r="A986" s="1">
        <v>0</v>
      </c>
      <c r="B986" s="11">
        <v>13270.17</v>
      </c>
      <c r="C986" s="11">
        <v>974.70845098530003</v>
      </c>
      <c r="D986" s="2">
        <f t="shared" si="15"/>
        <v>12295.461549014701</v>
      </c>
      <c r="E986" s="13">
        <v>44896</v>
      </c>
      <c r="F986" s="1" t="s">
        <v>471</v>
      </c>
      <c r="G986" s="1" t="s">
        <v>472</v>
      </c>
      <c r="H986" s="1" t="s">
        <v>229</v>
      </c>
      <c r="I986" s="1" t="s">
        <v>229</v>
      </c>
      <c r="J986" s="1">
        <v>135300</v>
      </c>
      <c r="K986" s="1" t="s">
        <v>130</v>
      </c>
      <c r="L986" s="1">
        <v>29712881</v>
      </c>
      <c r="M986" s="1" t="s">
        <v>881</v>
      </c>
      <c r="N986" s="13">
        <v>43726</v>
      </c>
      <c r="O986" s="13">
        <v>43466</v>
      </c>
      <c r="P986" s="1" t="s">
        <v>1042</v>
      </c>
    </row>
    <row r="987" spans="1:16" x14ac:dyDescent="0.3">
      <c r="A987" s="1">
        <v>13</v>
      </c>
      <c r="B987" s="11">
        <v>117300.67</v>
      </c>
      <c r="C987" s="11">
        <v>50464.336485071799</v>
      </c>
      <c r="D987" s="2">
        <f t="shared" si="15"/>
        <v>66836.333514928207</v>
      </c>
      <c r="E987" s="13">
        <v>44896</v>
      </c>
      <c r="F987" s="1" t="s">
        <v>471</v>
      </c>
      <c r="G987" s="1" t="s">
        <v>472</v>
      </c>
      <c r="H987" s="1" t="s">
        <v>229</v>
      </c>
      <c r="I987" s="1" t="s">
        <v>229</v>
      </c>
      <c r="J987" s="1">
        <v>135300</v>
      </c>
      <c r="K987" s="1" t="s">
        <v>240</v>
      </c>
      <c r="L987" s="1">
        <v>9813021</v>
      </c>
      <c r="M987" s="1" t="s">
        <v>1067</v>
      </c>
      <c r="N987" s="13">
        <v>37456</v>
      </c>
      <c r="O987" s="13">
        <v>37257</v>
      </c>
      <c r="P987" s="1" t="s">
        <v>1048</v>
      </c>
    </row>
    <row r="988" spans="1:16" x14ac:dyDescent="0.3">
      <c r="A988" s="1">
        <v>3</v>
      </c>
      <c r="B988" s="11">
        <v>36956.120000000003</v>
      </c>
      <c r="C988" s="11">
        <v>15899.023209864801</v>
      </c>
      <c r="D988" s="2">
        <f t="shared" si="15"/>
        <v>21057.096790135201</v>
      </c>
      <c r="E988" s="13">
        <v>44896</v>
      </c>
      <c r="F988" s="1" t="s">
        <v>471</v>
      </c>
      <c r="G988" s="1" t="s">
        <v>472</v>
      </c>
      <c r="H988" s="1" t="s">
        <v>229</v>
      </c>
      <c r="I988" s="1" t="s">
        <v>229</v>
      </c>
      <c r="J988" s="1">
        <v>135300</v>
      </c>
      <c r="K988" s="1" t="s">
        <v>205</v>
      </c>
      <c r="L988" s="1">
        <v>9813048</v>
      </c>
      <c r="M988" s="1" t="s">
        <v>995</v>
      </c>
      <c r="N988" s="13">
        <v>37456</v>
      </c>
      <c r="O988" s="13">
        <v>37257</v>
      </c>
      <c r="P988" s="1" t="s">
        <v>1048</v>
      </c>
    </row>
    <row r="989" spans="1:16" x14ac:dyDescent="0.3">
      <c r="A989" s="1">
        <v>9</v>
      </c>
      <c r="B989" s="11">
        <v>194833.71</v>
      </c>
      <c r="C989" s="11">
        <v>83820.100090433407</v>
      </c>
      <c r="D989" s="2">
        <f t="shared" si="15"/>
        <v>111013.60990956658</v>
      </c>
      <c r="E989" s="13">
        <v>44896</v>
      </c>
      <c r="F989" s="1" t="s">
        <v>471</v>
      </c>
      <c r="G989" s="1" t="s">
        <v>472</v>
      </c>
      <c r="H989" s="1" t="s">
        <v>229</v>
      </c>
      <c r="I989" s="1" t="s">
        <v>229</v>
      </c>
      <c r="J989" s="1">
        <v>135300</v>
      </c>
      <c r="K989" s="1" t="s">
        <v>243</v>
      </c>
      <c r="L989" s="1">
        <v>9813045</v>
      </c>
      <c r="M989" s="1" t="s">
        <v>1068</v>
      </c>
      <c r="N989" s="13">
        <v>37456</v>
      </c>
      <c r="O989" s="13">
        <v>37257</v>
      </c>
      <c r="P989" s="1" t="s">
        <v>1048</v>
      </c>
    </row>
    <row r="990" spans="1:16" x14ac:dyDescent="0.3">
      <c r="A990" s="1">
        <v>2</v>
      </c>
      <c r="B990" s="11">
        <v>82370.73</v>
      </c>
      <c r="C990" s="11">
        <v>35437.003345684199</v>
      </c>
      <c r="D990" s="2">
        <f t="shared" si="15"/>
        <v>46933.726654315797</v>
      </c>
      <c r="E990" s="13">
        <v>44896</v>
      </c>
      <c r="F990" s="1" t="s">
        <v>471</v>
      </c>
      <c r="G990" s="1" t="s">
        <v>472</v>
      </c>
      <c r="H990" s="1" t="s">
        <v>229</v>
      </c>
      <c r="I990" s="1" t="s">
        <v>229</v>
      </c>
      <c r="J990" s="1">
        <v>135300</v>
      </c>
      <c r="K990" s="1" t="s">
        <v>163</v>
      </c>
      <c r="L990" s="1">
        <v>9813039</v>
      </c>
      <c r="M990" s="1" t="s">
        <v>1069</v>
      </c>
      <c r="N990" s="13">
        <v>37456</v>
      </c>
      <c r="O990" s="13">
        <v>37257</v>
      </c>
      <c r="P990" s="1" t="s">
        <v>1048</v>
      </c>
    </row>
    <row r="991" spans="1:16" x14ac:dyDescent="0.3">
      <c r="A991" s="1">
        <v>0</v>
      </c>
      <c r="B991" s="11">
        <v>4322.41</v>
      </c>
      <c r="C991" s="11">
        <v>317.48572592690005</v>
      </c>
      <c r="D991" s="2">
        <f t="shared" si="15"/>
        <v>4004.9242740730997</v>
      </c>
      <c r="E991" s="13">
        <v>44896</v>
      </c>
      <c r="F991" s="1" t="s">
        <v>471</v>
      </c>
      <c r="G991" s="1" t="s">
        <v>472</v>
      </c>
      <c r="H991" s="1" t="s">
        <v>229</v>
      </c>
      <c r="I991" s="1" t="s">
        <v>229</v>
      </c>
      <c r="J991" s="1">
        <v>135300</v>
      </c>
      <c r="K991" s="1" t="s">
        <v>133</v>
      </c>
      <c r="L991" s="1">
        <v>29712866</v>
      </c>
      <c r="M991" s="1" t="s">
        <v>883</v>
      </c>
      <c r="N991" s="13">
        <v>43726</v>
      </c>
      <c r="O991" s="13">
        <v>43466</v>
      </c>
      <c r="P991" s="1" t="s">
        <v>1042</v>
      </c>
    </row>
    <row r="992" spans="1:16" x14ac:dyDescent="0.3">
      <c r="A992" s="1">
        <v>1</v>
      </c>
      <c r="B992" s="11">
        <v>49596.480000000003</v>
      </c>
      <c r="C992" s="11">
        <v>21337.077232339201</v>
      </c>
      <c r="D992" s="2">
        <f t="shared" si="15"/>
        <v>28259.402767660802</v>
      </c>
      <c r="E992" s="13">
        <v>44896</v>
      </c>
      <c r="F992" s="1" t="s">
        <v>471</v>
      </c>
      <c r="G992" s="1" t="s">
        <v>472</v>
      </c>
      <c r="H992" s="1" t="s">
        <v>229</v>
      </c>
      <c r="I992" s="1" t="s">
        <v>229</v>
      </c>
      <c r="J992" s="1">
        <v>135300</v>
      </c>
      <c r="K992" s="1" t="s">
        <v>133</v>
      </c>
      <c r="L992" s="1">
        <v>9814113</v>
      </c>
      <c r="M992" s="1" t="s">
        <v>1003</v>
      </c>
      <c r="N992" s="13">
        <v>37456</v>
      </c>
      <c r="O992" s="13">
        <v>37257</v>
      </c>
      <c r="P992" s="1" t="s">
        <v>1035</v>
      </c>
    </row>
    <row r="993" spans="1:16" x14ac:dyDescent="0.3">
      <c r="A993" s="1">
        <v>3</v>
      </c>
      <c r="B993" s="11">
        <v>13661.28</v>
      </c>
      <c r="C993" s="11">
        <v>5877.2676297312</v>
      </c>
      <c r="D993" s="2">
        <f t="shared" si="15"/>
        <v>7784.0123702688006</v>
      </c>
      <c r="E993" s="13">
        <v>44896</v>
      </c>
      <c r="F993" s="1" t="s">
        <v>471</v>
      </c>
      <c r="G993" s="1" t="s">
        <v>472</v>
      </c>
      <c r="H993" s="1" t="s">
        <v>229</v>
      </c>
      <c r="I993" s="1" t="s">
        <v>229</v>
      </c>
      <c r="J993" s="1">
        <v>135300</v>
      </c>
      <c r="K993" s="1" t="s">
        <v>245</v>
      </c>
      <c r="L993" s="1">
        <v>9813019</v>
      </c>
      <c r="M993" s="1" t="s">
        <v>1070</v>
      </c>
      <c r="N993" s="13">
        <v>37456</v>
      </c>
      <c r="O993" s="13">
        <v>37257</v>
      </c>
      <c r="P993" s="1" t="s">
        <v>1048</v>
      </c>
    </row>
    <row r="994" spans="1:16" x14ac:dyDescent="0.3">
      <c r="A994" s="1">
        <v>0</v>
      </c>
      <c r="B994" s="11">
        <v>5994.61</v>
      </c>
      <c r="C994" s="11">
        <v>440.31063862489998</v>
      </c>
      <c r="D994" s="2">
        <f t="shared" si="15"/>
        <v>5554.2993613750996</v>
      </c>
      <c r="E994" s="13">
        <v>44896</v>
      </c>
      <c r="F994" s="1" t="s">
        <v>471</v>
      </c>
      <c r="G994" s="1" t="s">
        <v>472</v>
      </c>
      <c r="H994" s="1" t="s">
        <v>229</v>
      </c>
      <c r="I994" s="1" t="s">
        <v>229</v>
      </c>
      <c r="J994" s="1">
        <v>135300</v>
      </c>
      <c r="K994" s="1" t="s">
        <v>246</v>
      </c>
      <c r="L994" s="1">
        <v>29712893</v>
      </c>
      <c r="M994" s="1" t="s">
        <v>1071</v>
      </c>
      <c r="N994" s="13">
        <v>43726</v>
      </c>
      <c r="O994" s="13">
        <v>43709</v>
      </c>
      <c r="P994" s="1" t="s">
        <v>1042</v>
      </c>
    </row>
    <row r="995" spans="1:16" x14ac:dyDescent="0.3">
      <c r="A995" s="1">
        <v>2</v>
      </c>
      <c r="B995" s="11">
        <v>397940.27</v>
      </c>
      <c r="C995" s="11">
        <v>104389.81264803909</v>
      </c>
      <c r="D995" s="2">
        <f t="shared" si="15"/>
        <v>293550.45735196094</v>
      </c>
      <c r="E995" s="13">
        <v>44896</v>
      </c>
      <c r="F995" s="1" t="s">
        <v>471</v>
      </c>
      <c r="G995" s="1" t="s">
        <v>472</v>
      </c>
      <c r="H995" s="1" t="s">
        <v>229</v>
      </c>
      <c r="I995" s="1" t="s">
        <v>229</v>
      </c>
      <c r="J995" s="1">
        <v>135300</v>
      </c>
      <c r="K995" s="1" t="s">
        <v>247</v>
      </c>
      <c r="L995" s="1">
        <v>10932590</v>
      </c>
      <c r="M995" s="1" t="s">
        <v>1072</v>
      </c>
      <c r="N995" s="13">
        <v>40322</v>
      </c>
      <c r="O995" s="13">
        <v>40544</v>
      </c>
      <c r="P995" s="1" t="s">
        <v>1046</v>
      </c>
    </row>
    <row r="996" spans="1:16" x14ac:dyDescent="0.3">
      <c r="A996" s="1">
        <v>1</v>
      </c>
      <c r="B996" s="11">
        <v>23438.760000000002</v>
      </c>
      <c r="C996" s="11">
        <v>10083.6719128104</v>
      </c>
      <c r="D996" s="2">
        <f t="shared" si="15"/>
        <v>13355.088087189602</v>
      </c>
      <c r="E996" s="13">
        <v>44896</v>
      </c>
      <c r="F996" s="1" t="s">
        <v>471</v>
      </c>
      <c r="G996" s="1" t="s">
        <v>472</v>
      </c>
      <c r="H996" s="1" t="s">
        <v>229</v>
      </c>
      <c r="I996" s="1" t="s">
        <v>229</v>
      </c>
      <c r="J996" s="1">
        <v>135300</v>
      </c>
      <c r="K996" s="1" t="s">
        <v>248</v>
      </c>
      <c r="L996" s="1">
        <v>12818040</v>
      </c>
      <c r="M996" s="1" t="s">
        <v>1073</v>
      </c>
      <c r="N996" s="13">
        <v>37321</v>
      </c>
      <c r="O996" s="13">
        <v>37316</v>
      </c>
      <c r="P996" s="1" t="s">
        <v>485</v>
      </c>
    </row>
    <row r="997" spans="1:16" x14ac:dyDescent="0.3">
      <c r="A997" s="1">
        <v>1</v>
      </c>
      <c r="B997" s="11">
        <v>67077.180000000008</v>
      </c>
      <c r="C997" s="11">
        <v>28857.511061017201</v>
      </c>
      <c r="D997" s="2">
        <f t="shared" si="15"/>
        <v>38219.66893898281</v>
      </c>
      <c r="E997" s="13">
        <v>44896</v>
      </c>
      <c r="F997" s="1" t="s">
        <v>471</v>
      </c>
      <c r="G997" s="1" t="s">
        <v>472</v>
      </c>
      <c r="H997" s="1" t="s">
        <v>229</v>
      </c>
      <c r="I997" s="1" t="s">
        <v>229</v>
      </c>
      <c r="J997" s="1">
        <v>135300</v>
      </c>
      <c r="K997" s="1" t="s">
        <v>249</v>
      </c>
      <c r="L997" s="1">
        <v>9810986</v>
      </c>
      <c r="M997" s="1" t="s">
        <v>1074</v>
      </c>
      <c r="N997" s="13">
        <v>37321</v>
      </c>
      <c r="O997" s="13">
        <v>37257</v>
      </c>
      <c r="P997" s="1" t="s">
        <v>1032</v>
      </c>
    </row>
    <row r="998" spans="1:16" x14ac:dyDescent="0.3">
      <c r="A998" s="1">
        <v>1</v>
      </c>
      <c r="B998" s="11">
        <v>67949.78</v>
      </c>
      <c r="C998" s="11">
        <v>29232.915396021199</v>
      </c>
      <c r="D998" s="2">
        <f t="shared" si="15"/>
        <v>38716.8646039788</v>
      </c>
      <c r="E998" s="13">
        <v>44896</v>
      </c>
      <c r="F998" s="1" t="s">
        <v>471</v>
      </c>
      <c r="G998" s="1" t="s">
        <v>472</v>
      </c>
      <c r="H998" s="1" t="s">
        <v>229</v>
      </c>
      <c r="I998" s="1" t="s">
        <v>229</v>
      </c>
      <c r="J998" s="1">
        <v>135300</v>
      </c>
      <c r="K998" s="1" t="s">
        <v>250</v>
      </c>
      <c r="L998" s="1">
        <v>9810984</v>
      </c>
      <c r="M998" s="1" t="s">
        <v>1075</v>
      </c>
      <c r="N998" s="13">
        <v>37321</v>
      </c>
      <c r="O998" s="13">
        <v>37257</v>
      </c>
      <c r="P998" s="1" t="s">
        <v>1032</v>
      </c>
    </row>
    <row r="999" spans="1:16" x14ac:dyDescent="0.3">
      <c r="A999" s="1">
        <v>1</v>
      </c>
      <c r="B999" s="11">
        <v>305345.61</v>
      </c>
      <c r="C999" s="11">
        <v>131363.81580155939</v>
      </c>
      <c r="D999" s="2">
        <f t="shared" si="15"/>
        <v>173981.79419844059</v>
      </c>
      <c r="E999" s="13">
        <v>44896</v>
      </c>
      <c r="F999" s="1" t="s">
        <v>471</v>
      </c>
      <c r="G999" s="1" t="s">
        <v>472</v>
      </c>
      <c r="H999" s="1" t="s">
        <v>229</v>
      </c>
      <c r="I999" s="1" t="s">
        <v>229</v>
      </c>
      <c r="J999" s="1">
        <v>135300</v>
      </c>
      <c r="K999" s="1" t="s">
        <v>251</v>
      </c>
      <c r="L999" s="1">
        <v>9810983</v>
      </c>
      <c r="M999" s="1" t="s">
        <v>1076</v>
      </c>
      <c r="N999" s="13">
        <v>37321</v>
      </c>
      <c r="O999" s="13">
        <v>37257</v>
      </c>
      <c r="P999" s="1" t="s">
        <v>1032</v>
      </c>
    </row>
    <row r="1000" spans="1:16" x14ac:dyDescent="0.3">
      <c r="A1000" s="1">
        <v>1</v>
      </c>
      <c r="B1000" s="11">
        <v>68924.479999999996</v>
      </c>
      <c r="C1000" s="11">
        <v>29652.244533459201</v>
      </c>
      <c r="D1000" s="2">
        <f t="shared" si="15"/>
        <v>39272.235466540791</v>
      </c>
      <c r="E1000" s="13">
        <v>44896</v>
      </c>
      <c r="F1000" s="1" t="s">
        <v>471</v>
      </c>
      <c r="G1000" s="1" t="s">
        <v>472</v>
      </c>
      <c r="H1000" s="1" t="s">
        <v>229</v>
      </c>
      <c r="I1000" s="1" t="s">
        <v>229</v>
      </c>
      <c r="J1000" s="1">
        <v>135300</v>
      </c>
      <c r="K1000" s="1" t="s">
        <v>252</v>
      </c>
      <c r="L1000" s="1">
        <v>9810985</v>
      </c>
      <c r="M1000" s="1" t="s">
        <v>1077</v>
      </c>
      <c r="N1000" s="13">
        <v>37321</v>
      </c>
      <c r="O1000" s="13">
        <v>37257</v>
      </c>
      <c r="P1000" s="1" t="s">
        <v>1032</v>
      </c>
    </row>
    <row r="1001" spans="1:16" x14ac:dyDescent="0.3">
      <c r="A1001" s="1">
        <v>6</v>
      </c>
      <c r="B1001" s="11">
        <v>25.240000000000002</v>
      </c>
      <c r="C1001" s="11">
        <v>10.8585897496</v>
      </c>
      <c r="D1001" s="2">
        <f t="shared" si="15"/>
        <v>14.381410250400002</v>
      </c>
      <c r="E1001" s="13">
        <v>44896</v>
      </c>
      <c r="F1001" s="1" t="s">
        <v>471</v>
      </c>
      <c r="G1001" s="1" t="s">
        <v>472</v>
      </c>
      <c r="H1001" s="1" t="s">
        <v>229</v>
      </c>
      <c r="I1001" s="1" t="s">
        <v>229</v>
      </c>
      <c r="J1001" s="1">
        <v>135300</v>
      </c>
      <c r="K1001" s="1" t="s">
        <v>97</v>
      </c>
      <c r="L1001" s="1">
        <v>9814111</v>
      </c>
      <c r="M1001" s="1" t="s">
        <v>724</v>
      </c>
      <c r="N1001" s="13">
        <v>37456</v>
      </c>
      <c r="O1001" s="13">
        <v>37257</v>
      </c>
      <c r="P1001" s="1" t="s">
        <v>1035</v>
      </c>
    </row>
    <row r="1002" spans="1:16" x14ac:dyDescent="0.3">
      <c r="A1002" s="1">
        <v>2</v>
      </c>
      <c r="B1002" s="11">
        <v>69994.61</v>
      </c>
      <c r="C1002" s="11">
        <v>11016.816339818099</v>
      </c>
      <c r="D1002" s="2">
        <f t="shared" si="15"/>
        <v>58977.793660181902</v>
      </c>
      <c r="E1002" s="13">
        <v>44896</v>
      </c>
      <c r="F1002" s="1" t="s">
        <v>471</v>
      </c>
      <c r="G1002" s="1" t="s">
        <v>472</v>
      </c>
      <c r="H1002" s="1" t="s">
        <v>229</v>
      </c>
      <c r="I1002" s="1" t="s">
        <v>229</v>
      </c>
      <c r="J1002" s="1">
        <v>135300</v>
      </c>
      <c r="K1002" s="1" t="s">
        <v>253</v>
      </c>
      <c r="L1002" s="1">
        <v>13776665</v>
      </c>
      <c r="M1002" s="1" t="s">
        <v>1078</v>
      </c>
      <c r="N1002" s="13">
        <v>42124</v>
      </c>
      <c r="O1002" s="13">
        <v>42095</v>
      </c>
      <c r="P1002" s="1" t="s">
        <v>1079</v>
      </c>
    </row>
    <row r="1003" spans="1:16" x14ac:dyDescent="0.3">
      <c r="A1003" s="1">
        <v>18</v>
      </c>
      <c r="B1003" s="11">
        <v>19872.47</v>
      </c>
      <c r="C1003" s="11">
        <v>8549.4056672438001</v>
      </c>
      <c r="D1003" s="2">
        <f t="shared" si="15"/>
        <v>11323.064332756201</v>
      </c>
      <c r="E1003" s="13">
        <v>44896</v>
      </c>
      <c r="F1003" s="1" t="s">
        <v>471</v>
      </c>
      <c r="G1003" s="1" t="s">
        <v>472</v>
      </c>
      <c r="H1003" s="1" t="s">
        <v>229</v>
      </c>
      <c r="I1003" s="1" t="s">
        <v>229</v>
      </c>
      <c r="J1003" s="1">
        <v>135300</v>
      </c>
      <c r="K1003" s="1" t="s">
        <v>28</v>
      </c>
      <c r="L1003" s="1">
        <v>9814110</v>
      </c>
      <c r="M1003" s="1" t="s">
        <v>511</v>
      </c>
      <c r="N1003" s="13">
        <v>37456</v>
      </c>
      <c r="O1003" s="13">
        <v>37257</v>
      </c>
      <c r="P1003" s="1" t="s">
        <v>1035</v>
      </c>
    </row>
    <row r="1004" spans="1:16" x14ac:dyDescent="0.3">
      <c r="A1004" s="1">
        <v>3</v>
      </c>
      <c r="B1004" s="11">
        <v>99653.07</v>
      </c>
      <c r="C1004" s="11">
        <v>26141.5244732631</v>
      </c>
      <c r="D1004" s="2">
        <f t="shared" si="15"/>
        <v>73511.545526736911</v>
      </c>
      <c r="E1004" s="13">
        <v>44896</v>
      </c>
      <c r="F1004" s="1" t="s">
        <v>471</v>
      </c>
      <c r="G1004" s="1" t="s">
        <v>472</v>
      </c>
      <c r="H1004" s="1" t="s">
        <v>229</v>
      </c>
      <c r="I1004" s="1" t="s">
        <v>229</v>
      </c>
      <c r="J1004" s="1">
        <v>135300</v>
      </c>
      <c r="K1004" s="1" t="s">
        <v>254</v>
      </c>
      <c r="L1004" s="1">
        <v>10932587</v>
      </c>
      <c r="M1004" s="1" t="s">
        <v>1080</v>
      </c>
      <c r="N1004" s="13">
        <v>40322</v>
      </c>
      <c r="O1004" s="13">
        <v>40544</v>
      </c>
      <c r="P1004" s="1" t="s">
        <v>1046</v>
      </c>
    </row>
    <row r="1005" spans="1:16" x14ac:dyDescent="0.3">
      <c r="A1005" s="1">
        <v>6</v>
      </c>
      <c r="B1005" s="11">
        <v>607.80000000000007</v>
      </c>
      <c r="C1005" s="11">
        <v>261.48378961200001</v>
      </c>
      <c r="D1005" s="2">
        <f t="shared" si="15"/>
        <v>346.31621038800006</v>
      </c>
      <c r="E1005" s="13">
        <v>44896</v>
      </c>
      <c r="F1005" s="1" t="s">
        <v>471</v>
      </c>
      <c r="G1005" s="1" t="s">
        <v>472</v>
      </c>
      <c r="H1005" s="1" t="s">
        <v>229</v>
      </c>
      <c r="I1005" s="1" t="s">
        <v>229</v>
      </c>
      <c r="J1005" s="1">
        <v>135300</v>
      </c>
      <c r="K1005" s="1" t="s">
        <v>255</v>
      </c>
      <c r="L1005" s="1">
        <v>9814106</v>
      </c>
      <c r="M1005" s="1" t="s">
        <v>1081</v>
      </c>
      <c r="N1005" s="13">
        <v>37456</v>
      </c>
      <c r="O1005" s="13">
        <v>37257</v>
      </c>
      <c r="P1005" s="1" t="s">
        <v>1035</v>
      </c>
    </row>
    <row r="1006" spans="1:16" x14ac:dyDescent="0.3">
      <c r="A1006" s="1">
        <v>160</v>
      </c>
      <c r="B1006" s="11">
        <v>285.56</v>
      </c>
      <c r="C1006" s="11">
        <v>74.909621234799999</v>
      </c>
      <c r="D1006" s="2">
        <f t="shared" si="15"/>
        <v>210.6503787652</v>
      </c>
      <c r="E1006" s="13">
        <v>44896</v>
      </c>
      <c r="F1006" s="1" t="s">
        <v>471</v>
      </c>
      <c r="G1006" s="1" t="s">
        <v>472</v>
      </c>
      <c r="H1006" s="1" t="s">
        <v>229</v>
      </c>
      <c r="I1006" s="1" t="s">
        <v>229</v>
      </c>
      <c r="J1006" s="1">
        <v>135300</v>
      </c>
      <c r="K1006" s="1" t="s">
        <v>256</v>
      </c>
      <c r="L1006" s="1">
        <v>10932596</v>
      </c>
      <c r="M1006" s="1" t="s">
        <v>1082</v>
      </c>
      <c r="N1006" s="13">
        <v>40322</v>
      </c>
      <c r="O1006" s="13">
        <v>40544</v>
      </c>
      <c r="P1006" s="1" t="s">
        <v>1046</v>
      </c>
    </row>
    <row r="1007" spans="1:16" x14ac:dyDescent="0.3">
      <c r="A1007" s="1">
        <v>4230</v>
      </c>
      <c r="B1007" s="11">
        <v>56657.1</v>
      </c>
      <c r="C1007" s="11">
        <v>24374.651557134002</v>
      </c>
      <c r="D1007" s="2">
        <f t="shared" si="15"/>
        <v>32282.448442865996</v>
      </c>
      <c r="E1007" s="13">
        <v>44896</v>
      </c>
      <c r="F1007" s="1" t="s">
        <v>471</v>
      </c>
      <c r="G1007" s="1" t="s">
        <v>472</v>
      </c>
      <c r="H1007" s="1" t="s">
        <v>229</v>
      </c>
      <c r="I1007" s="1" t="s">
        <v>229</v>
      </c>
      <c r="J1007" s="1">
        <v>135300</v>
      </c>
      <c r="K1007" s="1" t="s">
        <v>256</v>
      </c>
      <c r="L1007" s="1">
        <v>9814099</v>
      </c>
      <c r="M1007" s="1" t="s">
        <v>1083</v>
      </c>
      <c r="N1007" s="13">
        <v>37456</v>
      </c>
      <c r="O1007" s="13">
        <v>37257</v>
      </c>
      <c r="P1007" s="1" t="s">
        <v>1035</v>
      </c>
    </row>
    <row r="1008" spans="1:16" x14ac:dyDescent="0.3">
      <c r="A1008" s="1">
        <v>3</v>
      </c>
      <c r="B1008" s="11">
        <v>1273822.92</v>
      </c>
      <c r="C1008" s="11">
        <v>574748.36649837357</v>
      </c>
      <c r="D1008" s="2">
        <f t="shared" si="15"/>
        <v>699074.55350162636</v>
      </c>
      <c r="E1008" s="13">
        <v>44896</v>
      </c>
      <c r="F1008" s="1" t="s">
        <v>471</v>
      </c>
      <c r="G1008" s="1" t="s">
        <v>472</v>
      </c>
      <c r="H1008" s="1" t="s">
        <v>229</v>
      </c>
      <c r="I1008" s="1" t="s">
        <v>229</v>
      </c>
      <c r="J1008" s="1">
        <v>135300</v>
      </c>
      <c r="K1008" s="1" t="s">
        <v>135</v>
      </c>
      <c r="L1008" s="1">
        <v>9809873</v>
      </c>
      <c r="M1008" s="1" t="s">
        <v>1084</v>
      </c>
      <c r="N1008" s="13">
        <v>37226</v>
      </c>
      <c r="O1008" s="13">
        <v>37288</v>
      </c>
      <c r="P1008" s="1" t="s">
        <v>1085</v>
      </c>
    </row>
    <row r="1009" spans="1:16" x14ac:dyDescent="0.3">
      <c r="A1009" s="1">
        <v>3</v>
      </c>
      <c r="B1009" s="11">
        <v>41796.51</v>
      </c>
      <c r="C1009" s="11">
        <v>17981.424526745403</v>
      </c>
      <c r="D1009" s="2">
        <f t="shared" si="15"/>
        <v>23815.085473254599</v>
      </c>
      <c r="E1009" s="13">
        <v>44896</v>
      </c>
      <c r="F1009" s="1" t="s">
        <v>471</v>
      </c>
      <c r="G1009" s="1" t="s">
        <v>472</v>
      </c>
      <c r="H1009" s="1" t="s">
        <v>229</v>
      </c>
      <c r="I1009" s="1" t="s">
        <v>229</v>
      </c>
      <c r="J1009" s="1">
        <v>135300</v>
      </c>
      <c r="K1009" s="1" t="s">
        <v>257</v>
      </c>
      <c r="L1009" s="1">
        <v>9813018</v>
      </c>
      <c r="M1009" s="1" t="s">
        <v>1086</v>
      </c>
      <c r="N1009" s="13">
        <v>37456</v>
      </c>
      <c r="O1009" s="13">
        <v>37257</v>
      </c>
      <c r="P1009" s="1" t="s">
        <v>1048</v>
      </c>
    </row>
    <row r="1010" spans="1:16" x14ac:dyDescent="0.3">
      <c r="A1010" s="1">
        <v>1</v>
      </c>
      <c r="B1010" s="11">
        <v>1136.44</v>
      </c>
      <c r="C1010" s="11">
        <v>488.9118753976</v>
      </c>
      <c r="D1010" s="2">
        <f t="shared" si="15"/>
        <v>647.52812460240011</v>
      </c>
      <c r="E1010" s="13">
        <v>44896</v>
      </c>
      <c r="F1010" s="1" t="s">
        <v>471</v>
      </c>
      <c r="G1010" s="1" t="s">
        <v>472</v>
      </c>
      <c r="H1010" s="1" t="s">
        <v>229</v>
      </c>
      <c r="I1010" s="1" t="s">
        <v>229</v>
      </c>
      <c r="J1010" s="1">
        <v>135300</v>
      </c>
      <c r="K1010" s="1" t="s">
        <v>218</v>
      </c>
      <c r="L1010" s="1">
        <v>9810982</v>
      </c>
      <c r="M1010" s="1" t="s">
        <v>1087</v>
      </c>
      <c r="N1010" s="13">
        <v>37321</v>
      </c>
      <c r="O1010" s="13">
        <v>37257</v>
      </c>
      <c r="P1010" s="1" t="s">
        <v>1032</v>
      </c>
    </row>
    <row r="1011" spans="1:16" x14ac:dyDescent="0.3">
      <c r="A1011" s="1">
        <v>0</v>
      </c>
      <c r="B1011" s="11">
        <v>47352.520000000004</v>
      </c>
      <c r="C1011" s="11">
        <v>1490.6109241304002</v>
      </c>
      <c r="D1011" s="2">
        <f t="shared" si="15"/>
        <v>45861.909075869604</v>
      </c>
      <c r="E1011" s="13">
        <v>44896</v>
      </c>
      <c r="F1011" s="1" t="s">
        <v>471</v>
      </c>
      <c r="G1011" s="1" t="s">
        <v>472</v>
      </c>
      <c r="H1011" s="1" t="s">
        <v>229</v>
      </c>
      <c r="I1011" s="1" t="s">
        <v>229</v>
      </c>
      <c r="J1011" s="1">
        <v>135300</v>
      </c>
      <c r="K1011" s="1" t="s">
        <v>168</v>
      </c>
      <c r="L1011" s="1">
        <v>34237245</v>
      </c>
      <c r="M1011" s="1" t="s">
        <v>1088</v>
      </c>
      <c r="N1011" s="13">
        <v>44476</v>
      </c>
      <c r="O1011" s="13">
        <v>44470</v>
      </c>
      <c r="P1011" s="1" t="s">
        <v>1089</v>
      </c>
    </row>
    <row r="1012" spans="1:16" x14ac:dyDescent="0.3">
      <c r="A1012" s="1">
        <v>1</v>
      </c>
      <c r="B1012" s="11">
        <v>46080.65</v>
      </c>
      <c r="C1012" s="11">
        <v>19824.519562001002</v>
      </c>
      <c r="D1012" s="2">
        <f t="shared" si="15"/>
        <v>26256.130437999</v>
      </c>
      <c r="E1012" s="13">
        <v>44896</v>
      </c>
      <c r="F1012" s="1" t="s">
        <v>471</v>
      </c>
      <c r="G1012" s="1" t="s">
        <v>472</v>
      </c>
      <c r="H1012" s="1" t="s">
        <v>229</v>
      </c>
      <c r="I1012" s="1" t="s">
        <v>229</v>
      </c>
      <c r="J1012" s="1">
        <v>135300</v>
      </c>
      <c r="K1012" s="1" t="s">
        <v>103</v>
      </c>
      <c r="L1012" s="1">
        <v>9810980</v>
      </c>
      <c r="M1012" s="1" t="s">
        <v>1023</v>
      </c>
      <c r="N1012" s="13">
        <v>37321</v>
      </c>
      <c r="O1012" s="13">
        <v>37257</v>
      </c>
      <c r="P1012" s="1" t="s">
        <v>1032</v>
      </c>
    </row>
    <row r="1013" spans="1:16" x14ac:dyDescent="0.3">
      <c r="A1013" s="1">
        <v>1</v>
      </c>
      <c r="B1013" s="11">
        <v>21829.279999999999</v>
      </c>
      <c r="C1013" s="11">
        <v>7100.7028545375997</v>
      </c>
      <c r="D1013" s="2">
        <f t="shared" si="15"/>
        <v>14728.577145462399</v>
      </c>
      <c r="E1013" s="13">
        <v>44896</v>
      </c>
      <c r="F1013" s="1" t="s">
        <v>471</v>
      </c>
      <c r="G1013" s="1" t="s">
        <v>472</v>
      </c>
      <c r="H1013" s="1" t="s">
        <v>229</v>
      </c>
      <c r="I1013" s="1" t="s">
        <v>229</v>
      </c>
      <c r="J1013" s="1">
        <v>135300</v>
      </c>
      <c r="K1013" s="1" t="s">
        <v>103</v>
      </c>
      <c r="L1013" s="1">
        <v>9745507</v>
      </c>
      <c r="M1013" s="1" t="s">
        <v>1090</v>
      </c>
      <c r="N1013" s="13">
        <v>39114</v>
      </c>
      <c r="O1013" s="13">
        <v>39083</v>
      </c>
      <c r="P1013" s="1" t="s">
        <v>1091</v>
      </c>
    </row>
    <row r="1014" spans="1:16" x14ac:dyDescent="0.3">
      <c r="A1014" s="1">
        <v>1</v>
      </c>
      <c r="B1014" s="11">
        <v>2229.39</v>
      </c>
      <c r="C1014" s="11">
        <v>959.11376394060005</v>
      </c>
      <c r="D1014" s="2">
        <f t="shared" si="15"/>
        <v>1270.2762360593997</v>
      </c>
      <c r="E1014" s="13">
        <v>44896</v>
      </c>
      <c r="F1014" s="1" t="s">
        <v>471</v>
      </c>
      <c r="G1014" s="1" t="s">
        <v>472</v>
      </c>
      <c r="H1014" s="1" t="s">
        <v>229</v>
      </c>
      <c r="I1014" s="1" t="s">
        <v>229</v>
      </c>
      <c r="J1014" s="1">
        <v>135300</v>
      </c>
      <c r="K1014" s="1" t="s">
        <v>259</v>
      </c>
      <c r="L1014" s="1">
        <v>12818051</v>
      </c>
      <c r="M1014" s="1" t="s">
        <v>1092</v>
      </c>
      <c r="N1014" s="13">
        <v>37337</v>
      </c>
      <c r="O1014" s="13">
        <v>37622</v>
      </c>
      <c r="P1014" s="1" t="s">
        <v>485</v>
      </c>
    </row>
    <row r="1015" spans="1:16" x14ac:dyDescent="0.3">
      <c r="A1015" s="1">
        <v>30</v>
      </c>
      <c r="B1015" s="11">
        <v>391.63</v>
      </c>
      <c r="C1015" s="11">
        <v>102.7344689879</v>
      </c>
      <c r="D1015" s="2">
        <f t="shared" si="15"/>
        <v>288.89553101209998</v>
      </c>
      <c r="E1015" s="13">
        <v>44896</v>
      </c>
      <c r="F1015" s="1" t="s">
        <v>471</v>
      </c>
      <c r="G1015" s="1" t="s">
        <v>472</v>
      </c>
      <c r="H1015" s="1" t="s">
        <v>229</v>
      </c>
      <c r="I1015" s="1" t="s">
        <v>229</v>
      </c>
      <c r="J1015" s="1">
        <v>135300</v>
      </c>
      <c r="K1015" s="1" t="s">
        <v>260</v>
      </c>
      <c r="L1015" s="1">
        <v>10932599</v>
      </c>
      <c r="M1015" s="1" t="s">
        <v>1093</v>
      </c>
      <c r="N1015" s="13">
        <v>40322</v>
      </c>
      <c r="O1015" s="13">
        <v>40544</v>
      </c>
      <c r="P1015" s="1" t="s">
        <v>1046</v>
      </c>
    </row>
    <row r="1016" spans="1:16" x14ac:dyDescent="0.3">
      <c r="A1016" s="1">
        <v>60</v>
      </c>
      <c r="B1016" s="11">
        <v>712.6</v>
      </c>
      <c r="C1016" s="11">
        <v>306.570168604</v>
      </c>
      <c r="D1016" s="2">
        <f t="shared" si="15"/>
        <v>406.02983139600002</v>
      </c>
      <c r="E1016" s="13">
        <v>44896</v>
      </c>
      <c r="F1016" s="1" t="s">
        <v>471</v>
      </c>
      <c r="G1016" s="1" t="s">
        <v>472</v>
      </c>
      <c r="H1016" s="1" t="s">
        <v>229</v>
      </c>
      <c r="I1016" s="1" t="s">
        <v>229</v>
      </c>
      <c r="J1016" s="1">
        <v>135300</v>
      </c>
      <c r="K1016" s="1" t="s">
        <v>260</v>
      </c>
      <c r="L1016" s="1">
        <v>9813014</v>
      </c>
      <c r="M1016" s="1" t="s">
        <v>1094</v>
      </c>
      <c r="N1016" s="13">
        <v>37321</v>
      </c>
      <c r="O1016" s="13">
        <v>37257</v>
      </c>
      <c r="P1016" s="1" t="s">
        <v>1032</v>
      </c>
    </row>
    <row r="1017" spans="1:16" x14ac:dyDescent="0.3">
      <c r="A1017" s="1">
        <v>100000</v>
      </c>
      <c r="B1017" s="11">
        <v>260913.03</v>
      </c>
      <c r="C1017" s="11">
        <v>68444.096696049892</v>
      </c>
      <c r="D1017" s="2">
        <f t="shared" si="15"/>
        <v>192468.93330395012</v>
      </c>
      <c r="E1017" s="13">
        <v>44896</v>
      </c>
      <c r="F1017" s="1" t="s">
        <v>471</v>
      </c>
      <c r="G1017" s="1" t="s">
        <v>472</v>
      </c>
      <c r="H1017" s="1" t="s">
        <v>229</v>
      </c>
      <c r="I1017" s="1" t="s">
        <v>229</v>
      </c>
      <c r="J1017" s="1">
        <v>135300</v>
      </c>
      <c r="K1017" s="1" t="s">
        <v>263</v>
      </c>
      <c r="L1017" s="1">
        <v>10932608</v>
      </c>
      <c r="M1017" s="1" t="s">
        <v>1095</v>
      </c>
      <c r="N1017" s="13">
        <v>40322</v>
      </c>
      <c r="O1017" s="13">
        <v>40695</v>
      </c>
      <c r="P1017" s="1" t="s">
        <v>1046</v>
      </c>
    </row>
    <row r="1018" spans="1:16" x14ac:dyDescent="0.3">
      <c r="A1018" s="1">
        <v>2</v>
      </c>
      <c r="B1018" s="11">
        <v>2340.59</v>
      </c>
      <c r="C1018" s="11">
        <v>171.91888674309999</v>
      </c>
      <c r="D1018" s="2">
        <f t="shared" si="15"/>
        <v>2168.6711132569003</v>
      </c>
      <c r="E1018" s="13">
        <v>44896</v>
      </c>
      <c r="F1018" s="1" t="s">
        <v>471</v>
      </c>
      <c r="G1018" s="1" t="s">
        <v>472</v>
      </c>
      <c r="H1018" s="1" t="s">
        <v>229</v>
      </c>
      <c r="I1018" s="1" t="s">
        <v>229</v>
      </c>
      <c r="J1018" s="1">
        <v>135300</v>
      </c>
      <c r="K1018" s="1" t="s">
        <v>263</v>
      </c>
      <c r="L1018" s="1">
        <v>29712917</v>
      </c>
      <c r="M1018" s="1" t="s">
        <v>1096</v>
      </c>
      <c r="N1018" s="13">
        <v>43726</v>
      </c>
      <c r="O1018" s="13">
        <v>43709</v>
      </c>
      <c r="P1018" s="1" t="s">
        <v>1042</v>
      </c>
    </row>
    <row r="1019" spans="1:16" x14ac:dyDescent="0.3">
      <c r="A1019" s="1">
        <v>12</v>
      </c>
      <c r="B1019" s="11">
        <v>5850.29</v>
      </c>
      <c r="C1019" s="11">
        <v>2516.8739709265997</v>
      </c>
      <c r="D1019" s="2">
        <f t="shared" si="15"/>
        <v>3333.4160290734003</v>
      </c>
      <c r="E1019" s="13">
        <v>44896</v>
      </c>
      <c r="F1019" s="1" t="s">
        <v>471</v>
      </c>
      <c r="G1019" s="1" t="s">
        <v>472</v>
      </c>
      <c r="H1019" s="1" t="s">
        <v>229</v>
      </c>
      <c r="I1019" s="1" t="s">
        <v>229</v>
      </c>
      <c r="J1019" s="1">
        <v>135300</v>
      </c>
      <c r="K1019" s="1" t="s">
        <v>29</v>
      </c>
      <c r="L1019" s="1">
        <v>9814108</v>
      </c>
      <c r="M1019" s="1" t="s">
        <v>541</v>
      </c>
      <c r="N1019" s="13">
        <v>37456</v>
      </c>
      <c r="O1019" s="13">
        <v>37257</v>
      </c>
      <c r="P1019" s="1" t="s">
        <v>1035</v>
      </c>
    </row>
    <row r="1020" spans="1:16" x14ac:dyDescent="0.3">
      <c r="A1020" s="1">
        <v>0</v>
      </c>
      <c r="B1020" s="11">
        <v>37337.86</v>
      </c>
      <c r="C1020" s="11">
        <v>2742.5065152674001</v>
      </c>
      <c r="D1020" s="2">
        <f t="shared" si="15"/>
        <v>34595.353484732601</v>
      </c>
      <c r="E1020" s="13">
        <v>44896</v>
      </c>
      <c r="F1020" s="1" t="s">
        <v>471</v>
      </c>
      <c r="G1020" s="1" t="s">
        <v>472</v>
      </c>
      <c r="H1020" s="1" t="s">
        <v>229</v>
      </c>
      <c r="I1020" s="1" t="s">
        <v>229</v>
      </c>
      <c r="J1020" s="1">
        <v>135300</v>
      </c>
      <c r="K1020" s="1" t="s">
        <v>264</v>
      </c>
      <c r="L1020" s="1">
        <v>29712914</v>
      </c>
      <c r="M1020" s="1" t="s">
        <v>1097</v>
      </c>
      <c r="N1020" s="13">
        <v>43726</v>
      </c>
      <c r="O1020" s="13">
        <v>43709</v>
      </c>
      <c r="P1020" s="1" t="s">
        <v>1042</v>
      </c>
    </row>
    <row r="1021" spans="1:16" x14ac:dyDescent="0.3">
      <c r="A1021" s="1">
        <v>14</v>
      </c>
      <c r="B1021" s="11">
        <v>227209.13</v>
      </c>
      <c r="C1021" s="11">
        <v>97748.444137620201</v>
      </c>
      <c r="D1021" s="2">
        <f t="shared" si="15"/>
        <v>129460.6858623798</v>
      </c>
      <c r="E1021" s="13">
        <v>44896</v>
      </c>
      <c r="F1021" s="1" t="s">
        <v>471</v>
      </c>
      <c r="G1021" s="1" t="s">
        <v>472</v>
      </c>
      <c r="H1021" s="1" t="s">
        <v>229</v>
      </c>
      <c r="I1021" s="1" t="s">
        <v>229</v>
      </c>
      <c r="J1021" s="1">
        <v>135300</v>
      </c>
      <c r="K1021" s="1" t="s">
        <v>264</v>
      </c>
      <c r="L1021" s="1">
        <v>9813041</v>
      </c>
      <c r="M1021" s="1" t="s">
        <v>1098</v>
      </c>
      <c r="N1021" s="13">
        <v>37456</v>
      </c>
      <c r="O1021" s="13">
        <v>37257</v>
      </c>
      <c r="P1021" s="1" t="s">
        <v>1048</v>
      </c>
    </row>
    <row r="1022" spans="1:16" x14ac:dyDescent="0.3">
      <c r="A1022" s="1">
        <v>1</v>
      </c>
      <c r="B1022" s="11">
        <v>4746.7</v>
      </c>
      <c r="C1022" s="11">
        <v>2042.0946103180002</v>
      </c>
      <c r="D1022" s="2">
        <f t="shared" si="15"/>
        <v>2704.6053896819994</v>
      </c>
      <c r="E1022" s="13">
        <v>44896</v>
      </c>
      <c r="F1022" s="1" t="s">
        <v>471</v>
      </c>
      <c r="G1022" s="1" t="s">
        <v>472</v>
      </c>
      <c r="H1022" s="1" t="s">
        <v>229</v>
      </c>
      <c r="I1022" s="1" t="s">
        <v>229</v>
      </c>
      <c r="J1022" s="1">
        <v>135300</v>
      </c>
      <c r="K1022" s="1" t="s">
        <v>47</v>
      </c>
      <c r="L1022" s="1">
        <v>9814103</v>
      </c>
      <c r="M1022" s="1" t="s">
        <v>1099</v>
      </c>
      <c r="N1022" s="13">
        <v>37456</v>
      </c>
      <c r="O1022" s="13">
        <v>37257</v>
      </c>
      <c r="P1022" s="1" t="s">
        <v>1035</v>
      </c>
    </row>
    <row r="1023" spans="1:16" x14ac:dyDescent="0.3">
      <c r="A1023" s="1">
        <v>1</v>
      </c>
      <c r="B1023" s="11">
        <v>30322.91</v>
      </c>
      <c r="C1023" s="11">
        <v>13045.3264542014</v>
      </c>
      <c r="D1023" s="2">
        <f t="shared" si="15"/>
        <v>17277.5835457986</v>
      </c>
      <c r="E1023" s="13">
        <v>44896</v>
      </c>
      <c r="F1023" s="1" t="s">
        <v>471</v>
      </c>
      <c r="G1023" s="1" t="s">
        <v>472</v>
      </c>
      <c r="H1023" s="1" t="s">
        <v>229</v>
      </c>
      <c r="I1023" s="1" t="s">
        <v>229</v>
      </c>
      <c r="J1023" s="1">
        <v>135300</v>
      </c>
      <c r="K1023" s="1" t="s">
        <v>265</v>
      </c>
      <c r="L1023" s="1">
        <v>12818062</v>
      </c>
      <c r="M1023" s="1" t="s">
        <v>1100</v>
      </c>
      <c r="N1023" s="13">
        <v>37321</v>
      </c>
      <c r="O1023" s="13">
        <v>37257</v>
      </c>
      <c r="P1023" s="1" t="s">
        <v>485</v>
      </c>
    </row>
    <row r="1024" spans="1:16" x14ac:dyDescent="0.3">
      <c r="A1024" s="1">
        <v>1</v>
      </c>
      <c r="B1024" s="11">
        <v>8935.68</v>
      </c>
      <c r="C1024" s="11">
        <v>3844.2505251071998</v>
      </c>
      <c r="D1024" s="2">
        <f t="shared" si="15"/>
        <v>5091.4294748928005</v>
      </c>
      <c r="E1024" s="13">
        <v>44896</v>
      </c>
      <c r="F1024" s="1" t="s">
        <v>471</v>
      </c>
      <c r="G1024" s="1" t="s">
        <v>472</v>
      </c>
      <c r="H1024" s="1" t="s">
        <v>229</v>
      </c>
      <c r="I1024" s="1" t="s">
        <v>229</v>
      </c>
      <c r="J1024" s="1">
        <v>135300</v>
      </c>
      <c r="K1024" s="1" t="s">
        <v>266</v>
      </c>
      <c r="L1024" s="1">
        <v>9814133</v>
      </c>
      <c r="M1024" s="1" t="s">
        <v>1101</v>
      </c>
      <c r="N1024" s="13">
        <v>37456</v>
      </c>
      <c r="O1024" s="13">
        <v>37257</v>
      </c>
      <c r="P1024" s="1" t="s">
        <v>1035</v>
      </c>
    </row>
    <row r="1025" spans="1:16" x14ac:dyDescent="0.3">
      <c r="A1025" s="1">
        <v>1</v>
      </c>
      <c r="B1025" s="11">
        <v>30886.22</v>
      </c>
      <c r="C1025" s="11">
        <v>13287.670043418801</v>
      </c>
      <c r="D1025" s="2">
        <f t="shared" si="15"/>
        <v>17598.549956581199</v>
      </c>
      <c r="E1025" s="13">
        <v>44896</v>
      </c>
      <c r="F1025" s="1" t="s">
        <v>471</v>
      </c>
      <c r="G1025" s="1" t="s">
        <v>472</v>
      </c>
      <c r="H1025" s="1" t="s">
        <v>229</v>
      </c>
      <c r="I1025" s="1" t="s">
        <v>229</v>
      </c>
      <c r="J1025" s="1">
        <v>135300</v>
      </c>
      <c r="K1025" s="1" t="s">
        <v>267</v>
      </c>
      <c r="L1025" s="1">
        <v>9810989</v>
      </c>
      <c r="M1025" s="1" t="s">
        <v>1102</v>
      </c>
      <c r="N1025" s="13">
        <v>37321</v>
      </c>
      <c r="O1025" s="13">
        <v>37257</v>
      </c>
      <c r="P1025" s="1" t="s">
        <v>1032</v>
      </c>
    </row>
    <row r="1026" spans="1:16" x14ac:dyDescent="0.3">
      <c r="A1026" s="1">
        <v>1</v>
      </c>
      <c r="B1026" s="11">
        <v>318246.91000000003</v>
      </c>
      <c r="C1026" s="11">
        <v>136914.12974516139</v>
      </c>
      <c r="D1026" s="2">
        <f t="shared" si="15"/>
        <v>181332.78025483864</v>
      </c>
      <c r="E1026" s="13">
        <v>44896</v>
      </c>
      <c r="F1026" s="1" t="s">
        <v>471</v>
      </c>
      <c r="G1026" s="1" t="s">
        <v>472</v>
      </c>
      <c r="H1026" s="1" t="s">
        <v>229</v>
      </c>
      <c r="I1026" s="1" t="s">
        <v>229</v>
      </c>
      <c r="J1026" s="1">
        <v>135300</v>
      </c>
      <c r="K1026" s="1" t="s">
        <v>182</v>
      </c>
      <c r="L1026" s="1">
        <v>12818073</v>
      </c>
      <c r="M1026" s="1" t="s">
        <v>1103</v>
      </c>
      <c r="N1026" s="13">
        <v>37321</v>
      </c>
      <c r="O1026" s="13">
        <v>37316</v>
      </c>
      <c r="P1026" s="1" t="s">
        <v>485</v>
      </c>
    </row>
    <row r="1027" spans="1:16" x14ac:dyDescent="0.3">
      <c r="A1027" s="1">
        <v>2</v>
      </c>
      <c r="B1027" s="11">
        <v>22035.99</v>
      </c>
      <c r="C1027" s="11">
        <v>9480.1812653045999</v>
      </c>
      <c r="D1027" s="2">
        <f t="shared" ref="D1027:D1090" si="16">+B1027-C1027</f>
        <v>12555.808734695402</v>
      </c>
      <c r="E1027" s="13">
        <v>44896</v>
      </c>
      <c r="F1027" s="1" t="s">
        <v>471</v>
      </c>
      <c r="G1027" s="1" t="s">
        <v>472</v>
      </c>
      <c r="H1027" s="1" t="s">
        <v>229</v>
      </c>
      <c r="I1027" s="1" t="s">
        <v>229</v>
      </c>
      <c r="J1027" s="1">
        <v>135300</v>
      </c>
      <c r="K1027" s="1" t="s">
        <v>268</v>
      </c>
      <c r="L1027" s="1">
        <v>9813020</v>
      </c>
      <c r="M1027" s="1" t="s">
        <v>1104</v>
      </c>
      <c r="N1027" s="13">
        <v>37456</v>
      </c>
      <c r="O1027" s="13">
        <v>37257</v>
      </c>
      <c r="P1027" s="1" t="s">
        <v>1048</v>
      </c>
    </row>
    <row r="1028" spans="1:16" x14ac:dyDescent="0.3">
      <c r="A1028" s="1">
        <v>4</v>
      </c>
      <c r="B1028" s="11">
        <v>40357.25</v>
      </c>
      <c r="C1028" s="11">
        <v>23149.819777392502</v>
      </c>
      <c r="D1028" s="2">
        <f t="shared" si="16"/>
        <v>17207.430222607498</v>
      </c>
      <c r="E1028" s="13">
        <v>44896</v>
      </c>
      <c r="F1028" s="1" t="s">
        <v>471</v>
      </c>
      <c r="G1028" s="1" t="s">
        <v>472</v>
      </c>
      <c r="H1028" s="1" t="s">
        <v>229</v>
      </c>
      <c r="I1028" s="1" t="s">
        <v>229</v>
      </c>
      <c r="J1028" s="1">
        <v>135359</v>
      </c>
      <c r="K1028" s="1" t="s">
        <v>123</v>
      </c>
      <c r="L1028" s="1">
        <v>9813025</v>
      </c>
      <c r="M1028" s="1" t="s">
        <v>1105</v>
      </c>
      <c r="N1028" s="13">
        <v>37456</v>
      </c>
      <c r="O1028" s="13">
        <v>37257</v>
      </c>
      <c r="P1028" s="1" t="s">
        <v>1048</v>
      </c>
    </row>
    <row r="1029" spans="1:16" x14ac:dyDescent="0.3">
      <c r="A1029" s="1">
        <v>1</v>
      </c>
      <c r="B1029" s="11">
        <v>371889</v>
      </c>
      <c r="C1029" s="11">
        <v>213323.83468137</v>
      </c>
      <c r="D1029" s="2">
        <f t="shared" si="16"/>
        <v>158565.16531863</v>
      </c>
      <c r="E1029" s="13">
        <v>44896</v>
      </c>
      <c r="F1029" s="1" t="s">
        <v>471</v>
      </c>
      <c r="G1029" s="1" t="s">
        <v>472</v>
      </c>
      <c r="H1029" s="1" t="s">
        <v>229</v>
      </c>
      <c r="I1029" s="1" t="s">
        <v>229</v>
      </c>
      <c r="J1029" s="1">
        <v>135359</v>
      </c>
      <c r="K1029" s="1" t="s">
        <v>233</v>
      </c>
      <c r="L1029" s="1">
        <v>9814444</v>
      </c>
      <c r="M1029" s="1" t="s">
        <v>1106</v>
      </c>
      <c r="N1029" s="13">
        <v>37321</v>
      </c>
      <c r="O1029" s="13">
        <v>37257</v>
      </c>
      <c r="P1029" s="1" t="s">
        <v>1032</v>
      </c>
    </row>
    <row r="1030" spans="1:16" x14ac:dyDescent="0.3">
      <c r="A1030" s="1">
        <v>1</v>
      </c>
      <c r="B1030" s="11">
        <v>427570.03</v>
      </c>
      <c r="C1030" s="11">
        <v>245263.71684676988</v>
      </c>
      <c r="D1030" s="2">
        <f t="shared" si="16"/>
        <v>182306.31315323015</v>
      </c>
      <c r="E1030" s="13">
        <v>44896</v>
      </c>
      <c r="F1030" s="1" t="s">
        <v>471</v>
      </c>
      <c r="G1030" s="1" t="s">
        <v>472</v>
      </c>
      <c r="H1030" s="1" t="s">
        <v>229</v>
      </c>
      <c r="I1030" s="1" t="s">
        <v>229</v>
      </c>
      <c r="J1030" s="1">
        <v>135359</v>
      </c>
      <c r="K1030" s="1" t="s">
        <v>234</v>
      </c>
      <c r="L1030" s="1">
        <v>9814100</v>
      </c>
      <c r="M1030" s="1" t="s">
        <v>1107</v>
      </c>
      <c r="N1030" s="13">
        <v>37456</v>
      </c>
      <c r="O1030" s="13">
        <v>37257</v>
      </c>
      <c r="P1030" s="1" t="s">
        <v>1035</v>
      </c>
    </row>
    <row r="1031" spans="1:16" x14ac:dyDescent="0.3">
      <c r="A1031" s="1">
        <v>46</v>
      </c>
      <c r="B1031" s="11">
        <v>316461.21000000002</v>
      </c>
      <c r="C1031" s="11">
        <v>181529.21663481928</v>
      </c>
      <c r="D1031" s="2">
        <f t="shared" si="16"/>
        <v>134931.99336518074</v>
      </c>
      <c r="E1031" s="13">
        <v>44896</v>
      </c>
      <c r="F1031" s="1" t="s">
        <v>471</v>
      </c>
      <c r="G1031" s="1" t="s">
        <v>472</v>
      </c>
      <c r="H1031" s="1" t="s">
        <v>229</v>
      </c>
      <c r="I1031" s="1" t="s">
        <v>229</v>
      </c>
      <c r="J1031" s="1">
        <v>135359</v>
      </c>
      <c r="K1031" s="1" t="s">
        <v>235</v>
      </c>
      <c r="L1031" s="1">
        <v>9813044</v>
      </c>
      <c r="M1031" s="1" t="s">
        <v>1108</v>
      </c>
      <c r="N1031" s="13">
        <v>37456</v>
      </c>
      <c r="O1031" s="13">
        <v>37257</v>
      </c>
      <c r="P1031" s="1" t="s">
        <v>1048</v>
      </c>
    </row>
    <row r="1032" spans="1:16" x14ac:dyDescent="0.3">
      <c r="A1032" s="1">
        <v>1</v>
      </c>
      <c r="B1032" s="11">
        <v>117820.63</v>
      </c>
      <c r="C1032" s="11">
        <v>67584.544302667913</v>
      </c>
      <c r="D1032" s="2">
        <f t="shared" si="16"/>
        <v>50236.085697332092</v>
      </c>
      <c r="E1032" s="13">
        <v>44896</v>
      </c>
      <c r="F1032" s="1" t="s">
        <v>471</v>
      </c>
      <c r="G1032" s="1" t="s">
        <v>472</v>
      </c>
      <c r="H1032" s="1" t="s">
        <v>229</v>
      </c>
      <c r="I1032" s="1" t="s">
        <v>229</v>
      </c>
      <c r="J1032" s="1">
        <v>135359</v>
      </c>
      <c r="K1032" s="1" t="s">
        <v>129</v>
      </c>
      <c r="L1032" s="1">
        <v>9814081</v>
      </c>
      <c r="M1032" s="1" t="s">
        <v>1109</v>
      </c>
      <c r="N1032" s="13">
        <v>37456</v>
      </c>
      <c r="O1032" s="13">
        <v>37257</v>
      </c>
      <c r="P1032" s="1" t="s">
        <v>1035</v>
      </c>
    </row>
    <row r="1033" spans="1:16" x14ac:dyDescent="0.3">
      <c r="A1033" s="1">
        <v>1</v>
      </c>
      <c r="B1033" s="11">
        <v>11769.42</v>
      </c>
      <c r="C1033" s="11">
        <v>6751.2021231485996</v>
      </c>
      <c r="D1033" s="2">
        <f t="shared" si="16"/>
        <v>5018.2178768514004</v>
      </c>
      <c r="E1033" s="13">
        <v>44896</v>
      </c>
      <c r="F1033" s="1" t="s">
        <v>471</v>
      </c>
      <c r="G1033" s="1" t="s">
        <v>472</v>
      </c>
      <c r="H1033" s="1" t="s">
        <v>229</v>
      </c>
      <c r="I1033" s="1" t="s">
        <v>229</v>
      </c>
      <c r="J1033" s="1">
        <v>135359</v>
      </c>
      <c r="K1033" s="1" t="s">
        <v>196</v>
      </c>
      <c r="L1033" s="1">
        <v>9814080</v>
      </c>
      <c r="M1033" s="1" t="s">
        <v>1110</v>
      </c>
      <c r="N1033" s="13">
        <v>37456</v>
      </c>
      <c r="O1033" s="13">
        <v>37257</v>
      </c>
      <c r="P1033" s="1" t="s">
        <v>1035</v>
      </c>
    </row>
    <row r="1034" spans="1:16" x14ac:dyDescent="0.3">
      <c r="A1034" s="1">
        <v>11</v>
      </c>
      <c r="B1034" s="11">
        <v>299174.21000000002</v>
      </c>
      <c r="C1034" s="11">
        <v>171613.00741610929</v>
      </c>
      <c r="D1034" s="2">
        <f t="shared" si="16"/>
        <v>127561.20258389073</v>
      </c>
      <c r="E1034" s="13">
        <v>44896</v>
      </c>
      <c r="F1034" s="1" t="s">
        <v>471</v>
      </c>
      <c r="G1034" s="1" t="s">
        <v>472</v>
      </c>
      <c r="H1034" s="1" t="s">
        <v>229</v>
      </c>
      <c r="I1034" s="1" t="s">
        <v>229</v>
      </c>
      <c r="J1034" s="1">
        <v>135359</v>
      </c>
      <c r="K1034" s="1" t="s">
        <v>241</v>
      </c>
      <c r="L1034" s="1">
        <v>9813022</v>
      </c>
      <c r="M1034" s="1" t="s">
        <v>1111</v>
      </c>
      <c r="N1034" s="13">
        <v>37456</v>
      </c>
      <c r="O1034" s="13">
        <v>37257</v>
      </c>
      <c r="P1034" s="1" t="s">
        <v>1048</v>
      </c>
    </row>
    <row r="1035" spans="1:16" x14ac:dyDescent="0.3">
      <c r="A1035" s="1">
        <v>3</v>
      </c>
      <c r="B1035" s="11">
        <v>142358.78</v>
      </c>
      <c r="C1035" s="11">
        <v>81660.175079557404</v>
      </c>
      <c r="D1035" s="2">
        <f t="shared" si="16"/>
        <v>60698.604920442594</v>
      </c>
      <c r="E1035" s="13">
        <v>44896</v>
      </c>
      <c r="F1035" s="1" t="s">
        <v>471</v>
      </c>
      <c r="G1035" s="1" t="s">
        <v>472</v>
      </c>
      <c r="H1035" s="1" t="s">
        <v>229</v>
      </c>
      <c r="I1035" s="1" t="s">
        <v>229</v>
      </c>
      <c r="J1035" s="1">
        <v>135359</v>
      </c>
      <c r="K1035" s="1" t="s">
        <v>242</v>
      </c>
      <c r="L1035" s="1">
        <v>9813049</v>
      </c>
      <c r="M1035" s="1" t="s">
        <v>1112</v>
      </c>
      <c r="N1035" s="13">
        <v>37456</v>
      </c>
      <c r="O1035" s="13">
        <v>37257</v>
      </c>
      <c r="P1035" s="1" t="s">
        <v>1048</v>
      </c>
    </row>
    <row r="1036" spans="1:16" x14ac:dyDescent="0.3">
      <c r="A1036" s="1">
        <v>14</v>
      </c>
      <c r="B1036" s="11">
        <v>96314.240000000005</v>
      </c>
      <c r="C1036" s="11">
        <v>55247.998760979201</v>
      </c>
      <c r="D1036" s="2">
        <f t="shared" si="16"/>
        <v>41066.241239020805</v>
      </c>
      <c r="E1036" s="13">
        <v>44896</v>
      </c>
      <c r="F1036" s="1" t="s">
        <v>471</v>
      </c>
      <c r="G1036" s="1" t="s">
        <v>472</v>
      </c>
      <c r="H1036" s="1" t="s">
        <v>229</v>
      </c>
      <c r="I1036" s="1" t="s">
        <v>229</v>
      </c>
      <c r="J1036" s="1">
        <v>135359</v>
      </c>
      <c r="K1036" s="1" t="s">
        <v>243</v>
      </c>
      <c r="L1036" s="1">
        <v>9813046</v>
      </c>
      <c r="M1036" s="1" t="s">
        <v>1113</v>
      </c>
      <c r="N1036" s="13">
        <v>37456</v>
      </c>
      <c r="O1036" s="13">
        <v>37257</v>
      </c>
      <c r="P1036" s="1" t="s">
        <v>1048</v>
      </c>
    </row>
    <row r="1037" spans="1:16" x14ac:dyDescent="0.3">
      <c r="A1037" s="1">
        <v>2</v>
      </c>
      <c r="B1037" s="11">
        <v>463737.91000000003</v>
      </c>
      <c r="C1037" s="11">
        <v>266010.42044353031</v>
      </c>
      <c r="D1037" s="2">
        <f t="shared" si="16"/>
        <v>197727.48955646972</v>
      </c>
      <c r="E1037" s="13">
        <v>44896</v>
      </c>
      <c r="F1037" s="1" t="s">
        <v>471</v>
      </c>
      <c r="G1037" s="1" t="s">
        <v>472</v>
      </c>
      <c r="H1037" s="1" t="s">
        <v>229</v>
      </c>
      <c r="I1037" s="1" t="s">
        <v>229</v>
      </c>
      <c r="J1037" s="1">
        <v>135359</v>
      </c>
      <c r="K1037" s="1" t="s">
        <v>163</v>
      </c>
      <c r="L1037" s="1">
        <v>9813040</v>
      </c>
      <c r="M1037" s="1" t="s">
        <v>1114</v>
      </c>
      <c r="N1037" s="13">
        <v>37456</v>
      </c>
      <c r="O1037" s="13">
        <v>37257</v>
      </c>
      <c r="P1037" s="1" t="s">
        <v>1048</v>
      </c>
    </row>
    <row r="1038" spans="1:16" x14ac:dyDescent="0.3">
      <c r="A1038" s="1">
        <v>1</v>
      </c>
      <c r="B1038" s="11">
        <v>86536.400000000009</v>
      </c>
      <c r="C1038" s="11">
        <v>49639.211397811996</v>
      </c>
      <c r="D1038" s="2">
        <f t="shared" si="16"/>
        <v>36897.188602188013</v>
      </c>
      <c r="E1038" s="13">
        <v>44896</v>
      </c>
      <c r="F1038" s="1" t="s">
        <v>471</v>
      </c>
      <c r="G1038" s="1" t="s">
        <v>472</v>
      </c>
      <c r="H1038" s="1" t="s">
        <v>229</v>
      </c>
      <c r="I1038" s="1" t="s">
        <v>229</v>
      </c>
      <c r="J1038" s="1">
        <v>135359</v>
      </c>
      <c r="K1038" s="1" t="s">
        <v>133</v>
      </c>
      <c r="L1038" s="1">
        <v>9814112</v>
      </c>
      <c r="M1038" s="1" t="s">
        <v>1115</v>
      </c>
      <c r="N1038" s="13">
        <v>37456</v>
      </c>
      <c r="O1038" s="13">
        <v>37257</v>
      </c>
      <c r="P1038" s="1" t="s">
        <v>1035</v>
      </c>
    </row>
    <row r="1039" spans="1:16" x14ac:dyDescent="0.3">
      <c r="A1039" s="1">
        <v>2</v>
      </c>
      <c r="B1039" s="11">
        <v>42267.38</v>
      </c>
      <c r="C1039" s="11">
        <v>24245.512998595401</v>
      </c>
      <c r="D1039" s="2">
        <f t="shared" si="16"/>
        <v>18021.867001404597</v>
      </c>
      <c r="E1039" s="13">
        <v>44896</v>
      </c>
      <c r="F1039" s="1" t="s">
        <v>471</v>
      </c>
      <c r="G1039" s="1" t="s">
        <v>472</v>
      </c>
      <c r="H1039" s="1" t="s">
        <v>229</v>
      </c>
      <c r="I1039" s="1" t="s">
        <v>229</v>
      </c>
      <c r="J1039" s="1">
        <v>135359</v>
      </c>
      <c r="K1039" s="1" t="s">
        <v>244</v>
      </c>
      <c r="L1039" s="1">
        <v>9813038</v>
      </c>
      <c r="M1039" s="1" t="s">
        <v>1116</v>
      </c>
      <c r="N1039" s="13">
        <v>37456</v>
      </c>
      <c r="O1039" s="13">
        <v>37257</v>
      </c>
      <c r="P1039" s="1" t="s">
        <v>1048</v>
      </c>
    </row>
    <row r="1040" spans="1:16" x14ac:dyDescent="0.3">
      <c r="A1040" s="1">
        <v>5</v>
      </c>
      <c r="B1040" s="11">
        <v>544688.34</v>
      </c>
      <c r="C1040" s="11">
        <v>312445.39471463219</v>
      </c>
      <c r="D1040" s="2">
        <f t="shared" si="16"/>
        <v>232242.94528536778</v>
      </c>
      <c r="E1040" s="13">
        <v>44896</v>
      </c>
      <c r="F1040" s="1" t="s">
        <v>471</v>
      </c>
      <c r="G1040" s="1" t="s">
        <v>472</v>
      </c>
      <c r="H1040" s="1" t="s">
        <v>229</v>
      </c>
      <c r="I1040" s="1" t="s">
        <v>229</v>
      </c>
      <c r="J1040" s="1">
        <v>135359</v>
      </c>
      <c r="K1040" s="1" t="s">
        <v>251</v>
      </c>
      <c r="L1040" s="1">
        <v>9813035</v>
      </c>
      <c r="M1040" s="1" t="s">
        <v>1117</v>
      </c>
      <c r="N1040" s="13">
        <v>37321</v>
      </c>
      <c r="O1040" s="13">
        <v>37257</v>
      </c>
      <c r="P1040" s="1" t="s">
        <v>1032</v>
      </c>
    </row>
    <row r="1041" spans="1:16" x14ac:dyDescent="0.3">
      <c r="A1041" s="1">
        <v>1</v>
      </c>
      <c r="B1041" s="11">
        <v>32671.850000000002</v>
      </c>
      <c r="C1041" s="11">
        <v>18741.302722410499</v>
      </c>
      <c r="D1041" s="2">
        <f t="shared" si="16"/>
        <v>13930.547277589503</v>
      </c>
      <c r="E1041" s="13">
        <v>44896</v>
      </c>
      <c r="F1041" s="1" t="s">
        <v>471</v>
      </c>
      <c r="G1041" s="1" t="s">
        <v>472</v>
      </c>
      <c r="H1041" s="1" t="s">
        <v>229</v>
      </c>
      <c r="I1041" s="1" t="s">
        <v>229</v>
      </c>
      <c r="J1041" s="1">
        <v>135359</v>
      </c>
      <c r="K1041" s="1" t="s">
        <v>28</v>
      </c>
      <c r="L1041" s="1">
        <v>9814109</v>
      </c>
      <c r="M1041" s="1" t="s">
        <v>1118</v>
      </c>
      <c r="N1041" s="13">
        <v>37456</v>
      </c>
      <c r="O1041" s="13">
        <v>37257</v>
      </c>
      <c r="P1041" s="1" t="s">
        <v>1035</v>
      </c>
    </row>
    <row r="1042" spans="1:16" x14ac:dyDescent="0.3">
      <c r="A1042" s="1">
        <v>1</v>
      </c>
      <c r="B1042" s="11">
        <v>117698.78</v>
      </c>
      <c r="C1042" s="11">
        <v>67514.648421757403</v>
      </c>
      <c r="D1042" s="2">
        <f t="shared" si="16"/>
        <v>50184.131578242595</v>
      </c>
      <c r="E1042" s="13">
        <v>44896</v>
      </c>
      <c r="F1042" s="1" t="s">
        <v>471</v>
      </c>
      <c r="G1042" s="1" t="s">
        <v>472</v>
      </c>
      <c r="H1042" s="1" t="s">
        <v>229</v>
      </c>
      <c r="I1042" s="1" t="s">
        <v>229</v>
      </c>
      <c r="J1042" s="1">
        <v>135359</v>
      </c>
      <c r="K1042" s="1" t="s">
        <v>256</v>
      </c>
      <c r="L1042" s="1">
        <v>9814098</v>
      </c>
      <c r="M1042" s="1" t="s">
        <v>1119</v>
      </c>
      <c r="N1042" s="13">
        <v>37456</v>
      </c>
      <c r="O1042" s="13">
        <v>37257</v>
      </c>
      <c r="P1042" s="1" t="s">
        <v>1035</v>
      </c>
    </row>
    <row r="1043" spans="1:16" x14ac:dyDescent="0.3">
      <c r="A1043" s="1">
        <v>2</v>
      </c>
      <c r="B1043" s="11">
        <v>13759.050000000001</v>
      </c>
      <c r="C1043" s="11">
        <v>7892.4983195864997</v>
      </c>
      <c r="D1043" s="2">
        <f t="shared" si="16"/>
        <v>5866.5516804135013</v>
      </c>
      <c r="E1043" s="13">
        <v>44896</v>
      </c>
      <c r="F1043" s="1" t="s">
        <v>471</v>
      </c>
      <c r="G1043" s="1" t="s">
        <v>472</v>
      </c>
      <c r="H1043" s="1" t="s">
        <v>229</v>
      </c>
      <c r="I1043" s="1" t="s">
        <v>229</v>
      </c>
      <c r="J1043" s="1">
        <v>135359</v>
      </c>
      <c r="K1043" s="1" t="s">
        <v>261</v>
      </c>
      <c r="L1043" s="1">
        <v>9813047</v>
      </c>
      <c r="M1043" s="1" t="s">
        <v>1120</v>
      </c>
      <c r="N1043" s="13">
        <v>37456</v>
      </c>
      <c r="O1043" s="13">
        <v>37257</v>
      </c>
      <c r="P1043" s="1" t="s">
        <v>1048</v>
      </c>
    </row>
    <row r="1044" spans="1:16" x14ac:dyDescent="0.3">
      <c r="A1044" s="1">
        <v>12</v>
      </c>
      <c r="B1044" s="11">
        <v>82555.03</v>
      </c>
      <c r="C1044" s="11">
        <v>47355.4086618199</v>
      </c>
      <c r="D1044" s="2">
        <f t="shared" si="16"/>
        <v>35199.621338180099</v>
      </c>
      <c r="E1044" s="13">
        <v>44896</v>
      </c>
      <c r="F1044" s="1" t="s">
        <v>471</v>
      </c>
      <c r="G1044" s="1" t="s">
        <v>472</v>
      </c>
      <c r="H1044" s="1" t="s">
        <v>229</v>
      </c>
      <c r="I1044" s="1" t="s">
        <v>229</v>
      </c>
      <c r="J1044" s="1">
        <v>135359</v>
      </c>
      <c r="K1044" s="1" t="s">
        <v>262</v>
      </c>
      <c r="L1044" s="1">
        <v>9813017</v>
      </c>
      <c r="M1044" s="1" t="s">
        <v>1121</v>
      </c>
      <c r="N1044" s="13">
        <v>37456</v>
      </c>
      <c r="O1044" s="13">
        <v>37257</v>
      </c>
      <c r="P1044" s="1" t="s">
        <v>1048</v>
      </c>
    </row>
    <row r="1045" spans="1:16" x14ac:dyDescent="0.3">
      <c r="A1045" s="1">
        <v>1</v>
      </c>
      <c r="B1045" s="11">
        <v>21444.87</v>
      </c>
      <c r="C1045" s="11">
        <v>12301.2562959471</v>
      </c>
      <c r="D1045" s="2">
        <f t="shared" si="16"/>
        <v>9143.6137040528993</v>
      </c>
      <c r="E1045" s="13">
        <v>44896</v>
      </c>
      <c r="F1045" s="1" t="s">
        <v>471</v>
      </c>
      <c r="G1045" s="1" t="s">
        <v>472</v>
      </c>
      <c r="H1045" s="1" t="s">
        <v>229</v>
      </c>
      <c r="I1045" s="1" t="s">
        <v>229</v>
      </c>
      <c r="J1045" s="1">
        <v>135359</v>
      </c>
      <c r="K1045" s="1" t="s">
        <v>29</v>
      </c>
      <c r="L1045" s="1">
        <v>9814107</v>
      </c>
      <c r="M1045" s="1" t="s">
        <v>1122</v>
      </c>
      <c r="N1045" s="13">
        <v>37456</v>
      </c>
      <c r="O1045" s="13">
        <v>37257</v>
      </c>
      <c r="P1045" s="1" t="s">
        <v>1035</v>
      </c>
    </row>
    <row r="1046" spans="1:16" x14ac:dyDescent="0.3">
      <c r="A1046" s="1">
        <v>9</v>
      </c>
      <c r="B1046" s="11">
        <v>61916.25</v>
      </c>
      <c r="C1046" s="11">
        <v>35516.5435898625</v>
      </c>
      <c r="D1046" s="2">
        <f t="shared" si="16"/>
        <v>26399.7064101375</v>
      </c>
      <c r="E1046" s="13">
        <v>44896</v>
      </c>
      <c r="F1046" s="1" t="s">
        <v>471</v>
      </c>
      <c r="G1046" s="1" t="s">
        <v>472</v>
      </c>
      <c r="H1046" s="1" t="s">
        <v>229</v>
      </c>
      <c r="I1046" s="1" t="s">
        <v>229</v>
      </c>
      <c r="J1046" s="1">
        <v>135359</v>
      </c>
      <c r="K1046" s="1" t="s">
        <v>264</v>
      </c>
      <c r="L1046" s="1">
        <v>9813042</v>
      </c>
      <c r="M1046" s="1" t="s">
        <v>1123</v>
      </c>
      <c r="N1046" s="13">
        <v>37456</v>
      </c>
      <c r="O1046" s="13">
        <v>37257</v>
      </c>
      <c r="P1046" s="1" t="s">
        <v>1048</v>
      </c>
    </row>
    <row r="1047" spans="1:16" x14ac:dyDescent="0.3">
      <c r="A1047" s="1">
        <v>9</v>
      </c>
      <c r="B1047" s="11">
        <v>533409.71</v>
      </c>
      <c r="C1047" s="11">
        <v>305975.72069482435</v>
      </c>
      <c r="D1047" s="2">
        <f t="shared" si="16"/>
        <v>227433.98930517561</v>
      </c>
      <c r="E1047" s="13">
        <v>44896</v>
      </c>
      <c r="F1047" s="1" t="s">
        <v>471</v>
      </c>
      <c r="G1047" s="1" t="s">
        <v>472</v>
      </c>
      <c r="H1047" s="1" t="s">
        <v>229</v>
      </c>
      <c r="I1047" s="1" t="s">
        <v>229</v>
      </c>
      <c r="J1047" s="1">
        <v>135359</v>
      </c>
      <c r="K1047" s="1" t="s">
        <v>47</v>
      </c>
      <c r="L1047" s="1">
        <v>9813015</v>
      </c>
      <c r="M1047" s="1" t="s">
        <v>1124</v>
      </c>
      <c r="N1047" s="13">
        <v>37456</v>
      </c>
      <c r="O1047" s="13">
        <v>37257</v>
      </c>
      <c r="P1047" s="1" t="s">
        <v>1048</v>
      </c>
    </row>
    <row r="1048" spans="1:16" x14ac:dyDescent="0.3">
      <c r="A1048" s="1">
        <v>2</v>
      </c>
      <c r="B1048" s="11">
        <v>40201.040000000001</v>
      </c>
      <c r="C1048" s="11">
        <v>23060.2142332232</v>
      </c>
      <c r="D1048" s="2">
        <f t="shared" si="16"/>
        <v>17140.825766776801</v>
      </c>
      <c r="E1048" s="13">
        <v>44896</v>
      </c>
      <c r="F1048" s="1" t="s">
        <v>471</v>
      </c>
      <c r="G1048" s="1" t="s">
        <v>472</v>
      </c>
      <c r="H1048" s="1" t="s">
        <v>229</v>
      </c>
      <c r="I1048" s="1" t="s">
        <v>229</v>
      </c>
      <c r="J1048" s="1">
        <v>135359</v>
      </c>
      <c r="K1048" s="1" t="s">
        <v>266</v>
      </c>
      <c r="L1048" s="1">
        <v>9813037</v>
      </c>
      <c r="M1048" s="1" t="s">
        <v>1125</v>
      </c>
      <c r="N1048" s="13">
        <v>37456</v>
      </c>
      <c r="O1048" s="13">
        <v>37257</v>
      </c>
      <c r="P1048" s="1" t="s">
        <v>1048</v>
      </c>
    </row>
    <row r="1049" spans="1:16" x14ac:dyDescent="0.3">
      <c r="A1049" s="1">
        <v>1</v>
      </c>
      <c r="B1049" s="11">
        <v>2222</v>
      </c>
      <c r="C1049" s="11">
        <v>-33.69000844</v>
      </c>
      <c r="D1049" s="2">
        <f t="shared" si="16"/>
        <v>2255.6900084399999</v>
      </c>
      <c r="E1049" s="13">
        <v>44896</v>
      </c>
      <c r="F1049" s="1" t="s">
        <v>471</v>
      </c>
      <c r="G1049" s="1" t="s">
        <v>472</v>
      </c>
      <c r="H1049" s="1" t="s">
        <v>269</v>
      </c>
      <c r="I1049" s="1" t="s">
        <v>269</v>
      </c>
      <c r="J1049" s="1">
        <v>135001</v>
      </c>
      <c r="K1049" s="1" t="s">
        <v>6</v>
      </c>
      <c r="L1049" s="1">
        <v>9807798</v>
      </c>
      <c r="M1049" s="1" t="s">
        <v>648</v>
      </c>
      <c r="N1049" s="13">
        <v>36739</v>
      </c>
      <c r="O1049" s="13">
        <v>36770</v>
      </c>
      <c r="P1049" s="1" t="s">
        <v>1126</v>
      </c>
    </row>
    <row r="1050" spans="1:16" x14ac:dyDescent="0.3">
      <c r="A1050" s="1">
        <v>1</v>
      </c>
      <c r="B1050" s="11">
        <v>1755.8400000000001</v>
      </c>
      <c r="C1050" s="11">
        <v>-57.389999126399999</v>
      </c>
      <c r="D1050" s="2">
        <f t="shared" si="16"/>
        <v>1813.2299991264001</v>
      </c>
      <c r="E1050" s="13">
        <v>44896</v>
      </c>
      <c r="F1050" s="1" t="s">
        <v>471</v>
      </c>
      <c r="G1050" s="1" t="s">
        <v>472</v>
      </c>
      <c r="H1050" s="1" t="s">
        <v>269</v>
      </c>
      <c r="I1050" s="1" t="s">
        <v>269</v>
      </c>
      <c r="J1050" s="1">
        <v>135001</v>
      </c>
      <c r="K1050" s="1" t="s">
        <v>6</v>
      </c>
      <c r="L1050" s="1">
        <v>9868951</v>
      </c>
      <c r="M1050" s="1" t="s">
        <v>1127</v>
      </c>
      <c r="N1050" s="13">
        <v>27211</v>
      </c>
      <c r="O1050" s="13">
        <v>27211</v>
      </c>
      <c r="P1050" s="1" t="s">
        <v>945</v>
      </c>
    </row>
    <row r="1051" spans="1:16" x14ac:dyDescent="0.3">
      <c r="A1051" s="1">
        <v>1</v>
      </c>
      <c r="B1051" s="11">
        <v>424.75</v>
      </c>
      <c r="C1051" s="11">
        <v>330.96288086499999</v>
      </c>
      <c r="D1051" s="2">
        <f t="shared" si="16"/>
        <v>93.787119135000012</v>
      </c>
      <c r="E1051" s="13">
        <v>44896</v>
      </c>
      <c r="F1051" s="1" t="s">
        <v>471</v>
      </c>
      <c r="G1051" s="1" t="s">
        <v>472</v>
      </c>
      <c r="H1051" s="1" t="s">
        <v>269</v>
      </c>
      <c r="I1051" s="1" t="s">
        <v>269</v>
      </c>
      <c r="J1051" s="1">
        <v>135200</v>
      </c>
      <c r="K1051" s="1" t="s">
        <v>274</v>
      </c>
      <c r="L1051" s="1">
        <v>9973823</v>
      </c>
      <c r="M1051" s="1" t="s">
        <v>1128</v>
      </c>
      <c r="N1051" s="13">
        <v>27211</v>
      </c>
      <c r="O1051" s="13">
        <v>27211</v>
      </c>
      <c r="P1051" s="1" t="s">
        <v>945</v>
      </c>
    </row>
    <row r="1052" spans="1:16" x14ac:dyDescent="0.3">
      <c r="A1052" s="1">
        <v>1</v>
      </c>
      <c r="B1052" s="11">
        <v>554.93000000000006</v>
      </c>
      <c r="C1052" s="11">
        <v>432.39842608219999</v>
      </c>
      <c r="D1052" s="2">
        <f t="shared" si="16"/>
        <v>122.53157391780007</v>
      </c>
      <c r="E1052" s="13">
        <v>44896</v>
      </c>
      <c r="F1052" s="1" t="s">
        <v>471</v>
      </c>
      <c r="G1052" s="1" t="s">
        <v>472</v>
      </c>
      <c r="H1052" s="1" t="s">
        <v>269</v>
      </c>
      <c r="I1052" s="1" t="s">
        <v>269</v>
      </c>
      <c r="J1052" s="1">
        <v>135200</v>
      </c>
      <c r="K1052" s="1" t="s">
        <v>274</v>
      </c>
      <c r="L1052" s="1">
        <v>9973821</v>
      </c>
      <c r="M1052" s="1" t="s">
        <v>1129</v>
      </c>
      <c r="N1052" s="13">
        <v>27211</v>
      </c>
      <c r="O1052" s="13">
        <v>27211</v>
      </c>
      <c r="P1052" s="1" t="s">
        <v>945</v>
      </c>
    </row>
    <row r="1053" spans="1:16" x14ac:dyDescent="0.3">
      <c r="A1053" s="1">
        <v>2</v>
      </c>
      <c r="B1053" s="11">
        <v>25322.600000000002</v>
      </c>
      <c r="C1053" s="11">
        <v>19731.231658604</v>
      </c>
      <c r="D1053" s="2">
        <f t="shared" si="16"/>
        <v>5591.3683413960025</v>
      </c>
      <c r="E1053" s="13">
        <v>44896</v>
      </c>
      <c r="F1053" s="1" t="s">
        <v>471</v>
      </c>
      <c r="G1053" s="1" t="s">
        <v>472</v>
      </c>
      <c r="H1053" s="1" t="s">
        <v>269</v>
      </c>
      <c r="I1053" s="1" t="s">
        <v>269</v>
      </c>
      <c r="J1053" s="1">
        <v>135200</v>
      </c>
      <c r="K1053" s="1" t="s">
        <v>274</v>
      </c>
      <c r="L1053" s="1">
        <v>9973819</v>
      </c>
      <c r="M1053" s="1" t="s">
        <v>1130</v>
      </c>
      <c r="N1053" s="13">
        <v>27211</v>
      </c>
      <c r="O1053" s="13">
        <v>27211</v>
      </c>
      <c r="P1053" s="1" t="s">
        <v>945</v>
      </c>
    </row>
    <row r="1054" spans="1:16" x14ac:dyDescent="0.3">
      <c r="A1054" s="1">
        <v>1</v>
      </c>
      <c r="B1054" s="11">
        <v>1208.96</v>
      </c>
      <c r="C1054" s="11">
        <v>942.01503107839994</v>
      </c>
      <c r="D1054" s="2">
        <f t="shared" si="16"/>
        <v>266.94496892160009</v>
      </c>
      <c r="E1054" s="13">
        <v>44896</v>
      </c>
      <c r="F1054" s="1" t="s">
        <v>471</v>
      </c>
      <c r="G1054" s="1" t="s">
        <v>472</v>
      </c>
      <c r="H1054" s="1" t="s">
        <v>269</v>
      </c>
      <c r="I1054" s="1" t="s">
        <v>269</v>
      </c>
      <c r="J1054" s="1">
        <v>135200</v>
      </c>
      <c r="K1054" s="1" t="s">
        <v>274</v>
      </c>
      <c r="L1054" s="1">
        <v>9973820</v>
      </c>
      <c r="M1054" s="1" t="s">
        <v>1131</v>
      </c>
      <c r="N1054" s="13">
        <v>27211</v>
      </c>
      <c r="O1054" s="13">
        <v>27211</v>
      </c>
      <c r="P1054" s="1" t="s">
        <v>945</v>
      </c>
    </row>
    <row r="1055" spans="1:16" x14ac:dyDescent="0.3">
      <c r="A1055" s="1">
        <v>1</v>
      </c>
      <c r="B1055" s="11">
        <v>18108.27</v>
      </c>
      <c r="C1055" s="11">
        <v>14109.8651128458</v>
      </c>
      <c r="D1055" s="2">
        <f t="shared" si="16"/>
        <v>3998.4048871542</v>
      </c>
      <c r="E1055" s="13">
        <v>44896</v>
      </c>
      <c r="F1055" s="1" t="s">
        <v>471</v>
      </c>
      <c r="G1055" s="1" t="s">
        <v>472</v>
      </c>
      <c r="H1055" s="1" t="s">
        <v>269</v>
      </c>
      <c r="I1055" s="1" t="s">
        <v>269</v>
      </c>
      <c r="J1055" s="1">
        <v>135200</v>
      </c>
      <c r="K1055" s="1" t="s">
        <v>274</v>
      </c>
      <c r="L1055" s="1">
        <v>9973822</v>
      </c>
      <c r="M1055" s="1" t="s">
        <v>1132</v>
      </c>
      <c r="N1055" s="13">
        <v>27211</v>
      </c>
      <c r="O1055" s="13">
        <v>27211</v>
      </c>
      <c r="P1055" s="1" t="s">
        <v>945</v>
      </c>
    </row>
    <row r="1056" spans="1:16" x14ac:dyDescent="0.3">
      <c r="A1056" s="1">
        <v>1</v>
      </c>
      <c r="B1056" s="11">
        <v>39527.43</v>
      </c>
      <c r="C1056" s="11">
        <v>6667.9454105880004</v>
      </c>
      <c r="D1056" s="2">
        <f t="shared" si="16"/>
        <v>32859.484589412001</v>
      </c>
      <c r="E1056" s="13">
        <v>44896</v>
      </c>
      <c r="F1056" s="1" t="s">
        <v>471</v>
      </c>
      <c r="G1056" s="1" t="s">
        <v>472</v>
      </c>
      <c r="H1056" s="1" t="s">
        <v>269</v>
      </c>
      <c r="I1056" s="1" t="s">
        <v>269</v>
      </c>
      <c r="J1056" s="1">
        <v>135200</v>
      </c>
      <c r="K1056" s="1" t="s">
        <v>131</v>
      </c>
      <c r="L1056" s="1">
        <v>11845676</v>
      </c>
      <c r="M1056" s="1" t="s">
        <v>1000</v>
      </c>
      <c r="N1056" s="13">
        <v>41262</v>
      </c>
      <c r="O1056" s="13">
        <v>41244</v>
      </c>
      <c r="P1056" s="1" t="s">
        <v>1133</v>
      </c>
    </row>
    <row r="1057" spans="1:16" x14ac:dyDescent="0.3">
      <c r="A1057" s="1">
        <v>2000</v>
      </c>
      <c r="B1057" s="11">
        <v>1538</v>
      </c>
      <c r="C1057" s="11">
        <v>1198.40120252</v>
      </c>
      <c r="D1057" s="2">
        <f t="shared" si="16"/>
        <v>339.59879748000003</v>
      </c>
      <c r="E1057" s="13">
        <v>44896</v>
      </c>
      <c r="F1057" s="1" t="s">
        <v>471</v>
      </c>
      <c r="G1057" s="1" t="s">
        <v>472</v>
      </c>
      <c r="H1057" s="1" t="s">
        <v>269</v>
      </c>
      <c r="I1057" s="1" t="s">
        <v>269</v>
      </c>
      <c r="J1057" s="1">
        <v>135200</v>
      </c>
      <c r="K1057" s="1" t="s">
        <v>131</v>
      </c>
      <c r="L1057" s="1">
        <v>9973817</v>
      </c>
      <c r="M1057" s="1" t="s">
        <v>1000</v>
      </c>
      <c r="N1057" s="13">
        <v>27211</v>
      </c>
      <c r="O1057" s="13">
        <v>27211</v>
      </c>
      <c r="P1057" s="1" t="s">
        <v>945</v>
      </c>
    </row>
    <row r="1058" spans="1:16" x14ac:dyDescent="0.3">
      <c r="A1058" s="1">
        <v>1</v>
      </c>
      <c r="B1058" s="11">
        <v>2881.71</v>
      </c>
      <c r="C1058" s="11">
        <v>763.90334006219996</v>
      </c>
      <c r="D1058" s="2">
        <f t="shared" si="16"/>
        <v>2117.8066599377999</v>
      </c>
      <c r="E1058" s="13">
        <v>44896</v>
      </c>
      <c r="F1058" s="1" t="s">
        <v>471</v>
      </c>
      <c r="G1058" s="1" t="s">
        <v>472</v>
      </c>
      <c r="H1058" s="1" t="s">
        <v>269</v>
      </c>
      <c r="I1058" s="1" t="s">
        <v>269</v>
      </c>
      <c r="J1058" s="1">
        <v>135200</v>
      </c>
      <c r="K1058" s="1" t="s">
        <v>131</v>
      </c>
      <c r="L1058" s="1">
        <v>29709771</v>
      </c>
      <c r="M1058" s="1" t="s">
        <v>1134</v>
      </c>
      <c r="N1058" s="13">
        <v>39005</v>
      </c>
      <c r="O1058" s="13">
        <v>38718</v>
      </c>
      <c r="P1058" s="1" t="s">
        <v>1135</v>
      </c>
    </row>
    <row r="1059" spans="1:16" x14ac:dyDescent="0.3">
      <c r="A1059" s="1">
        <v>1</v>
      </c>
      <c r="B1059" s="11">
        <v>16332.75</v>
      </c>
      <c r="C1059" s="11">
        <v>1180.800007065</v>
      </c>
      <c r="D1059" s="2">
        <f t="shared" si="16"/>
        <v>15151.949992935</v>
      </c>
      <c r="E1059" s="13">
        <v>44896</v>
      </c>
      <c r="F1059" s="1" t="s">
        <v>471</v>
      </c>
      <c r="G1059" s="1" t="s">
        <v>472</v>
      </c>
      <c r="H1059" s="1" t="s">
        <v>269</v>
      </c>
      <c r="I1059" s="1" t="s">
        <v>269</v>
      </c>
      <c r="J1059" s="1">
        <v>135200</v>
      </c>
      <c r="K1059" s="1" t="s">
        <v>295</v>
      </c>
      <c r="L1059" s="1">
        <v>27510549</v>
      </c>
      <c r="M1059" s="1" t="s">
        <v>1136</v>
      </c>
      <c r="N1059" s="13">
        <v>43318</v>
      </c>
      <c r="O1059" s="13">
        <v>43313</v>
      </c>
      <c r="P1059" s="1" t="s">
        <v>1137</v>
      </c>
    </row>
    <row r="1060" spans="1:16" x14ac:dyDescent="0.3">
      <c r="A1060" s="1">
        <v>0</v>
      </c>
      <c r="B1060" s="11">
        <v>5213.79</v>
      </c>
      <c r="C1060" s="11">
        <v>293.17417500869999</v>
      </c>
      <c r="D1060" s="2">
        <f t="shared" si="16"/>
        <v>4920.6158249912996</v>
      </c>
      <c r="E1060" s="13">
        <v>44896</v>
      </c>
      <c r="F1060" s="1" t="s">
        <v>471</v>
      </c>
      <c r="G1060" s="1" t="s">
        <v>472</v>
      </c>
      <c r="H1060" s="1" t="s">
        <v>269</v>
      </c>
      <c r="I1060" s="1" t="s">
        <v>269</v>
      </c>
      <c r="J1060" s="1">
        <v>135200</v>
      </c>
      <c r="K1060" s="1" t="s">
        <v>136</v>
      </c>
      <c r="L1060" s="1">
        <v>33375786</v>
      </c>
      <c r="M1060" s="1" t="s">
        <v>886</v>
      </c>
      <c r="N1060" s="13">
        <v>43815</v>
      </c>
      <c r="O1060" s="13">
        <v>43800</v>
      </c>
      <c r="P1060" s="1" t="s">
        <v>1138</v>
      </c>
    </row>
    <row r="1061" spans="1:16" x14ac:dyDescent="0.3">
      <c r="A1061" s="1">
        <v>1</v>
      </c>
      <c r="B1061" s="11">
        <v>12623.220000000001</v>
      </c>
      <c r="C1061" s="11">
        <v>9835.9441012187999</v>
      </c>
      <c r="D1061" s="2">
        <f t="shared" si="16"/>
        <v>2787.2758987812012</v>
      </c>
      <c r="E1061" s="13">
        <v>44896</v>
      </c>
      <c r="F1061" s="1" t="s">
        <v>471</v>
      </c>
      <c r="G1061" s="1" t="s">
        <v>472</v>
      </c>
      <c r="H1061" s="1" t="s">
        <v>269</v>
      </c>
      <c r="I1061" s="1" t="s">
        <v>269</v>
      </c>
      <c r="J1061" s="1">
        <v>135200</v>
      </c>
      <c r="K1061" s="1" t="s">
        <v>137</v>
      </c>
      <c r="L1061" s="1">
        <v>9973816</v>
      </c>
      <c r="M1061" s="1" t="s">
        <v>1041</v>
      </c>
      <c r="N1061" s="13">
        <v>27211</v>
      </c>
      <c r="O1061" s="13">
        <v>27211</v>
      </c>
      <c r="P1061" s="1" t="s">
        <v>945</v>
      </c>
    </row>
    <row r="1062" spans="1:16" x14ac:dyDescent="0.3">
      <c r="A1062" s="1">
        <v>1</v>
      </c>
      <c r="B1062" s="11">
        <v>10789.17</v>
      </c>
      <c r="C1062" s="11">
        <v>8406.8623551318015</v>
      </c>
      <c r="D1062" s="2">
        <f t="shared" si="16"/>
        <v>2382.3076448681986</v>
      </c>
      <c r="E1062" s="13">
        <v>44896</v>
      </c>
      <c r="F1062" s="1" t="s">
        <v>471</v>
      </c>
      <c r="G1062" s="1" t="s">
        <v>472</v>
      </c>
      <c r="H1062" s="1" t="s">
        <v>269</v>
      </c>
      <c r="I1062" s="1" t="s">
        <v>269</v>
      </c>
      <c r="J1062" s="1">
        <v>135200</v>
      </c>
      <c r="K1062" s="1" t="s">
        <v>227</v>
      </c>
      <c r="L1062" s="1">
        <v>9701169</v>
      </c>
      <c r="M1062" s="1" t="s">
        <v>947</v>
      </c>
      <c r="N1062" s="13">
        <v>27211</v>
      </c>
      <c r="O1062" s="13">
        <v>27211</v>
      </c>
      <c r="P1062" s="1" t="s">
        <v>945</v>
      </c>
    </row>
    <row r="1063" spans="1:16" x14ac:dyDescent="0.3">
      <c r="A1063" s="1">
        <v>6</v>
      </c>
      <c r="B1063" s="11">
        <v>466.52</v>
      </c>
      <c r="C1063" s="11">
        <v>363.50983680079997</v>
      </c>
      <c r="D1063" s="2">
        <f t="shared" si="16"/>
        <v>103.01016319920001</v>
      </c>
      <c r="E1063" s="13">
        <v>44896</v>
      </c>
      <c r="F1063" s="1" t="s">
        <v>471</v>
      </c>
      <c r="G1063" s="1" t="s">
        <v>472</v>
      </c>
      <c r="H1063" s="1" t="s">
        <v>269</v>
      </c>
      <c r="I1063" s="1" t="s">
        <v>269</v>
      </c>
      <c r="J1063" s="1">
        <v>135200</v>
      </c>
      <c r="K1063" s="1" t="s">
        <v>301</v>
      </c>
      <c r="L1063" s="1">
        <v>9973815</v>
      </c>
      <c r="M1063" s="1" t="s">
        <v>1139</v>
      </c>
      <c r="N1063" s="13">
        <v>27211</v>
      </c>
      <c r="O1063" s="13">
        <v>27211</v>
      </c>
      <c r="P1063" s="1" t="s">
        <v>945</v>
      </c>
    </row>
    <row r="1064" spans="1:16" x14ac:dyDescent="0.3">
      <c r="A1064" s="1">
        <v>5</v>
      </c>
      <c r="B1064" s="11">
        <v>-56535.67</v>
      </c>
      <c r="C1064" s="11">
        <v>-26695.329260351999</v>
      </c>
      <c r="D1064" s="2">
        <f t="shared" si="16"/>
        <v>-29840.340739648</v>
      </c>
      <c r="E1064" s="13">
        <v>44896</v>
      </c>
      <c r="F1064" s="1" t="s">
        <v>471</v>
      </c>
      <c r="G1064" s="1" t="s">
        <v>472</v>
      </c>
      <c r="H1064" s="1" t="s">
        <v>269</v>
      </c>
      <c r="I1064" s="1" t="s">
        <v>269</v>
      </c>
      <c r="J1064" s="1">
        <v>135300</v>
      </c>
      <c r="K1064" s="1" t="s">
        <v>231</v>
      </c>
      <c r="L1064" s="1">
        <v>9809973</v>
      </c>
      <c r="M1064" s="1" t="s">
        <v>1047</v>
      </c>
      <c r="N1064" s="13">
        <v>36875</v>
      </c>
      <c r="O1064" s="13">
        <v>37257</v>
      </c>
      <c r="P1064" s="1" t="s">
        <v>1140</v>
      </c>
    </row>
    <row r="1065" spans="1:16" x14ac:dyDescent="0.3">
      <c r="A1065" s="1">
        <v>4</v>
      </c>
      <c r="B1065" s="11">
        <v>53959.85</v>
      </c>
      <c r="C1065" s="11">
        <v>25479.06414816</v>
      </c>
      <c r="D1065" s="2">
        <f t="shared" si="16"/>
        <v>28480.785851839999</v>
      </c>
      <c r="E1065" s="13">
        <v>44896</v>
      </c>
      <c r="F1065" s="1" t="s">
        <v>471</v>
      </c>
      <c r="G1065" s="1" t="s">
        <v>472</v>
      </c>
      <c r="H1065" s="1" t="s">
        <v>269</v>
      </c>
      <c r="I1065" s="1" t="s">
        <v>269</v>
      </c>
      <c r="J1065" s="1">
        <v>135300</v>
      </c>
      <c r="K1065" s="1" t="s">
        <v>231</v>
      </c>
      <c r="L1065" s="1">
        <v>9807805</v>
      </c>
      <c r="M1065" s="1" t="s">
        <v>1047</v>
      </c>
      <c r="N1065" s="13">
        <v>36739</v>
      </c>
      <c r="O1065" s="13">
        <v>36892</v>
      </c>
      <c r="P1065" s="1" t="s">
        <v>1126</v>
      </c>
    </row>
    <row r="1066" spans="1:16" x14ac:dyDescent="0.3">
      <c r="A1066" s="1">
        <v>3</v>
      </c>
      <c r="B1066" s="11">
        <v>9571.0500000000011</v>
      </c>
      <c r="C1066" s="11">
        <v>8335.6199188155006</v>
      </c>
      <c r="D1066" s="2">
        <f t="shared" si="16"/>
        <v>1235.4300811845005</v>
      </c>
      <c r="E1066" s="13">
        <v>44896</v>
      </c>
      <c r="F1066" s="1" t="s">
        <v>471</v>
      </c>
      <c r="G1066" s="1" t="s">
        <v>472</v>
      </c>
      <c r="H1066" s="1" t="s">
        <v>269</v>
      </c>
      <c r="I1066" s="1" t="s">
        <v>269</v>
      </c>
      <c r="J1066" s="1">
        <v>135300</v>
      </c>
      <c r="K1066" s="1" t="s">
        <v>270</v>
      </c>
      <c r="L1066" s="1">
        <v>9785417</v>
      </c>
      <c r="M1066" s="1" t="s">
        <v>1141</v>
      </c>
      <c r="N1066" s="13">
        <v>29768</v>
      </c>
      <c r="O1066" s="13">
        <v>29768</v>
      </c>
      <c r="P1066" s="1" t="s">
        <v>950</v>
      </c>
    </row>
    <row r="1067" spans="1:16" x14ac:dyDescent="0.3">
      <c r="A1067" s="1">
        <v>3</v>
      </c>
      <c r="B1067" s="11">
        <v>21169.15</v>
      </c>
      <c r="C1067" s="11">
        <v>4664.6916373120002</v>
      </c>
      <c r="D1067" s="2">
        <f t="shared" si="16"/>
        <v>16504.458362688001</v>
      </c>
      <c r="E1067" s="13">
        <v>44896</v>
      </c>
      <c r="F1067" s="1" t="s">
        <v>471</v>
      </c>
      <c r="G1067" s="1" t="s">
        <v>472</v>
      </c>
      <c r="H1067" s="1" t="s">
        <v>269</v>
      </c>
      <c r="I1067" s="1" t="s">
        <v>269</v>
      </c>
      <c r="J1067" s="1">
        <v>135300</v>
      </c>
      <c r="K1067" s="1" t="s">
        <v>86</v>
      </c>
      <c r="L1067" s="1">
        <v>11845659</v>
      </c>
      <c r="M1067" s="1" t="s">
        <v>1142</v>
      </c>
      <c r="N1067" s="13">
        <v>41262</v>
      </c>
      <c r="O1067" s="13">
        <v>40909</v>
      </c>
      <c r="P1067" s="1" t="s">
        <v>1133</v>
      </c>
    </row>
    <row r="1068" spans="1:16" x14ac:dyDescent="0.3">
      <c r="A1068" s="1">
        <v>9</v>
      </c>
      <c r="B1068" s="11">
        <v>4483.91</v>
      </c>
      <c r="C1068" s="11">
        <v>4563.8235443538997</v>
      </c>
      <c r="D1068" s="2">
        <f t="shared" si="16"/>
        <v>-79.913544353899852</v>
      </c>
      <c r="E1068" s="13">
        <v>44896</v>
      </c>
      <c r="F1068" s="1" t="s">
        <v>471</v>
      </c>
      <c r="G1068" s="1" t="s">
        <v>472</v>
      </c>
      <c r="H1068" s="1" t="s">
        <v>269</v>
      </c>
      <c r="I1068" s="1" t="s">
        <v>269</v>
      </c>
      <c r="J1068" s="1">
        <v>135300</v>
      </c>
      <c r="K1068" s="1" t="s">
        <v>155</v>
      </c>
      <c r="L1068" s="1">
        <v>9766514</v>
      </c>
      <c r="M1068" s="1" t="s">
        <v>1143</v>
      </c>
      <c r="N1068" s="13">
        <v>27211</v>
      </c>
      <c r="O1068" s="13">
        <v>27211</v>
      </c>
      <c r="P1068" s="1" t="s">
        <v>950</v>
      </c>
    </row>
    <row r="1069" spans="1:16" x14ac:dyDescent="0.3">
      <c r="A1069" s="1">
        <v>3</v>
      </c>
      <c r="B1069" s="11">
        <v>6927.1100000000006</v>
      </c>
      <c r="C1069" s="11">
        <v>6032.9594031820998</v>
      </c>
      <c r="D1069" s="2">
        <f t="shared" si="16"/>
        <v>894.15059681790081</v>
      </c>
      <c r="E1069" s="13">
        <v>44896</v>
      </c>
      <c r="F1069" s="1" t="s">
        <v>471</v>
      </c>
      <c r="G1069" s="1" t="s">
        <v>472</v>
      </c>
      <c r="H1069" s="1" t="s">
        <v>269</v>
      </c>
      <c r="I1069" s="1" t="s">
        <v>269</v>
      </c>
      <c r="J1069" s="1">
        <v>135300</v>
      </c>
      <c r="K1069" s="1" t="s">
        <v>155</v>
      </c>
      <c r="L1069" s="1">
        <v>9766515</v>
      </c>
      <c r="M1069" s="1" t="s">
        <v>1143</v>
      </c>
      <c r="N1069" s="13">
        <v>29768</v>
      </c>
      <c r="O1069" s="13">
        <v>29768</v>
      </c>
      <c r="P1069" s="1" t="s">
        <v>950</v>
      </c>
    </row>
    <row r="1070" spans="1:16" x14ac:dyDescent="0.3">
      <c r="A1070" s="1">
        <v>3</v>
      </c>
      <c r="B1070" s="11">
        <v>12014.15</v>
      </c>
      <c r="C1070" s="11">
        <v>10463.364839556501</v>
      </c>
      <c r="D1070" s="2">
        <f t="shared" si="16"/>
        <v>1550.7851604434982</v>
      </c>
      <c r="E1070" s="13">
        <v>44896</v>
      </c>
      <c r="F1070" s="1" t="s">
        <v>471</v>
      </c>
      <c r="G1070" s="1" t="s">
        <v>472</v>
      </c>
      <c r="H1070" s="1" t="s">
        <v>269</v>
      </c>
      <c r="I1070" s="1" t="s">
        <v>269</v>
      </c>
      <c r="J1070" s="1">
        <v>135300</v>
      </c>
      <c r="K1070" s="1" t="s">
        <v>123</v>
      </c>
      <c r="L1070" s="1">
        <v>9766597</v>
      </c>
      <c r="M1070" s="1" t="s">
        <v>951</v>
      </c>
      <c r="N1070" s="13">
        <v>29768</v>
      </c>
      <c r="O1070" s="13">
        <v>29768</v>
      </c>
      <c r="P1070" s="1" t="s">
        <v>950</v>
      </c>
    </row>
    <row r="1071" spans="1:16" x14ac:dyDescent="0.3">
      <c r="A1071" s="1">
        <v>6</v>
      </c>
      <c r="B1071" s="11">
        <v>5009.32</v>
      </c>
      <c r="C1071" s="11">
        <v>5098.5975537428003</v>
      </c>
      <c r="D1071" s="2">
        <f t="shared" si="16"/>
        <v>-89.277553742800592</v>
      </c>
      <c r="E1071" s="13">
        <v>44896</v>
      </c>
      <c r="F1071" s="1" t="s">
        <v>471</v>
      </c>
      <c r="G1071" s="1" t="s">
        <v>472</v>
      </c>
      <c r="H1071" s="1" t="s">
        <v>269</v>
      </c>
      <c r="I1071" s="1" t="s">
        <v>269</v>
      </c>
      <c r="J1071" s="1">
        <v>135300</v>
      </c>
      <c r="K1071" s="1" t="s">
        <v>123</v>
      </c>
      <c r="L1071" s="1">
        <v>9766596</v>
      </c>
      <c r="M1071" s="1" t="s">
        <v>951</v>
      </c>
      <c r="N1071" s="13">
        <v>27211</v>
      </c>
      <c r="O1071" s="13">
        <v>27211</v>
      </c>
      <c r="P1071" s="1" t="s">
        <v>950</v>
      </c>
    </row>
    <row r="1072" spans="1:16" x14ac:dyDescent="0.3">
      <c r="A1072" s="1">
        <v>3</v>
      </c>
      <c r="B1072" s="11">
        <v>7723.21</v>
      </c>
      <c r="C1072" s="11">
        <v>3646.7885477760001</v>
      </c>
      <c r="D1072" s="2">
        <f t="shared" si="16"/>
        <v>4076.4214522239999</v>
      </c>
      <c r="E1072" s="13">
        <v>44896</v>
      </c>
      <c r="F1072" s="1" t="s">
        <v>471</v>
      </c>
      <c r="G1072" s="1" t="s">
        <v>472</v>
      </c>
      <c r="H1072" s="1" t="s">
        <v>269</v>
      </c>
      <c r="I1072" s="1" t="s">
        <v>269</v>
      </c>
      <c r="J1072" s="1">
        <v>135300</v>
      </c>
      <c r="K1072" s="1" t="s">
        <v>123</v>
      </c>
      <c r="L1072" s="1">
        <v>9807785</v>
      </c>
      <c r="M1072" s="1" t="s">
        <v>951</v>
      </c>
      <c r="N1072" s="13">
        <v>36739</v>
      </c>
      <c r="O1072" s="13">
        <v>36892</v>
      </c>
      <c r="P1072" s="1" t="s">
        <v>1126</v>
      </c>
    </row>
    <row r="1073" spans="1:16" x14ac:dyDescent="0.3">
      <c r="A1073" s="1">
        <v>3</v>
      </c>
      <c r="B1073" s="11">
        <v>-4462.87</v>
      </c>
      <c r="C1073" s="11">
        <v>-2107.3029486720002</v>
      </c>
      <c r="D1073" s="2">
        <f t="shared" si="16"/>
        <v>-2355.5670513279997</v>
      </c>
      <c r="E1073" s="13">
        <v>44896</v>
      </c>
      <c r="F1073" s="1" t="s">
        <v>471</v>
      </c>
      <c r="G1073" s="1" t="s">
        <v>472</v>
      </c>
      <c r="H1073" s="1" t="s">
        <v>269</v>
      </c>
      <c r="I1073" s="1" t="s">
        <v>269</v>
      </c>
      <c r="J1073" s="1">
        <v>135300</v>
      </c>
      <c r="K1073" s="1" t="s">
        <v>123</v>
      </c>
      <c r="L1073" s="1">
        <v>9809958</v>
      </c>
      <c r="M1073" s="1" t="s">
        <v>951</v>
      </c>
      <c r="N1073" s="13">
        <v>36875</v>
      </c>
      <c r="O1073" s="13">
        <v>37257</v>
      </c>
      <c r="P1073" s="1" t="s">
        <v>1140</v>
      </c>
    </row>
    <row r="1074" spans="1:16" x14ac:dyDescent="0.3">
      <c r="A1074" s="1">
        <v>1</v>
      </c>
      <c r="B1074" s="11">
        <v>13805.5</v>
      </c>
      <c r="C1074" s="11">
        <v>4490.7002548099999</v>
      </c>
      <c r="D1074" s="2">
        <f t="shared" si="16"/>
        <v>9314.799745190001</v>
      </c>
      <c r="E1074" s="13">
        <v>44896</v>
      </c>
      <c r="F1074" s="1" t="s">
        <v>471</v>
      </c>
      <c r="G1074" s="1" t="s">
        <v>472</v>
      </c>
      <c r="H1074" s="1" t="s">
        <v>269</v>
      </c>
      <c r="I1074" s="1" t="s">
        <v>269</v>
      </c>
      <c r="J1074" s="1">
        <v>135300</v>
      </c>
      <c r="K1074" s="1" t="s">
        <v>156</v>
      </c>
      <c r="L1074" s="1">
        <v>12818095</v>
      </c>
      <c r="M1074" s="1" t="s">
        <v>1144</v>
      </c>
      <c r="N1074" s="13">
        <v>39135</v>
      </c>
      <c r="O1074" s="13">
        <v>39083</v>
      </c>
      <c r="P1074" s="1" t="s">
        <v>485</v>
      </c>
    </row>
    <row r="1075" spans="1:16" x14ac:dyDescent="0.3">
      <c r="A1075" s="1">
        <v>1</v>
      </c>
      <c r="B1075" s="11">
        <v>13427.81</v>
      </c>
      <c r="C1075" s="11">
        <v>5213.2329618369004</v>
      </c>
      <c r="D1075" s="2">
        <f t="shared" si="16"/>
        <v>8214.5770381630991</v>
      </c>
      <c r="E1075" s="13">
        <v>44896</v>
      </c>
      <c r="F1075" s="1" t="s">
        <v>471</v>
      </c>
      <c r="G1075" s="1" t="s">
        <v>472</v>
      </c>
      <c r="H1075" s="1" t="s">
        <v>269</v>
      </c>
      <c r="I1075" s="1" t="s">
        <v>269</v>
      </c>
      <c r="J1075" s="1">
        <v>135300</v>
      </c>
      <c r="K1075" s="1" t="s">
        <v>156</v>
      </c>
      <c r="L1075" s="1">
        <v>12818084</v>
      </c>
      <c r="M1075" s="1" t="s">
        <v>1145</v>
      </c>
      <c r="N1075" s="13">
        <v>38303</v>
      </c>
      <c r="O1075" s="13">
        <v>38353</v>
      </c>
      <c r="P1075" s="1" t="s">
        <v>485</v>
      </c>
    </row>
    <row r="1076" spans="1:16" x14ac:dyDescent="0.3">
      <c r="A1076" s="1">
        <v>1</v>
      </c>
      <c r="B1076" s="11">
        <v>1582.54</v>
      </c>
      <c r="C1076" s="11">
        <v>1610.7444868166001</v>
      </c>
      <c r="D1076" s="2">
        <f t="shared" si="16"/>
        <v>-28.204486816600138</v>
      </c>
      <c r="E1076" s="13">
        <v>44896</v>
      </c>
      <c r="F1076" s="1" t="s">
        <v>471</v>
      </c>
      <c r="G1076" s="1" t="s">
        <v>472</v>
      </c>
      <c r="H1076" s="1" t="s">
        <v>269</v>
      </c>
      <c r="I1076" s="1" t="s">
        <v>269</v>
      </c>
      <c r="J1076" s="1">
        <v>135300</v>
      </c>
      <c r="K1076" s="1" t="s">
        <v>157</v>
      </c>
      <c r="L1076" s="1">
        <v>9766592</v>
      </c>
      <c r="M1076" s="1" t="s">
        <v>1146</v>
      </c>
      <c r="N1076" s="13">
        <v>27211</v>
      </c>
      <c r="O1076" s="13">
        <v>27211</v>
      </c>
      <c r="P1076" s="1" t="s">
        <v>950</v>
      </c>
    </row>
    <row r="1077" spans="1:16" x14ac:dyDescent="0.3">
      <c r="A1077" s="1">
        <v>2</v>
      </c>
      <c r="B1077" s="11">
        <v>4865.1900000000005</v>
      </c>
      <c r="C1077" s="11">
        <v>3930.889615818</v>
      </c>
      <c r="D1077" s="2">
        <f t="shared" si="16"/>
        <v>934.30038418200047</v>
      </c>
      <c r="E1077" s="13">
        <v>44896</v>
      </c>
      <c r="F1077" s="1" t="s">
        <v>471</v>
      </c>
      <c r="G1077" s="1" t="s">
        <v>472</v>
      </c>
      <c r="H1077" s="1" t="s">
        <v>269</v>
      </c>
      <c r="I1077" s="1" t="s">
        <v>269</v>
      </c>
      <c r="J1077" s="1">
        <v>135300</v>
      </c>
      <c r="K1077" s="1" t="s">
        <v>271</v>
      </c>
      <c r="L1077" s="1">
        <v>9778071</v>
      </c>
      <c r="M1077" s="1" t="s">
        <v>1147</v>
      </c>
      <c r="N1077" s="13">
        <v>30864</v>
      </c>
      <c r="O1077" s="13">
        <v>30864</v>
      </c>
      <c r="P1077" s="1" t="s">
        <v>950</v>
      </c>
    </row>
    <row r="1078" spans="1:16" x14ac:dyDescent="0.3">
      <c r="A1078" s="1">
        <v>1</v>
      </c>
      <c r="B1078" s="11">
        <v>40996.020000000004</v>
      </c>
      <c r="C1078" s="11">
        <v>33983.576166243598</v>
      </c>
      <c r="D1078" s="2">
        <f t="shared" si="16"/>
        <v>7012.4438337564061</v>
      </c>
      <c r="E1078" s="13">
        <v>44896</v>
      </c>
      <c r="F1078" s="1" t="s">
        <v>471</v>
      </c>
      <c r="G1078" s="1" t="s">
        <v>472</v>
      </c>
      <c r="H1078" s="1" t="s">
        <v>269</v>
      </c>
      <c r="I1078" s="1" t="s">
        <v>269</v>
      </c>
      <c r="J1078" s="1">
        <v>135300</v>
      </c>
      <c r="K1078" s="1" t="s">
        <v>271</v>
      </c>
      <c r="L1078" s="1">
        <v>9778070</v>
      </c>
      <c r="M1078" s="1" t="s">
        <v>1147</v>
      </c>
      <c r="N1078" s="13">
        <v>30498</v>
      </c>
      <c r="O1078" s="13">
        <v>30498</v>
      </c>
      <c r="P1078" s="1" t="s">
        <v>950</v>
      </c>
    </row>
    <row r="1079" spans="1:16" x14ac:dyDescent="0.3">
      <c r="A1079" s="1">
        <v>1</v>
      </c>
      <c r="B1079" s="11">
        <v>45806.340000000004</v>
      </c>
      <c r="C1079" s="11">
        <v>39893.662671497405</v>
      </c>
      <c r="D1079" s="2">
        <f t="shared" si="16"/>
        <v>5912.6773285025993</v>
      </c>
      <c r="E1079" s="13">
        <v>44896</v>
      </c>
      <c r="F1079" s="1" t="s">
        <v>471</v>
      </c>
      <c r="G1079" s="1" t="s">
        <v>472</v>
      </c>
      <c r="H1079" s="1" t="s">
        <v>269</v>
      </c>
      <c r="I1079" s="1" t="s">
        <v>269</v>
      </c>
      <c r="J1079" s="1">
        <v>135300</v>
      </c>
      <c r="K1079" s="1" t="s">
        <v>271</v>
      </c>
      <c r="L1079" s="1">
        <v>9778072</v>
      </c>
      <c r="M1079" s="1" t="s">
        <v>1147</v>
      </c>
      <c r="N1079" s="13">
        <v>29768</v>
      </c>
      <c r="O1079" s="13">
        <v>29768</v>
      </c>
      <c r="P1079" s="1" t="s">
        <v>950</v>
      </c>
    </row>
    <row r="1080" spans="1:16" x14ac:dyDescent="0.3">
      <c r="A1080" s="1">
        <v>3</v>
      </c>
      <c r="B1080" s="11">
        <v>85027</v>
      </c>
      <c r="C1080" s="11">
        <v>86542.375851830002</v>
      </c>
      <c r="D1080" s="2">
        <f t="shared" si="16"/>
        <v>-1515.3758518300019</v>
      </c>
      <c r="E1080" s="13">
        <v>44896</v>
      </c>
      <c r="F1080" s="1" t="s">
        <v>471</v>
      </c>
      <c r="G1080" s="1" t="s">
        <v>472</v>
      </c>
      <c r="H1080" s="1" t="s">
        <v>269</v>
      </c>
      <c r="I1080" s="1" t="s">
        <v>269</v>
      </c>
      <c r="J1080" s="1">
        <v>135300</v>
      </c>
      <c r="K1080" s="1" t="s">
        <v>272</v>
      </c>
      <c r="L1080" s="1">
        <v>9778091</v>
      </c>
      <c r="M1080" s="1" t="s">
        <v>1148</v>
      </c>
      <c r="N1080" s="13">
        <v>27211</v>
      </c>
      <c r="O1080" s="13">
        <v>27211</v>
      </c>
      <c r="P1080" s="1" t="s">
        <v>950</v>
      </c>
    </row>
    <row r="1081" spans="1:16" x14ac:dyDescent="0.3">
      <c r="A1081" s="1">
        <v>1</v>
      </c>
      <c r="B1081" s="11">
        <v>83781.94</v>
      </c>
      <c r="C1081" s="11">
        <v>72967.376400813402</v>
      </c>
      <c r="D1081" s="2">
        <f t="shared" si="16"/>
        <v>10814.5635991866</v>
      </c>
      <c r="E1081" s="13">
        <v>44896</v>
      </c>
      <c r="F1081" s="1" t="s">
        <v>471</v>
      </c>
      <c r="G1081" s="1" t="s">
        <v>472</v>
      </c>
      <c r="H1081" s="1" t="s">
        <v>269</v>
      </c>
      <c r="I1081" s="1" t="s">
        <v>269</v>
      </c>
      <c r="J1081" s="1">
        <v>135300</v>
      </c>
      <c r="K1081" s="1" t="s">
        <v>272</v>
      </c>
      <c r="L1081" s="1">
        <v>9778092</v>
      </c>
      <c r="M1081" s="1" t="s">
        <v>1149</v>
      </c>
      <c r="N1081" s="13">
        <v>29768</v>
      </c>
      <c r="O1081" s="13">
        <v>29768</v>
      </c>
      <c r="P1081" s="1" t="s">
        <v>950</v>
      </c>
    </row>
    <row r="1082" spans="1:16" x14ac:dyDescent="0.3">
      <c r="A1082" s="1">
        <v>1</v>
      </c>
      <c r="B1082" s="11">
        <v>1533.88</v>
      </c>
      <c r="C1082" s="11">
        <v>1303.6969019692001</v>
      </c>
      <c r="D1082" s="2">
        <f t="shared" si="16"/>
        <v>230.18309803080001</v>
      </c>
      <c r="E1082" s="13">
        <v>44896</v>
      </c>
      <c r="F1082" s="1" t="s">
        <v>471</v>
      </c>
      <c r="G1082" s="1" t="s">
        <v>472</v>
      </c>
      <c r="H1082" s="1" t="s">
        <v>269</v>
      </c>
      <c r="I1082" s="1" t="s">
        <v>269</v>
      </c>
      <c r="J1082" s="1">
        <v>135300</v>
      </c>
      <c r="K1082" s="1" t="s">
        <v>272</v>
      </c>
      <c r="L1082" s="1">
        <v>9778090</v>
      </c>
      <c r="M1082" s="1" t="s">
        <v>1149</v>
      </c>
      <c r="N1082" s="13">
        <v>30133</v>
      </c>
      <c r="O1082" s="13">
        <v>30133</v>
      </c>
      <c r="P1082" s="1" t="s">
        <v>950</v>
      </c>
    </row>
    <row r="1083" spans="1:16" x14ac:dyDescent="0.3">
      <c r="A1083" s="1">
        <v>2</v>
      </c>
      <c r="B1083" s="11">
        <v>33314.19</v>
      </c>
      <c r="C1083" s="11">
        <v>33907.925155295095</v>
      </c>
      <c r="D1083" s="2">
        <f t="shared" si="16"/>
        <v>-593.73515529509314</v>
      </c>
      <c r="E1083" s="13">
        <v>44896</v>
      </c>
      <c r="F1083" s="1" t="s">
        <v>471</v>
      </c>
      <c r="G1083" s="1" t="s">
        <v>472</v>
      </c>
      <c r="H1083" s="1" t="s">
        <v>269</v>
      </c>
      <c r="I1083" s="1" t="s">
        <v>269</v>
      </c>
      <c r="J1083" s="1">
        <v>135300</v>
      </c>
      <c r="K1083" s="1" t="s">
        <v>273</v>
      </c>
      <c r="L1083" s="1">
        <v>9778064</v>
      </c>
      <c r="M1083" s="1" t="s">
        <v>1150</v>
      </c>
      <c r="N1083" s="13">
        <v>27211</v>
      </c>
      <c r="O1083" s="13">
        <v>27211</v>
      </c>
      <c r="P1083" s="1" t="s">
        <v>950</v>
      </c>
    </row>
    <row r="1084" spans="1:16" x14ac:dyDescent="0.3">
      <c r="A1084" s="1">
        <v>640</v>
      </c>
      <c r="B1084" s="11">
        <v>38658.18</v>
      </c>
      <c r="C1084" s="11">
        <v>8518.4567618304009</v>
      </c>
      <c r="D1084" s="2">
        <f t="shared" si="16"/>
        <v>30139.723238169601</v>
      </c>
      <c r="E1084" s="13">
        <v>44896</v>
      </c>
      <c r="F1084" s="1" t="s">
        <v>471</v>
      </c>
      <c r="G1084" s="1" t="s">
        <v>472</v>
      </c>
      <c r="H1084" s="1" t="s">
        <v>269</v>
      </c>
      <c r="I1084" s="1" t="s">
        <v>269</v>
      </c>
      <c r="J1084" s="1">
        <v>135300</v>
      </c>
      <c r="K1084" s="1" t="s">
        <v>234</v>
      </c>
      <c r="L1084" s="1">
        <v>11845673</v>
      </c>
      <c r="M1084" s="1" t="s">
        <v>1057</v>
      </c>
      <c r="N1084" s="13">
        <v>41262</v>
      </c>
      <c r="O1084" s="13">
        <v>40909</v>
      </c>
      <c r="P1084" s="1" t="s">
        <v>1133</v>
      </c>
    </row>
    <row r="1085" spans="1:16" x14ac:dyDescent="0.3">
      <c r="A1085" s="1">
        <v>9</v>
      </c>
      <c r="B1085" s="11">
        <v>5681.13</v>
      </c>
      <c r="C1085" s="11">
        <v>2682.5477777279998</v>
      </c>
      <c r="D1085" s="2">
        <f t="shared" si="16"/>
        <v>2998.5822222720003</v>
      </c>
      <c r="E1085" s="13">
        <v>44896</v>
      </c>
      <c r="F1085" s="1" t="s">
        <v>471</v>
      </c>
      <c r="G1085" s="1" t="s">
        <v>472</v>
      </c>
      <c r="H1085" s="1" t="s">
        <v>269</v>
      </c>
      <c r="I1085" s="1" t="s">
        <v>269</v>
      </c>
      <c r="J1085" s="1">
        <v>135300</v>
      </c>
      <c r="K1085" s="1" t="s">
        <v>235</v>
      </c>
      <c r="L1085" s="1">
        <v>9807800</v>
      </c>
      <c r="M1085" s="1" t="s">
        <v>1059</v>
      </c>
      <c r="N1085" s="13">
        <v>36739</v>
      </c>
      <c r="O1085" s="13">
        <v>36892</v>
      </c>
      <c r="P1085" s="1" t="s">
        <v>1126</v>
      </c>
    </row>
    <row r="1086" spans="1:16" x14ac:dyDescent="0.3">
      <c r="A1086" s="1">
        <v>17</v>
      </c>
      <c r="B1086" s="11">
        <v>26010.05</v>
      </c>
      <c r="C1086" s="11">
        <v>5731.3998304639999</v>
      </c>
      <c r="D1086" s="2">
        <f t="shared" si="16"/>
        <v>20278.650169535998</v>
      </c>
      <c r="E1086" s="13">
        <v>44896</v>
      </c>
      <c r="F1086" s="1" t="s">
        <v>471</v>
      </c>
      <c r="G1086" s="1" t="s">
        <v>472</v>
      </c>
      <c r="H1086" s="1" t="s">
        <v>269</v>
      </c>
      <c r="I1086" s="1" t="s">
        <v>269</v>
      </c>
      <c r="J1086" s="1">
        <v>135300</v>
      </c>
      <c r="K1086" s="1" t="s">
        <v>235</v>
      </c>
      <c r="L1086" s="1">
        <v>11845682</v>
      </c>
      <c r="M1086" s="1" t="s">
        <v>1059</v>
      </c>
      <c r="N1086" s="13">
        <v>41262</v>
      </c>
      <c r="O1086" s="13">
        <v>41244</v>
      </c>
      <c r="P1086" s="1" t="s">
        <v>1133</v>
      </c>
    </row>
    <row r="1087" spans="1:16" x14ac:dyDescent="0.3">
      <c r="A1087" s="1">
        <v>41</v>
      </c>
      <c r="B1087" s="11">
        <v>134209.21</v>
      </c>
      <c r="C1087" s="11">
        <v>63371.656349376004</v>
      </c>
      <c r="D1087" s="2">
        <f t="shared" si="16"/>
        <v>70837.553650623988</v>
      </c>
      <c r="E1087" s="13">
        <v>44896</v>
      </c>
      <c r="F1087" s="1" t="s">
        <v>471</v>
      </c>
      <c r="G1087" s="1" t="s">
        <v>472</v>
      </c>
      <c r="H1087" s="1" t="s">
        <v>269</v>
      </c>
      <c r="I1087" s="1" t="s">
        <v>269</v>
      </c>
      <c r="J1087" s="1">
        <v>135300</v>
      </c>
      <c r="K1087" s="1" t="s">
        <v>186</v>
      </c>
      <c r="L1087" s="1">
        <v>9807780</v>
      </c>
      <c r="M1087" s="1" t="s">
        <v>1061</v>
      </c>
      <c r="N1087" s="13">
        <v>36739</v>
      </c>
      <c r="O1087" s="13">
        <v>36892</v>
      </c>
      <c r="P1087" s="1" t="s">
        <v>1126</v>
      </c>
    </row>
    <row r="1088" spans="1:16" x14ac:dyDescent="0.3">
      <c r="A1088" s="1">
        <v>2</v>
      </c>
      <c r="B1088" s="11">
        <v>16982.23</v>
      </c>
      <c r="C1088" s="11">
        <v>8018.7644618880004</v>
      </c>
      <c r="D1088" s="2">
        <f t="shared" si="16"/>
        <v>8963.4655381119992</v>
      </c>
      <c r="E1088" s="13">
        <v>44896</v>
      </c>
      <c r="F1088" s="1" t="s">
        <v>471</v>
      </c>
      <c r="G1088" s="1" t="s">
        <v>472</v>
      </c>
      <c r="H1088" s="1" t="s">
        <v>269</v>
      </c>
      <c r="I1088" s="1" t="s">
        <v>269</v>
      </c>
      <c r="J1088" s="1">
        <v>135300</v>
      </c>
      <c r="K1088" s="1" t="s">
        <v>187</v>
      </c>
      <c r="L1088" s="1">
        <v>9807781</v>
      </c>
      <c r="M1088" s="1" t="s">
        <v>1151</v>
      </c>
      <c r="N1088" s="13">
        <v>36739</v>
      </c>
      <c r="O1088" s="13">
        <v>36892</v>
      </c>
      <c r="P1088" s="1" t="s">
        <v>1126</v>
      </c>
    </row>
    <row r="1089" spans="1:16" x14ac:dyDescent="0.3">
      <c r="A1089" s="1">
        <v>12</v>
      </c>
      <c r="B1089" s="11">
        <v>23877.31</v>
      </c>
      <c r="C1089" s="11">
        <v>24302.858343239903</v>
      </c>
      <c r="D1089" s="2">
        <f t="shared" si="16"/>
        <v>-425.54834323990144</v>
      </c>
      <c r="E1089" s="13">
        <v>44896</v>
      </c>
      <c r="F1089" s="1" t="s">
        <v>471</v>
      </c>
      <c r="G1089" s="1" t="s">
        <v>472</v>
      </c>
      <c r="H1089" s="1" t="s">
        <v>269</v>
      </c>
      <c r="I1089" s="1" t="s">
        <v>269</v>
      </c>
      <c r="J1089" s="1">
        <v>135300</v>
      </c>
      <c r="K1089" s="1" t="s">
        <v>189</v>
      </c>
      <c r="L1089" s="1">
        <v>9785441</v>
      </c>
      <c r="M1089" s="1" t="s">
        <v>1152</v>
      </c>
      <c r="N1089" s="13">
        <v>27211</v>
      </c>
      <c r="O1089" s="13">
        <v>27211</v>
      </c>
      <c r="P1089" s="1" t="s">
        <v>950</v>
      </c>
    </row>
    <row r="1090" spans="1:16" x14ac:dyDescent="0.3">
      <c r="A1090" s="1">
        <v>3</v>
      </c>
      <c r="B1090" s="11">
        <v>21188.560000000001</v>
      </c>
      <c r="C1090" s="11">
        <v>18453.543005941599</v>
      </c>
      <c r="D1090" s="2">
        <f t="shared" si="16"/>
        <v>2735.0169940584019</v>
      </c>
      <c r="E1090" s="13">
        <v>44896</v>
      </c>
      <c r="F1090" s="1" t="s">
        <v>471</v>
      </c>
      <c r="G1090" s="1" t="s">
        <v>472</v>
      </c>
      <c r="H1090" s="1" t="s">
        <v>269</v>
      </c>
      <c r="I1090" s="1" t="s">
        <v>269</v>
      </c>
      <c r="J1090" s="1">
        <v>135300</v>
      </c>
      <c r="K1090" s="1" t="s">
        <v>189</v>
      </c>
      <c r="L1090" s="1">
        <v>9785442</v>
      </c>
      <c r="M1090" s="1" t="s">
        <v>1152</v>
      </c>
      <c r="N1090" s="13">
        <v>29768</v>
      </c>
      <c r="O1090" s="13">
        <v>29768</v>
      </c>
      <c r="P1090" s="1" t="s">
        <v>950</v>
      </c>
    </row>
    <row r="1091" spans="1:16" x14ac:dyDescent="0.3">
      <c r="A1091" s="1">
        <v>3</v>
      </c>
      <c r="B1091" s="11">
        <v>31316.68</v>
      </c>
      <c r="C1091" s="11">
        <v>27274.326390434799</v>
      </c>
      <c r="D1091" s="2">
        <f t="shared" ref="D1091:D1154" si="17">+B1091-C1091</f>
        <v>4042.3536095652016</v>
      </c>
      <c r="E1091" s="13">
        <v>44896</v>
      </c>
      <c r="F1091" s="1" t="s">
        <v>471</v>
      </c>
      <c r="G1091" s="1" t="s">
        <v>472</v>
      </c>
      <c r="H1091" s="1" t="s">
        <v>269</v>
      </c>
      <c r="I1091" s="1" t="s">
        <v>269</v>
      </c>
      <c r="J1091" s="1">
        <v>135300</v>
      </c>
      <c r="K1091" s="1" t="s">
        <v>191</v>
      </c>
      <c r="L1091" s="1">
        <v>9785467</v>
      </c>
      <c r="M1091" s="1" t="s">
        <v>977</v>
      </c>
      <c r="N1091" s="13">
        <v>29768</v>
      </c>
      <c r="O1091" s="13">
        <v>29768</v>
      </c>
      <c r="P1091" s="1" t="s">
        <v>950</v>
      </c>
    </row>
    <row r="1092" spans="1:16" x14ac:dyDescent="0.3">
      <c r="A1092" s="1">
        <v>7</v>
      </c>
      <c r="B1092" s="11">
        <v>20026.45</v>
      </c>
      <c r="C1092" s="11">
        <v>20383.367199570501</v>
      </c>
      <c r="D1092" s="2">
        <f t="shared" si="17"/>
        <v>-356.91719957050009</v>
      </c>
      <c r="E1092" s="13">
        <v>44896</v>
      </c>
      <c r="F1092" s="1" t="s">
        <v>471</v>
      </c>
      <c r="G1092" s="1" t="s">
        <v>472</v>
      </c>
      <c r="H1092" s="1" t="s">
        <v>269</v>
      </c>
      <c r="I1092" s="1" t="s">
        <v>269</v>
      </c>
      <c r="J1092" s="1">
        <v>135300</v>
      </c>
      <c r="K1092" s="1" t="s">
        <v>191</v>
      </c>
      <c r="L1092" s="1">
        <v>9689328</v>
      </c>
      <c r="M1092" s="1" t="s">
        <v>977</v>
      </c>
      <c r="N1092" s="13">
        <v>27211</v>
      </c>
      <c r="O1092" s="13">
        <v>27211</v>
      </c>
      <c r="P1092" s="1" t="s">
        <v>950</v>
      </c>
    </row>
    <row r="1093" spans="1:16" x14ac:dyDescent="0.3">
      <c r="A1093" s="1">
        <v>3</v>
      </c>
      <c r="B1093" s="11">
        <v>381727.06</v>
      </c>
      <c r="C1093" s="11">
        <v>84114.809735756804</v>
      </c>
      <c r="D1093" s="2">
        <f t="shared" si="17"/>
        <v>297612.25026424322</v>
      </c>
      <c r="E1093" s="13">
        <v>44896</v>
      </c>
      <c r="F1093" s="1" t="s">
        <v>471</v>
      </c>
      <c r="G1093" s="1" t="s">
        <v>472</v>
      </c>
      <c r="H1093" s="1" t="s">
        <v>269</v>
      </c>
      <c r="I1093" s="1" t="s">
        <v>269</v>
      </c>
      <c r="J1093" s="1">
        <v>135300</v>
      </c>
      <c r="K1093" s="1" t="s">
        <v>161</v>
      </c>
      <c r="L1093" s="1">
        <v>11845670</v>
      </c>
      <c r="M1093" s="1" t="s">
        <v>1153</v>
      </c>
      <c r="N1093" s="13">
        <v>41262</v>
      </c>
      <c r="O1093" s="13">
        <v>40909</v>
      </c>
      <c r="P1093" s="1" t="s">
        <v>1133</v>
      </c>
    </row>
    <row r="1094" spans="1:16" x14ac:dyDescent="0.3">
      <c r="A1094" s="1">
        <v>1</v>
      </c>
      <c r="B1094" s="11">
        <v>2366.69</v>
      </c>
      <c r="C1094" s="11">
        <v>223.50338753279999</v>
      </c>
      <c r="D1094" s="2">
        <f t="shared" si="17"/>
        <v>2143.1866124672001</v>
      </c>
      <c r="E1094" s="13">
        <v>44896</v>
      </c>
      <c r="F1094" s="1" t="s">
        <v>471</v>
      </c>
      <c r="G1094" s="1" t="s">
        <v>472</v>
      </c>
      <c r="H1094" s="1" t="s">
        <v>269</v>
      </c>
      <c r="I1094" s="1" t="s">
        <v>269</v>
      </c>
      <c r="J1094" s="1">
        <v>135300</v>
      </c>
      <c r="K1094" s="1" t="s">
        <v>275</v>
      </c>
      <c r="L1094" s="1">
        <v>29636550</v>
      </c>
      <c r="M1094" s="1" t="s">
        <v>1154</v>
      </c>
      <c r="N1094" s="13">
        <v>43437</v>
      </c>
      <c r="O1094" s="13">
        <v>43101</v>
      </c>
      <c r="P1094" s="1" t="s">
        <v>1155</v>
      </c>
    </row>
    <row r="1095" spans="1:16" x14ac:dyDescent="0.3">
      <c r="A1095" s="1">
        <v>8977</v>
      </c>
      <c r="B1095" s="11">
        <v>-9213.7000000000007</v>
      </c>
      <c r="C1095" s="11">
        <v>-4350.5764627199997</v>
      </c>
      <c r="D1095" s="2">
        <f t="shared" si="17"/>
        <v>-4863.1235372800011</v>
      </c>
      <c r="E1095" s="13">
        <v>44896</v>
      </c>
      <c r="F1095" s="1" t="s">
        <v>471</v>
      </c>
      <c r="G1095" s="1" t="s">
        <v>472</v>
      </c>
      <c r="H1095" s="1" t="s">
        <v>269</v>
      </c>
      <c r="I1095" s="1" t="s">
        <v>269</v>
      </c>
      <c r="J1095" s="1">
        <v>135300</v>
      </c>
      <c r="K1095" s="1" t="s">
        <v>129</v>
      </c>
      <c r="L1095" s="1">
        <v>9809955</v>
      </c>
      <c r="M1095" s="1" t="s">
        <v>1063</v>
      </c>
      <c r="N1095" s="13">
        <v>36875</v>
      </c>
      <c r="O1095" s="13">
        <v>37257</v>
      </c>
      <c r="P1095" s="1" t="s">
        <v>1140</v>
      </c>
    </row>
    <row r="1096" spans="1:16" x14ac:dyDescent="0.3">
      <c r="A1096" s="1">
        <v>7409</v>
      </c>
      <c r="B1096" s="11">
        <v>14817.07</v>
      </c>
      <c r="C1096" s="11">
        <v>6996.4070881920006</v>
      </c>
      <c r="D1096" s="2">
        <f t="shared" si="17"/>
        <v>7820.6629118079991</v>
      </c>
      <c r="E1096" s="13">
        <v>44896</v>
      </c>
      <c r="F1096" s="1" t="s">
        <v>471</v>
      </c>
      <c r="G1096" s="1" t="s">
        <v>472</v>
      </c>
      <c r="H1096" s="1" t="s">
        <v>269</v>
      </c>
      <c r="I1096" s="1" t="s">
        <v>269</v>
      </c>
      <c r="J1096" s="1">
        <v>135300</v>
      </c>
      <c r="K1096" s="1" t="s">
        <v>129</v>
      </c>
      <c r="L1096" s="1">
        <v>9807783</v>
      </c>
      <c r="M1096" s="1" t="s">
        <v>1063</v>
      </c>
      <c r="N1096" s="13">
        <v>36739</v>
      </c>
      <c r="O1096" s="13">
        <v>36892</v>
      </c>
      <c r="P1096" s="1" t="s">
        <v>1126</v>
      </c>
    </row>
    <row r="1097" spans="1:16" x14ac:dyDescent="0.3">
      <c r="A1097" s="1">
        <v>3567</v>
      </c>
      <c r="B1097" s="11">
        <v>-7077.84</v>
      </c>
      <c r="C1097" s="11">
        <v>-3342.0541271040001</v>
      </c>
      <c r="D1097" s="2">
        <f t="shared" si="17"/>
        <v>-3735.785872896</v>
      </c>
      <c r="E1097" s="13">
        <v>44896</v>
      </c>
      <c r="F1097" s="1" t="s">
        <v>471</v>
      </c>
      <c r="G1097" s="1" t="s">
        <v>472</v>
      </c>
      <c r="H1097" s="1" t="s">
        <v>269</v>
      </c>
      <c r="I1097" s="1" t="s">
        <v>269</v>
      </c>
      <c r="J1097" s="1">
        <v>135300</v>
      </c>
      <c r="K1097" s="1" t="s">
        <v>194</v>
      </c>
      <c r="L1097" s="1">
        <v>9809954</v>
      </c>
      <c r="M1097" s="1" t="s">
        <v>981</v>
      </c>
      <c r="N1097" s="13">
        <v>36875</v>
      </c>
      <c r="O1097" s="13">
        <v>37257</v>
      </c>
      <c r="P1097" s="1" t="s">
        <v>1140</v>
      </c>
    </row>
    <row r="1098" spans="1:16" x14ac:dyDescent="0.3">
      <c r="A1098" s="1">
        <v>2000</v>
      </c>
      <c r="B1098" s="11">
        <v>6656.68</v>
      </c>
      <c r="C1098" s="11">
        <v>3143.1884398080001</v>
      </c>
      <c r="D1098" s="2">
        <f t="shared" si="17"/>
        <v>3513.4915601920002</v>
      </c>
      <c r="E1098" s="13">
        <v>44896</v>
      </c>
      <c r="F1098" s="1" t="s">
        <v>471</v>
      </c>
      <c r="G1098" s="1" t="s">
        <v>472</v>
      </c>
      <c r="H1098" s="1" t="s">
        <v>269</v>
      </c>
      <c r="I1098" s="1" t="s">
        <v>269</v>
      </c>
      <c r="J1098" s="1">
        <v>135300</v>
      </c>
      <c r="K1098" s="1" t="s">
        <v>194</v>
      </c>
      <c r="L1098" s="1">
        <v>9807782</v>
      </c>
      <c r="M1098" s="1" t="s">
        <v>981</v>
      </c>
      <c r="N1098" s="13">
        <v>36739</v>
      </c>
      <c r="O1098" s="13">
        <v>36892</v>
      </c>
      <c r="P1098" s="1" t="s">
        <v>1126</v>
      </c>
    </row>
    <row r="1099" spans="1:16" x14ac:dyDescent="0.3">
      <c r="A1099" s="1">
        <v>636</v>
      </c>
      <c r="B1099" s="11">
        <v>158.28</v>
      </c>
      <c r="C1099" s="11">
        <v>74.737536767999998</v>
      </c>
      <c r="D1099" s="2">
        <f t="shared" si="17"/>
        <v>83.542463232000003</v>
      </c>
      <c r="E1099" s="13">
        <v>44896</v>
      </c>
      <c r="F1099" s="1" t="s">
        <v>471</v>
      </c>
      <c r="G1099" s="1" t="s">
        <v>472</v>
      </c>
      <c r="H1099" s="1" t="s">
        <v>269</v>
      </c>
      <c r="I1099" s="1" t="s">
        <v>269</v>
      </c>
      <c r="J1099" s="1">
        <v>135300</v>
      </c>
      <c r="K1099" s="1" t="s">
        <v>238</v>
      </c>
      <c r="L1099" s="1">
        <v>9807803</v>
      </c>
      <c r="M1099" s="1" t="s">
        <v>1156</v>
      </c>
      <c r="N1099" s="13">
        <v>36739</v>
      </c>
      <c r="O1099" s="13">
        <v>36892</v>
      </c>
      <c r="P1099" s="1" t="s">
        <v>1126</v>
      </c>
    </row>
    <row r="1100" spans="1:16" x14ac:dyDescent="0.3">
      <c r="A1100" s="1">
        <v>2210</v>
      </c>
      <c r="B1100" s="11">
        <v>5821.53</v>
      </c>
      <c r="C1100" s="11">
        <v>5925.2829959036999</v>
      </c>
      <c r="D1100" s="2">
        <f t="shared" si="17"/>
        <v>-103.75299590370014</v>
      </c>
      <c r="E1100" s="13">
        <v>44896</v>
      </c>
      <c r="F1100" s="1" t="s">
        <v>471</v>
      </c>
      <c r="G1100" s="1" t="s">
        <v>472</v>
      </c>
      <c r="H1100" s="1" t="s">
        <v>269</v>
      </c>
      <c r="I1100" s="1" t="s">
        <v>269</v>
      </c>
      <c r="J1100" s="1">
        <v>135300</v>
      </c>
      <c r="K1100" s="1" t="s">
        <v>197</v>
      </c>
      <c r="L1100" s="1">
        <v>9769130</v>
      </c>
      <c r="M1100" s="1" t="s">
        <v>985</v>
      </c>
      <c r="N1100" s="13">
        <v>27211</v>
      </c>
      <c r="O1100" s="13">
        <v>27211</v>
      </c>
      <c r="P1100" s="1" t="s">
        <v>950</v>
      </c>
    </row>
    <row r="1101" spans="1:16" x14ac:dyDescent="0.3">
      <c r="A1101" s="1">
        <v>4703</v>
      </c>
      <c r="B1101" s="11">
        <v>11941.28</v>
      </c>
      <c r="C1101" s="11">
        <v>12154.1009551312</v>
      </c>
      <c r="D1101" s="2">
        <f t="shared" si="17"/>
        <v>-212.8209551311993</v>
      </c>
      <c r="E1101" s="13">
        <v>44896</v>
      </c>
      <c r="F1101" s="1" t="s">
        <v>471</v>
      </c>
      <c r="G1101" s="1" t="s">
        <v>472</v>
      </c>
      <c r="H1101" s="1" t="s">
        <v>269</v>
      </c>
      <c r="I1101" s="1" t="s">
        <v>269</v>
      </c>
      <c r="J1101" s="1">
        <v>135300</v>
      </c>
      <c r="K1101" s="1" t="s">
        <v>199</v>
      </c>
      <c r="L1101" s="1">
        <v>9769136</v>
      </c>
      <c r="M1101" s="1" t="s">
        <v>988</v>
      </c>
      <c r="N1101" s="13">
        <v>27211</v>
      </c>
      <c r="O1101" s="13">
        <v>27211</v>
      </c>
      <c r="P1101" s="1" t="s">
        <v>950</v>
      </c>
    </row>
    <row r="1102" spans="1:16" x14ac:dyDescent="0.3">
      <c r="A1102" s="1">
        <v>3</v>
      </c>
      <c r="B1102" s="11">
        <v>35271.79</v>
      </c>
      <c r="C1102" s="11">
        <v>16654.831324224</v>
      </c>
      <c r="D1102" s="2">
        <f t="shared" si="17"/>
        <v>18616.958675776001</v>
      </c>
      <c r="E1102" s="13">
        <v>44896</v>
      </c>
      <c r="F1102" s="1" t="s">
        <v>471</v>
      </c>
      <c r="G1102" s="1" t="s">
        <v>472</v>
      </c>
      <c r="H1102" s="1" t="s">
        <v>269</v>
      </c>
      <c r="I1102" s="1" t="s">
        <v>269</v>
      </c>
      <c r="J1102" s="1">
        <v>135300</v>
      </c>
      <c r="K1102" s="1" t="s">
        <v>276</v>
      </c>
      <c r="L1102" s="1">
        <v>9809967</v>
      </c>
      <c r="M1102" s="1" t="s">
        <v>1157</v>
      </c>
      <c r="N1102" s="13">
        <v>36875</v>
      </c>
      <c r="O1102" s="13">
        <v>37257</v>
      </c>
      <c r="P1102" s="1" t="s">
        <v>1158</v>
      </c>
    </row>
    <row r="1103" spans="1:16" x14ac:dyDescent="0.3">
      <c r="A1103" s="1">
        <v>4</v>
      </c>
      <c r="B1103" s="11">
        <v>443064.18</v>
      </c>
      <c r="C1103" s="11">
        <v>4649.0768713817997</v>
      </c>
      <c r="D1103" s="2">
        <f t="shared" si="17"/>
        <v>438415.10312861821</v>
      </c>
      <c r="E1103" s="13">
        <v>44896</v>
      </c>
      <c r="F1103" s="1" t="s">
        <v>471</v>
      </c>
      <c r="G1103" s="1" t="s">
        <v>472</v>
      </c>
      <c r="H1103" s="1" t="s">
        <v>269</v>
      </c>
      <c r="I1103" s="1" t="s">
        <v>269</v>
      </c>
      <c r="J1103" s="1">
        <v>135300</v>
      </c>
      <c r="K1103" s="1" t="s">
        <v>10</v>
      </c>
      <c r="L1103" s="1">
        <v>36460822</v>
      </c>
      <c r="M1103" s="1" t="s">
        <v>1159</v>
      </c>
      <c r="N1103" s="13">
        <v>44896</v>
      </c>
      <c r="O1103" s="13">
        <v>44896</v>
      </c>
      <c r="P1103" s="1" t="s">
        <v>1160</v>
      </c>
    </row>
    <row r="1104" spans="1:16" x14ac:dyDescent="0.3">
      <c r="A1104" s="1">
        <v>1</v>
      </c>
      <c r="B1104" s="11">
        <v>12965.51</v>
      </c>
      <c r="C1104" s="11">
        <v>6122.1271186559998</v>
      </c>
      <c r="D1104" s="2">
        <f t="shared" si="17"/>
        <v>6843.3828813440005</v>
      </c>
      <c r="E1104" s="13">
        <v>44896</v>
      </c>
      <c r="F1104" s="1" t="s">
        <v>471</v>
      </c>
      <c r="G1104" s="1" t="s">
        <v>472</v>
      </c>
      <c r="H1104" s="1" t="s">
        <v>269</v>
      </c>
      <c r="I1104" s="1" t="s">
        <v>269</v>
      </c>
      <c r="J1104" s="1">
        <v>135300</v>
      </c>
      <c r="K1104" s="1" t="s">
        <v>131</v>
      </c>
      <c r="L1104" s="1">
        <v>9807779</v>
      </c>
      <c r="M1104" s="1" t="s">
        <v>1000</v>
      </c>
      <c r="N1104" s="13">
        <v>36739</v>
      </c>
      <c r="O1104" s="13">
        <v>36892</v>
      </c>
      <c r="P1104" s="1" t="s">
        <v>1126</v>
      </c>
    </row>
    <row r="1105" spans="1:16" x14ac:dyDescent="0.3">
      <c r="A1105" s="1">
        <v>1120</v>
      </c>
      <c r="B1105" s="11">
        <v>7806.27</v>
      </c>
      <c r="C1105" s="11">
        <v>7945.3956077583007</v>
      </c>
      <c r="D1105" s="2">
        <f t="shared" si="17"/>
        <v>-139.12560775830025</v>
      </c>
      <c r="E1105" s="13">
        <v>44896</v>
      </c>
      <c r="F1105" s="1" t="s">
        <v>471</v>
      </c>
      <c r="G1105" s="1" t="s">
        <v>472</v>
      </c>
      <c r="H1105" s="1" t="s">
        <v>269</v>
      </c>
      <c r="I1105" s="1" t="s">
        <v>269</v>
      </c>
      <c r="J1105" s="1">
        <v>135300</v>
      </c>
      <c r="K1105" s="1" t="s">
        <v>131</v>
      </c>
      <c r="L1105" s="1">
        <v>9769364</v>
      </c>
      <c r="M1105" s="1" t="s">
        <v>1000</v>
      </c>
      <c r="N1105" s="13">
        <v>27211</v>
      </c>
      <c r="O1105" s="13">
        <v>27211</v>
      </c>
      <c r="P1105" s="1" t="s">
        <v>950</v>
      </c>
    </row>
    <row r="1106" spans="1:16" x14ac:dyDescent="0.3">
      <c r="A1106" s="1">
        <v>1</v>
      </c>
      <c r="B1106" s="11">
        <v>217.28</v>
      </c>
      <c r="C1106" s="11">
        <v>134.5153993568</v>
      </c>
      <c r="D1106" s="2">
        <f t="shared" si="17"/>
        <v>82.764600643199998</v>
      </c>
      <c r="E1106" s="13">
        <v>44896</v>
      </c>
      <c r="F1106" s="1" t="s">
        <v>471</v>
      </c>
      <c r="G1106" s="1" t="s">
        <v>472</v>
      </c>
      <c r="H1106" s="1" t="s">
        <v>269</v>
      </c>
      <c r="I1106" s="1" t="s">
        <v>269</v>
      </c>
      <c r="J1106" s="1">
        <v>135300</v>
      </c>
      <c r="K1106" s="1" t="s">
        <v>131</v>
      </c>
      <c r="L1106" s="1">
        <v>9769363</v>
      </c>
      <c r="M1106" s="1" t="s">
        <v>999</v>
      </c>
      <c r="N1106" s="13">
        <v>34151</v>
      </c>
      <c r="O1106" s="13">
        <v>34151</v>
      </c>
      <c r="P1106" s="1" t="s">
        <v>950</v>
      </c>
    </row>
    <row r="1107" spans="1:16" x14ac:dyDescent="0.3">
      <c r="A1107" s="1">
        <v>1</v>
      </c>
      <c r="B1107" s="11">
        <v>52862.12</v>
      </c>
      <c r="C1107" s="11">
        <v>3882.7803337108003</v>
      </c>
      <c r="D1107" s="2">
        <f t="shared" si="17"/>
        <v>48979.339666289205</v>
      </c>
      <c r="E1107" s="13">
        <v>44896</v>
      </c>
      <c r="F1107" s="1" t="s">
        <v>471</v>
      </c>
      <c r="G1107" s="1" t="s">
        <v>472</v>
      </c>
      <c r="H1107" s="1" t="s">
        <v>269</v>
      </c>
      <c r="I1107" s="1" t="s">
        <v>269</v>
      </c>
      <c r="J1107" s="1">
        <v>135300</v>
      </c>
      <c r="K1107" s="1" t="s">
        <v>277</v>
      </c>
      <c r="L1107" s="1">
        <v>29606319</v>
      </c>
      <c r="M1107" s="1" t="s">
        <v>1161</v>
      </c>
      <c r="N1107" s="13">
        <v>43595</v>
      </c>
      <c r="O1107" s="13">
        <v>43586</v>
      </c>
      <c r="P1107" s="1" t="s">
        <v>1162</v>
      </c>
    </row>
    <row r="1108" spans="1:16" x14ac:dyDescent="0.3">
      <c r="A1108" s="1">
        <v>7</v>
      </c>
      <c r="B1108" s="11">
        <v>8605.4</v>
      </c>
      <c r="C1108" s="11">
        <v>8758.7679343660002</v>
      </c>
      <c r="D1108" s="2">
        <f t="shared" si="17"/>
        <v>-153.36793436600055</v>
      </c>
      <c r="E1108" s="13">
        <v>44896</v>
      </c>
      <c r="F1108" s="1" t="s">
        <v>471</v>
      </c>
      <c r="G1108" s="1" t="s">
        <v>472</v>
      </c>
      <c r="H1108" s="1" t="s">
        <v>269</v>
      </c>
      <c r="I1108" s="1" t="s">
        <v>269</v>
      </c>
      <c r="J1108" s="1">
        <v>135300</v>
      </c>
      <c r="K1108" s="1" t="s">
        <v>208</v>
      </c>
      <c r="L1108" s="1">
        <v>9778043</v>
      </c>
      <c r="M1108" s="1" t="s">
        <v>1163</v>
      </c>
      <c r="N1108" s="13">
        <v>27211</v>
      </c>
      <c r="O1108" s="13">
        <v>27211</v>
      </c>
      <c r="P1108" s="1" t="s">
        <v>950</v>
      </c>
    </row>
    <row r="1109" spans="1:16" x14ac:dyDescent="0.3">
      <c r="A1109" s="1">
        <v>2</v>
      </c>
      <c r="B1109" s="11">
        <v>21912.5</v>
      </c>
      <c r="C1109" s="11">
        <v>10346.766960000001</v>
      </c>
      <c r="D1109" s="2">
        <f t="shared" si="17"/>
        <v>11565.733039999999</v>
      </c>
      <c r="E1109" s="13">
        <v>44896</v>
      </c>
      <c r="F1109" s="1" t="s">
        <v>471</v>
      </c>
      <c r="G1109" s="1" t="s">
        <v>472</v>
      </c>
      <c r="H1109" s="1" t="s">
        <v>269</v>
      </c>
      <c r="I1109" s="1" t="s">
        <v>269</v>
      </c>
      <c r="J1109" s="1">
        <v>135300</v>
      </c>
      <c r="K1109" s="1" t="s">
        <v>208</v>
      </c>
      <c r="L1109" s="1">
        <v>9807774</v>
      </c>
      <c r="M1109" s="1" t="s">
        <v>1163</v>
      </c>
      <c r="N1109" s="13">
        <v>36739</v>
      </c>
      <c r="O1109" s="13">
        <v>36892</v>
      </c>
      <c r="P1109" s="1" t="s">
        <v>1126</v>
      </c>
    </row>
    <row r="1110" spans="1:16" x14ac:dyDescent="0.3">
      <c r="A1110" s="1">
        <v>4</v>
      </c>
      <c r="B1110" s="11">
        <v>6656.64</v>
      </c>
      <c r="C1110" s="11">
        <v>5797.4016410304002</v>
      </c>
      <c r="D1110" s="2">
        <f t="shared" si="17"/>
        <v>859.23835896960009</v>
      </c>
      <c r="E1110" s="13">
        <v>44896</v>
      </c>
      <c r="F1110" s="1" t="s">
        <v>471</v>
      </c>
      <c r="G1110" s="1" t="s">
        <v>472</v>
      </c>
      <c r="H1110" s="1" t="s">
        <v>269</v>
      </c>
      <c r="I1110" s="1" t="s">
        <v>269</v>
      </c>
      <c r="J1110" s="1">
        <v>135300</v>
      </c>
      <c r="K1110" s="1" t="s">
        <v>208</v>
      </c>
      <c r="L1110" s="1">
        <v>9778042</v>
      </c>
      <c r="M1110" s="1" t="s">
        <v>1163</v>
      </c>
      <c r="N1110" s="13">
        <v>29768</v>
      </c>
      <c r="O1110" s="13">
        <v>29768</v>
      </c>
      <c r="P1110" s="1" t="s">
        <v>950</v>
      </c>
    </row>
    <row r="1111" spans="1:16" x14ac:dyDescent="0.3">
      <c r="A1111" s="1">
        <v>1</v>
      </c>
      <c r="B1111" s="11">
        <v>-1456.46</v>
      </c>
      <c r="C1111" s="11">
        <v>-687.71943897599999</v>
      </c>
      <c r="D1111" s="2">
        <f t="shared" si="17"/>
        <v>-768.74056102400004</v>
      </c>
      <c r="E1111" s="13">
        <v>44896</v>
      </c>
      <c r="F1111" s="1" t="s">
        <v>471</v>
      </c>
      <c r="G1111" s="1" t="s">
        <v>472</v>
      </c>
      <c r="H1111" s="1" t="s">
        <v>269</v>
      </c>
      <c r="I1111" s="1" t="s">
        <v>269</v>
      </c>
      <c r="J1111" s="1">
        <v>135300</v>
      </c>
      <c r="K1111" s="1" t="s">
        <v>133</v>
      </c>
      <c r="L1111" s="1">
        <v>9809953</v>
      </c>
      <c r="M1111" s="1" t="s">
        <v>1003</v>
      </c>
      <c r="N1111" s="13">
        <v>36875</v>
      </c>
      <c r="O1111" s="13">
        <v>37257</v>
      </c>
      <c r="P1111" s="1" t="s">
        <v>1140</v>
      </c>
    </row>
    <row r="1112" spans="1:16" x14ac:dyDescent="0.3">
      <c r="A1112" s="1">
        <v>1</v>
      </c>
      <c r="B1112" s="11">
        <v>2124.67</v>
      </c>
      <c r="C1112" s="11">
        <v>1805.8294630002999</v>
      </c>
      <c r="D1112" s="2">
        <f t="shared" si="17"/>
        <v>318.84053699970013</v>
      </c>
      <c r="E1112" s="13">
        <v>44896</v>
      </c>
      <c r="F1112" s="1" t="s">
        <v>471</v>
      </c>
      <c r="G1112" s="1" t="s">
        <v>472</v>
      </c>
      <c r="H1112" s="1" t="s">
        <v>269</v>
      </c>
      <c r="I1112" s="1" t="s">
        <v>269</v>
      </c>
      <c r="J1112" s="1">
        <v>135300</v>
      </c>
      <c r="K1112" s="1" t="s">
        <v>133</v>
      </c>
      <c r="L1112" s="1">
        <v>9769355</v>
      </c>
      <c r="M1112" s="1" t="s">
        <v>1164</v>
      </c>
      <c r="N1112" s="13">
        <v>30133</v>
      </c>
      <c r="O1112" s="13">
        <v>30133</v>
      </c>
      <c r="P1112" s="1" t="s">
        <v>950</v>
      </c>
    </row>
    <row r="1113" spans="1:16" x14ac:dyDescent="0.3">
      <c r="A1113" s="1">
        <v>1</v>
      </c>
      <c r="B1113" s="11">
        <v>6309.66</v>
      </c>
      <c r="C1113" s="11">
        <v>6422.1125903214006</v>
      </c>
      <c r="D1113" s="2">
        <f t="shared" si="17"/>
        <v>-112.45259032140075</v>
      </c>
      <c r="E1113" s="13">
        <v>44896</v>
      </c>
      <c r="F1113" s="1" t="s">
        <v>471</v>
      </c>
      <c r="G1113" s="1" t="s">
        <v>472</v>
      </c>
      <c r="H1113" s="1" t="s">
        <v>269</v>
      </c>
      <c r="I1113" s="1" t="s">
        <v>269</v>
      </c>
      <c r="J1113" s="1">
        <v>135300</v>
      </c>
      <c r="K1113" s="1" t="s">
        <v>133</v>
      </c>
      <c r="L1113" s="1">
        <v>9769356</v>
      </c>
      <c r="M1113" s="1" t="s">
        <v>1003</v>
      </c>
      <c r="N1113" s="13">
        <v>27211</v>
      </c>
      <c r="O1113" s="13">
        <v>27211</v>
      </c>
      <c r="P1113" s="1" t="s">
        <v>950</v>
      </c>
    </row>
    <row r="1114" spans="1:16" x14ac:dyDescent="0.3">
      <c r="A1114" s="1">
        <v>1</v>
      </c>
      <c r="B1114" s="11">
        <v>7337.7</v>
      </c>
      <c r="C1114" s="11">
        <v>6390.5504911469998</v>
      </c>
      <c r="D1114" s="2">
        <f t="shared" si="17"/>
        <v>947.14950885300004</v>
      </c>
      <c r="E1114" s="13">
        <v>44896</v>
      </c>
      <c r="F1114" s="1" t="s">
        <v>471</v>
      </c>
      <c r="G1114" s="1" t="s">
        <v>472</v>
      </c>
      <c r="H1114" s="1" t="s">
        <v>269</v>
      </c>
      <c r="I1114" s="1" t="s">
        <v>269</v>
      </c>
      <c r="J1114" s="1">
        <v>135300</v>
      </c>
      <c r="K1114" s="1" t="s">
        <v>133</v>
      </c>
      <c r="L1114" s="1">
        <v>9769354</v>
      </c>
      <c r="M1114" s="1" t="s">
        <v>1164</v>
      </c>
      <c r="N1114" s="13">
        <v>29768</v>
      </c>
      <c r="O1114" s="13">
        <v>29768</v>
      </c>
      <c r="P1114" s="1" t="s">
        <v>950</v>
      </c>
    </row>
    <row r="1115" spans="1:16" x14ac:dyDescent="0.3">
      <c r="A1115" s="1">
        <v>1</v>
      </c>
      <c r="B1115" s="11">
        <v>9287.52</v>
      </c>
      <c r="C1115" s="11">
        <v>4385.4332037120002</v>
      </c>
      <c r="D1115" s="2">
        <f t="shared" si="17"/>
        <v>4902.0867962880002</v>
      </c>
      <c r="E1115" s="13">
        <v>44896</v>
      </c>
      <c r="F1115" s="1" t="s">
        <v>471</v>
      </c>
      <c r="G1115" s="1" t="s">
        <v>472</v>
      </c>
      <c r="H1115" s="1" t="s">
        <v>269</v>
      </c>
      <c r="I1115" s="1" t="s">
        <v>269</v>
      </c>
      <c r="J1115" s="1">
        <v>135300</v>
      </c>
      <c r="K1115" s="1" t="s">
        <v>133</v>
      </c>
      <c r="L1115" s="1">
        <v>9807778</v>
      </c>
      <c r="M1115" s="1" t="s">
        <v>1003</v>
      </c>
      <c r="N1115" s="13">
        <v>36739</v>
      </c>
      <c r="O1115" s="13">
        <v>36892</v>
      </c>
      <c r="P1115" s="1" t="s">
        <v>1126</v>
      </c>
    </row>
    <row r="1116" spans="1:16" x14ac:dyDescent="0.3">
      <c r="A1116" s="1">
        <v>2</v>
      </c>
      <c r="B1116" s="11">
        <v>-1451.21</v>
      </c>
      <c r="C1116" s="11">
        <v>-685.24046457600002</v>
      </c>
      <c r="D1116" s="2">
        <f t="shared" si="17"/>
        <v>-765.96953542400001</v>
      </c>
      <c r="E1116" s="13">
        <v>44896</v>
      </c>
      <c r="F1116" s="1" t="s">
        <v>471</v>
      </c>
      <c r="G1116" s="1" t="s">
        <v>472</v>
      </c>
      <c r="H1116" s="1" t="s">
        <v>269</v>
      </c>
      <c r="I1116" s="1" t="s">
        <v>269</v>
      </c>
      <c r="J1116" s="1">
        <v>135300</v>
      </c>
      <c r="K1116" s="1" t="s">
        <v>278</v>
      </c>
      <c r="L1116" s="1">
        <v>9809975</v>
      </c>
      <c r="M1116" s="1" t="s">
        <v>1165</v>
      </c>
      <c r="N1116" s="13">
        <v>36875</v>
      </c>
      <c r="O1116" s="13">
        <v>37257</v>
      </c>
      <c r="P1116" s="1" t="s">
        <v>1140</v>
      </c>
    </row>
    <row r="1117" spans="1:16" x14ac:dyDescent="0.3">
      <c r="A1117" s="1">
        <v>27</v>
      </c>
      <c r="B1117" s="11">
        <v>1605.89</v>
      </c>
      <c r="C1117" s="11">
        <v>758.27813318400001</v>
      </c>
      <c r="D1117" s="2">
        <f t="shared" si="17"/>
        <v>847.61186681600009</v>
      </c>
      <c r="E1117" s="13">
        <v>44896</v>
      </c>
      <c r="F1117" s="1" t="s">
        <v>471</v>
      </c>
      <c r="G1117" s="1" t="s">
        <v>472</v>
      </c>
      <c r="H1117" s="1" t="s">
        <v>269</v>
      </c>
      <c r="I1117" s="1" t="s">
        <v>269</v>
      </c>
      <c r="J1117" s="1">
        <v>135300</v>
      </c>
      <c r="K1117" s="1" t="s">
        <v>279</v>
      </c>
      <c r="L1117" s="1">
        <v>9807777</v>
      </c>
      <c r="M1117" s="1" t="s">
        <v>1166</v>
      </c>
      <c r="N1117" s="13">
        <v>36739</v>
      </c>
      <c r="O1117" s="13">
        <v>36892</v>
      </c>
      <c r="P1117" s="1" t="s">
        <v>1126</v>
      </c>
    </row>
    <row r="1118" spans="1:16" x14ac:dyDescent="0.3">
      <c r="A1118" s="1">
        <v>2</v>
      </c>
      <c r="B1118" s="11">
        <v>12761.6</v>
      </c>
      <c r="C1118" s="11">
        <v>6025.8437529599996</v>
      </c>
      <c r="D1118" s="2">
        <f t="shared" si="17"/>
        <v>6735.7562470400007</v>
      </c>
      <c r="E1118" s="13">
        <v>44896</v>
      </c>
      <c r="F1118" s="1" t="s">
        <v>471</v>
      </c>
      <c r="G1118" s="1" t="s">
        <v>472</v>
      </c>
      <c r="H1118" s="1" t="s">
        <v>269</v>
      </c>
      <c r="I1118" s="1" t="s">
        <v>269</v>
      </c>
      <c r="J1118" s="1">
        <v>135300</v>
      </c>
      <c r="K1118" s="1" t="s">
        <v>244</v>
      </c>
      <c r="L1118" s="1">
        <v>9807799</v>
      </c>
      <c r="M1118" s="1" t="s">
        <v>1167</v>
      </c>
      <c r="N1118" s="13">
        <v>36739</v>
      </c>
      <c r="O1118" s="13">
        <v>36892</v>
      </c>
      <c r="P1118" s="1" t="s">
        <v>1126</v>
      </c>
    </row>
    <row r="1119" spans="1:16" x14ac:dyDescent="0.3">
      <c r="A1119" s="1">
        <v>21</v>
      </c>
      <c r="B1119" s="11">
        <v>28934.31</v>
      </c>
      <c r="C1119" s="11">
        <v>29449.985663769901</v>
      </c>
      <c r="D1119" s="2">
        <f t="shared" si="17"/>
        <v>-515.67566376989998</v>
      </c>
      <c r="E1119" s="13">
        <v>44896</v>
      </c>
      <c r="F1119" s="1" t="s">
        <v>471</v>
      </c>
      <c r="G1119" s="1" t="s">
        <v>472</v>
      </c>
      <c r="H1119" s="1" t="s">
        <v>269</v>
      </c>
      <c r="I1119" s="1" t="s">
        <v>269</v>
      </c>
      <c r="J1119" s="1">
        <v>135300</v>
      </c>
      <c r="K1119" s="1" t="s">
        <v>211</v>
      </c>
      <c r="L1119" s="1">
        <v>9785431</v>
      </c>
      <c r="M1119" s="1" t="s">
        <v>1004</v>
      </c>
      <c r="N1119" s="13">
        <v>27211</v>
      </c>
      <c r="O1119" s="13">
        <v>27211</v>
      </c>
      <c r="P1119" s="1" t="s">
        <v>950</v>
      </c>
    </row>
    <row r="1120" spans="1:16" x14ac:dyDescent="0.3">
      <c r="A1120" s="1">
        <v>3</v>
      </c>
      <c r="B1120" s="11">
        <v>4603.68</v>
      </c>
      <c r="C1120" s="11">
        <v>4009.4374920048003</v>
      </c>
      <c r="D1120" s="2">
        <f t="shared" si="17"/>
        <v>594.24250799519996</v>
      </c>
      <c r="E1120" s="13">
        <v>44896</v>
      </c>
      <c r="F1120" s="1" t="s">
        <v>471</v>
      </c>
      <c r="G1120" s="1" t="s">
        <v>472</v>
      </c>
      <c r="H1120" s="1" t="s">
        <v>269</v>
      </c>
      <c r="I1120" s="1" t="s">
        <v>269</v>
      </c>
      <c r="J1120" s="1">
        <v>135300</v>
      </c>
      <c r="K1120" s="1" t="s">
        <v>211</v>
      </c>
      <c r="L1120" s="1">
        <v>9785432</v>
      </c>
      <c r="M1120" s="1" t="s">
        <v>1004</v>
      </c>
      <c r="N1120" s="13">
        <v>29768</v>
      </c>
      <c r="O1120" s="13">
        <v>29768</v>
      </c>
      <c r="P1120" s="1" t="s">
        <v>950</v>
      </c>
    </row>
    <row r="1121" spans="1:16" x14ac:dyDescent="0.3">
      <c r="A1121" s="1">
        <v>2</v>
      </c>
      <c r="B1121" s="11">
        <v>-2902.43</v>
      </c>
      <c r="C1121" s="11">
        <v>-1370.4856510080001</v>
      </c>
      <c r="D1121" s="2">
        <f t="shared" si="17"/>
        <v>-1531.9443489919997</v>
      </c>
      <c r="E1121" s="13">
        <v>44896</v>
      </c>
      <c r="F1121" s="1" t="s">
        <v>471</v>
      </c>
      <c r="G1121" s="1" t="s">
        <v>472</v>
      </c>
      <c r="H1121" s="1" t="s">
        <v>269</v>
      </c>
      <c r="I1121" s="1" t="s">
        <v>269</v>
      </c>
      <c r="J1121" s="1">
        <v>135300</v>
      </c>
      <c r="K1121" s="1" t="s">
        <v>211</v>
      </c>
      <c r="L1121" s="1">
        <v>9809976</v>
      </c>
      <c r="M1121" s="1" t="s">
        <v>1004</v>
      </c>
      <c r="N1121" s="13">
        <v>36875</v>
      </c>
      <c r="O1121" s="13">
        <v>37257</v>
      </c>
      <c r="P1121" s="1" t="s">
        <v>1140</v>
      </c>
    </row>
    <row r="1122" spans="1:16" x14ac:dyDescent="0.3">
      <c r="A1122" s="1">
        <v>3</v>
      </c>
      <c r="B1122" s="11">
        <v>4603.68</v>
      </c>
      <c r="C1122" s="11">
        <v>4009.4374920048003</v>
      </c>
      <c r="D1122" s="2">
        <f t="shared" si="17"/>
        <v>594.24250799519996</v>
      </c>
      <c r="E1122" s="13">
        <v>44896</v>
      </c>
      <c r="F1122" s="1" t="s">
        <v>471</v>
      </c>
      <c r="G1122" s="1" t="s">
        <v>472</v>
      </c>
      <c r="H1122" s="1" t="s">
        <v>269</v>
      </c>
      <c r="I1122" s="1" t="s">
        <v>269</v>
      </c>
      <c r="J1122" s="1">
        <v>135300</v>
      </c>
      <c r="K1122" s="1" t="s">
        <v>246</v>
      </c>
      <c r="L1122" s="1">
        <v>9781402</v>
      </c>
      <c r="M1122" s="1" t="s">
        <v>1168</v>
      </c>
      <c r="N1122" s="13">
        <v>29768</v>
      </c>
      <c r="O1122" s="13">
        <v>29768</v>
      </c>
      <c r="P1122" s="1" t="s">
        <v>950</v>
      </c>
    </row>
    <row r="1123" spans="1:16" x14ac:dyDescent="0.3">
      <c r="A1123" s="1">
        <v>2</v>
      </c>
      <c r="B1123" s="11">
        <v>-2902.43</v>
      </c>
      <c r="C1123" s="11">
        <v>-1370.4856510080001</v>
      </c>
      <c r="D1123" s="2">
        <f t="shared" si="17"/>
        <v>-1531.9443489919997</v>
      </c>
      <c r="E1123" s="13">
        <v>44896</v>
      </c>
      <c r="F1123" s="1" t="s">
        <v>471</v>
      </c>
      <c r="G1123" s="1" t="s">
        <v>472</v>
      </c>
      <c r="H1123" s="1" t="s">
        <v>269</v>
      </c>
      <c r="I1123" s="1" t="s">
        <v>269</v>
      </c>
      <c r="J1123" s="1">
        <v>135300</v>
      </c>
      <c r="K1123" s="1" t="s">
        <v>246</v>
      </c>
      <c r="L1123" s="1">
        <v>9809977</v>
      </c>
      <c r="M1123" s="1" t="s">
        <v>1168</v>
      </c>
      <c r="N1123" s="13">
        <v>36875</v>
      </c>
      <c r="O1123" s="13">
        <v>37257</v>
      </c>
      <c r="P1123" s="1" t="s">
        <v>1140</v>
      </c>
    </row>
    <row r="1124" spans="1:16" x14ac:dyDescent="0.3">
      <c r="A1124" s="1">
        <v>18</v>
      </c>
      <c r="B1124" s="11">
        <v>5769.13</v>
      </c>
      <c r="C1124" s="11">
        <v>5871.9491079077006</v>
      </c>
      <c r="D1124" s="2">
        <f t="shared" si="17"/>
        <v>-102.81910790770053</v>
      </c>
      <c r="E1124" s="13">
        <v>44896</v>
      </c>
      <c r="F1124" s="1" t="s">
        <v>471</v>
      </c>
      <c r="G1124" s="1" t="s">
        <v>472</v>
      </c>
      <c r="H1124" s="1" t="s">
        <v>269</v>
      </c>
      <c r="I1124" s="1" t="s">
        <v>269</v>
      </c>
      <c r="J1124" s="1">
        <v>135300</v>
      </c>
      <c r="K1124" s="1" t="s">
        <v>212</v>
      </c>
      <c r="L1124" s="1">
        <v>9781412</v>
      </c>
      <c r="M1124" s="1" t="s">
        <v>1005</v>
      </c>
      <c r="N1124" s="13">
        <v>27211</v>
      </c>
      <c r="O1124" s="13">
        <v>27211</v>
      </c>
      <c r="P1124" s="1" t="s">
        <v>950</v>
      </c>
    </row>
    <row r="1125" spans="1:16" x14ac:dyDescent="0.3">
      <c r="A1125" s="1">
        <v>3</v>
      </c>
      <c r="B1125" s="11">
        <v>4603.68</v>
      </c>
      <c r="C1125" s="11">
        <v>4009.4374920048003</v>
      </c>
      <c r="D1125" s="2">
        <f t="shared" si="17"/>
        <v>594.24250799519996</v>
      </c>
      <c r="E1125" s="13">
        <v>44896</v>
      </c>
      <c r="F1125" s="1" t="s">
        <v>471</v>
      </c>
      <c r="G1125" s="1" t="s">
        <v>472</v>
      </c>
      <c r="H1125" s="1" t="s">
        <v>269</v>
      </c>
      <c r="I1125" s="1" t="s">
        <v>269</v>
      </c>
      <c r="J1125" s="1">
        <v>135300</v>
      </c>
      <c r="K1125" s="1" t="s">
        <v>212</v>
      </c>
      <c r="L1125" s="1">
        <v>9781413</v>
      </c>
      <c r="M1125" s="1" t="s">
        <v>1005</v>
      </c>
      <c r="N1125" s="13">
        <v>29768</v>
      </c>
      <c r="O1125" s="13">
        <v>29768</v>
      </c>
      <c r="P1125" s="1" t="s">
        <v>950</v>
      </c>
    </row>
    <row r="1126" spans="1:16" x14ac:dyDescent="0.3">
      <c r="A1126" s="1">
        <v>1</v>
      </c>
      <c r="B1126" s="11">
        <v>-51663.450000000004</v>
      </c>
      <c r="C1126" s="11">
        <v>-24394.73713632</v>
      </c>
      <c r="D1126" s="2">
        <f t="shared" si="17"/>
        <v>-27268.712863680004</v>
      </c>
      <c r="E1126" s="13">
        <v>44896</v>
      </c>
      <c r="F1126" s="1" t="s">
        <v>471</v>
      </c>
      <c r="G1126" s="1" t="s">
        <v>472</v>
      </c>
      <c r="H1126" s="1" t="s">
        <v>269</v>
      </c>
      <c r="I1126" s="1" t="s">
        <v>269</v>
      </c>
      <c r="J1126" s="1">
        <v>135300</v>
      </c>
      <c r="K1126" s="1" t="s">
        <v>280</v>
      </c>
      <c r="L1126" s="1">
        <v>9809978</v>
      </c>
      <c r="M1126" s="1" t="s">
        <v>1169</v>
      </c>
      <c r="N1126" s="13">
        <v>36875</v>
      </c>
      <c r="O1126" s="13">
        <v>37257</v>
      </c>
      <c r="P1126" s="1" t="s">
        <v>1140</v>
      </c>
    </row>
    <row r="1127" spans="1:16" x14ac:dyDescent="0.3">
      <c r="A1127" s="1">
        <v>1</v>
      </c>
      <c r="B1127" s="11">
        <v>23105.99</v>
      </c>
      <c r="C1127" s="11">
        <v>23517.791654517099</v>
      </c>
      <c r="D1127" s="2">
        <f t="shared" si="17"/>
        <v>-411.80165451709763</v>
      </c>
      <c r="E1127" s="13">
        <v>44896</v>
      </c>
      <c r="F1127" s="1" t="s">
        <v>471</v>
      </c>
      <c r="G1127" s="1" t="s">
        <v>472</v>
      </c>
      <c r="H1127" s="1" t="s">
        <v>269</v>
      </c>
      <c r="I1127" s="1" t="s">
        <v>269</v>
      </c>
      <c r="J1127" s="1">
        <v>135300</v>
      </c>
      <c r="K1127" s="1" t="s">
        <v>280</v>
      </c>
      <c r="L1127" s="1">
        <v>9781406</v>
      </c>
      <c r="M1127" s="1" t="s">
        <v>1169</v>
      </c>
      <c r="N1127" s="13">
        <v>27211</v>
      </c>
      <c r="O1127" s="13">
        <v>27211</v>
      </c>
      <c r="P1127" s="1" t="s">
        <v>950</v>
      </c>
    </row>
    <row r="1128" spans="1:16" x14ac:dyDescent="0.3">
      <c r="A1128" s="1">
        <v>2</v>
      </c>
      <c r="B1128" s="11">
        <v>20164.63</v>
      </c>
      <c r="C1128" s="11">
        <v>20524.009883602699</v>
      </c>
      <c r="D1128" s="2">
        <f t="shared" si="17"/>
        <v>-359.3798836026981</v>
      </c>
      <c r="E1128" s="13">
        <v>44896</v>
      </c>
      <c r="F1128" s="1" t="s">
        <v>471</v>
      </c>
      <c r="G1128" s="1" t="s">
        <v>472</v>
      </c>
      <c r="H1128" s="1" t="s">
        <v>269</v>
      </c>
      <c r="I1128" s="1" t="s">
        <v>269</v>
      </c>
      <c r="J1128" s="1">
        <v>135300</v>
      </c>
      <c r="K1128" s="1" t="s">
        <v>281</v>
      </c>
      <c r="L1128" s="1">
        <v>9781408</v>
      </c>
      <c r="M1128" s="1" t="s">
        <v>1170</v>
      </c>
      <c r="N1128" s="13">
        <v>27211</v>
      </c>
      <c r="O1128" s="13">
        <v>27211</v>
      </c>
      <c r="P1128" s="1" t="s">
        <v>950</v>
      </c>
    </row>
    <row r="1129" spans="1:16" x14ac:dyDescent="0.3">
      <c r="A1129" s="1">
        <v>11</v>
      </c>
      <c r="B1129" s="11">
        <v>7689.25</v>
      </c>
      <c r="C1129" s="11">
        <v>7826.2900433824998</v>
      </c>
      <c r="D1129" s="2">
        <f t="shared" si="17"/>
        <v>-137.04004338249979</v>
      </c>
      <c r="E1129" s="13">
        <v>44896</v>
      </c>
      <c r="F1129" s="1" t="s">
        <v>471</v>
      </c>
      <c r="G1129" s="1" t="s">
        <v>472</v>
      </c>
      <c r="H1129" s="1" t="s">
        <v>269</v>
      </c>
      <c r="I1129" s="1" t="s">
        <v>269</v>
      </c>
      <c r="J1129" s="1">
        <v>135300</v>
      </c>
      <c r="K1129" s="1" t="s">
        <v>282</v>
      </c>
      <c r="L1129" s="1">
        <v>9781403</v>
      </c>
      <c r="M1129" s="1" t="s">
        <v>1171</v>
      </c>
      <c r="N1129" s="13">
        <v>27211</v>
      </c>
      <c r="O1129" s="13">
        <v>27211</v>
      </c>
      <c r="P1129" s="1" t="s">
        <v>950</v>
      </c>
    </row>
    <row r="1130" spans="1:16" x14ac:dyDescent="0.3">
      <c r="A1130" s="1">
        <v>43</v>
      </c>
      <c r="B1130" s="11">
        <v>12135.18</v>
      </c>
      <c r="C1130" s="11">
        <v>12351.456697162201</v>
      </c>
      <c r="D1130" s="2">
        <f t="shared" si="17"/>
        <v>-216.27669716220043</v>
      </c>
      <c r="E1130" s="13">
        <v>44896</v>
      </c>
      <c r="F1130" s="1" t="s">
        <v>471</v>
      </c>
      <c r="G1130" s="1" t="s">
        <v>472</v>
      </c>
      <c r="H1130" s="1" t="s">
        <v>269</v>
      </c>
      <c r="I1130" s="1" t="s">
        <v>269</v>
      </c>
      <c r="J1130" s="1">
        <v>135300</v>
      </c>
      <c r="K1130" s="1" t="s">
        <v>213</v>
      </c>
      <c r="L1130" s="1">
        <v>9780230</v>
      </c>
      <c r="M1130" s="1" t="s">
        <v>1007</v>
      </c>
      <c r="N1130" s="13">
        <v>27211</v>
      </c>
      <c r="O1130" s="13">
        <v>27211</v>
      </c>
      <c r="P1130" s="1" t="s">
        <v>950</v>
      </c>
    </row>
    <row r="1131" spans="1:16" x14ac:dyDescent="0.3">
      <c r="A1131" s="1">
        <v>4</v>
      </c>
      <c r="B1131" s="11">
        <v>-1451.21</v>
      </c>
      <c r="C1131" s="11">
        <v>-685.24046457600002</v>
      </c>
      <c r="D1131" s="2">
        <f t="shared" si="17"/>
        <v>-765.96953542400001</v>
      </c>
      <c r="E1131" s="13">
        <v>44896</v>
      </c>
      <c r="F1131" s="1" t="s">
        <v>471</v>
      </c>
      <c r="G1131" s="1" t="s">
        <v>472</v>
      </c>
      <c r="H1131" s="1" t="s">
        <v>269</v>
      </c>
      <c r="I1131" s="1" t="s">
        <v>269</v>
      </c>
      <c r="J1131" s="1">
        <v>135300</v>
      </c>
      <c r="K1131" s="1" t="s">
        <v>213</v>
      </c>
      <c r="L1131" s="1">
        <v>9809979</v>
      </c>
      <c r="M1131" s="1" t="s">
        <v>1007</v>
      </c>
      <c r="N1131" s="13">
        <v>36875</v>
      </c>
      <c r="O1131" s="13">
        <v>37257</v>
      </c>
      <c r="P1131" s="1" t="s">
        <v>1140</v>
      </c>
    </row>
    <row r="1132" spans="1:16" x14ac:dyDescent="0.3">
      <c r="A1132" s="1">
        <v>2</v>
      </c>
      <c r="B1132" s="11">
        <v>3069.09</v>
      </c>
      <c r="C1132" s="11">
        <v>2672.9322003999</v>
      </c>
      <c r="D1132" s="2">
        <f t="shared" si="17"/>
        <v>396.15779960010013</v>
      </c>
      <c r="E1132" s="13">
        <v>44896</v>
      </c>
      <c r="F1132" s="1" t="s">
        <v>471</v>
      </c>
      <c r="G1132" s="1" t="s">
        <v>472</v>
      </c>
      <c r="H1132" s="1" t="s">
        <v>269</v>
      </c>
      <c r="I1132" s="1" t="s">
        <v>269</v>
      </c>
      <c r="J1132" s="1">
        <v>135300</v>
      </c>
      <c r="K1132" s="1" t="s">
        <v>213</v>
      </c>
      <c r="L1132" s="1">
        <v>9780231</v>
      </c>
      <c r="M1132" s="1" t="s">
        <v>1007</v>
      </c>
      <c r="N1132" s="13">
        <v>29768</v>
      </c>
      <c r="O1132" s="13">
        <v>29768</v>
      </c>
      <c r="P1132" s="1" t="s">
        <v>950</v>
      </c>
    </row>
    <row r="1133" spans="1:16" x14ac:dyDescent="0.3">
      <c r="A1133" s="1">
        <v>110</v>
      </c>
      <c r="B1133" s="11">
        <v>33427.29</v>
      </c>
      <c r="C1133" s="11">
        <v>34023.040856294101</v>
      </c>
      <c r="D1133" s="2">
        <f t="shared" si="17"/>
        <v>-595.75085629410023</v>
      </c>
      <c r="E1133" s="13">
        <v>44896</v>
      </c>
      <c r="F1133" s="1" t="s">
        <v>471</v>
      </c>
      <c r="G1133" s="1" t="s">
        <v>472</v>
      </c>
      <c r="H1133" s="1" t="s">
        <v>269</v>
      </c>
      <c r="I1133" s="1" t="s">
        <v>269</v>
      </c>
      <c r="J1133" s="1">
        <v>135300</v>
      </c>
      <c r="K1133" s="1" t="s">
        <v>214</v>
      </c>
      <c r="L1133" s="1">
        <v>9780237</v>
      </c>
      <c r="M1133" s="1" t="s">
        <v>1008</v>
      </c>
      <c r="N1133" s="13">
        <v>27211</v>
      </c>
      <c r="O1133" s="13">
        <v>27211</v>
      </c>
      <c r="P1133" s="1" t="s">
        <v>950</v>
      </c>
    </row>
    <row r="1134" spans="1:16" x14ac:dyDescent="0.3">
      <c r="A1134" s="1">
        <v>1</v>
      </c>
      <c r="B1134" s="11">
        <v>22184.55</v>
      </c>
      <c r="C1134" s="11">
        <v>7216.266295161</v>
      </c>
      <c r="D1134" s="2">
        <f t="shared" si="17"/>
        <v>14968.283704838999</v>
      </c>
      <c r="E1134" s="13">
        <v>44896</v>
      </c>
      <c r="F1134" s="1" t="s">
        <v>471</v>
      </c>
      <c r="G1134" s="1" t="s">
        <v>472</v>
      </c>
      <c r="H1134" s="1" t="s">
        <v>269</v>
      </c>
      <c r="I1134" s="1" t="s">
        <v>269</v>
      </c>
      <c r="J1134" s="1">
        <v>135300</v>
      </c>
      <c r="K1134" s="1" t="s">
        <v>248</v>
      </c>
      <c r="L1134" s="1">
        <v>12818106</v>
      </c>
      <c r="M1134" s="1" t="s">
        <v>1073</v>
      </c>
      <c r="N1134" s="13">
        <v>39156</v>
      </c>
      <c r="O1134" s="13">
        <v>39203</v>
      </c>
      <c r="P1134" s="1" t="s">
        <v>485</v>
      </c>
    </row>
    <row r="1135" spans="1:16" x14ac:dyDescent="0.3">
      <c r="A1135" s="1">
        <v>1</v>
      </c>
      <c r="B1135" s="11">
        <v>43225.87</v>
      </c>
      <c r="C1135" s="11">
        <v>14060.6588260754</v>
      </c>
      <c r="D1135" s="2">
        <f t="shared" si="17"/>
        <v>29165.211173924603</v>
      </c>
      <c r="E1135" s="13">
        <v>44896</v>
      </c>
      <c r="F1135" s="1" t="s">
        <v>471</v>
      </c>
      <c r="G1135" s="1" t="s">
        <v>472</v>
      </c>
      <c r="H1135" s="1" t="s">
        <v>269</v>
      </c>
      <c r="I1135" s="1" t="s">
        <v>269</v>
      </c>
      <c r="J1135" s="1">
        <v>135300</v>
      </c>
      <c r="K1135" s="1" t="s">
        <v>283</v>
      </c>
      <c r="L1135" s="1">
        <v>12818117</v>
      </c>
      <c r="M1135" s="1" t="s">
        <v>1172</v>
      </c>
      <c r="N1135" s="13">
        <v>39156</v>
      </c>
      <c r="O1135" s="13">
        <v>39203</v>
      </c>
      <c r="P1135" s="1" t="s">
        <v>485</v>
      </c>
    </row>
    <row r="1136" spans="1:16" x14ac:dyDescent="0.3">
      <c r="A1136" s="1">
        <v>1</v>
      </c>
      <c r="B1136" s="11">
        <v>16512.13</v>
      </c>
      <c r="C1136" s="11">
        <v>5371.1221178845999</v>
      </c>
      <c r="D1136" s="2">
        <f t="shared" si="17"/>
        <v>11141.007882115402</v>
      </c>
      <c r="E1136" s="13">
        <v>44896</v>
      </c>
      <c r="F1136" s="1" t="s">
        <v>471</v>
      </c>
      <c r="G1136" s="1" t="s">
        <v>472</v>
      </c>
      <c r="H1136" s="1" t="s">
        <v>269</v>
      </c>
      <c r="I1136" s="1" t="s">
        <v>269</v>
      </c>
      <c r="J1136" s="1">
        <v>135300</v>
      </c>
      <c r="K1136" s="1" t="s">
        <v>284</v>
      </c>
      <c r="L1136" s="1">
        <v>12818128</v>
      </c>
      <c r="M1136" s="1" t="s">
        <v>1173</v>
      </c>
      <c r="N1136" s="13">
        <v>39156</v>
      </c>
      <c r="O1136" s="13">
        <v>39203</v>
      </c>
      <c r="P1136" s="1" t="s">
        <v>485</v>
      </c>
    </row>
    <row r="1137" spans="1:16" x14ac:dyDescent="0.3">
      <c r="A1137" s="1">
        <v>1</v>
      </c>
      <c r="B1137" s="11">
        <v>69188.45</v>
      </c>
      <c r="C1137" s="11">
        <v>5081.9670679105002</v>
      </c>
      <c r="D1137" s="2">
        <f t="shared" si="17"/>
        <v>64106.482932089493</v>
      </c>
      <c r="E1137" s="13">
        <v>44896</v>
      </c>
      <c r="F1137" s="1" t="s">
        <v>471</v>
      </c>
      <c r="G1137" s="1" t="s">
        <v>472</v>
      </c>
      <c r="H1137" s="1" t="s">
        <v>269</v>
      </c>
      <c r="I1137" s="1" t="s">
        <v>269</v>
      </c>
      <c r="J1137" s="1">
        <v>135300</v>
      </c>
      <c r="K1137" s="1" t="s">
        <v>285</v>
      </c>
      <c r="L1137" s="1">
        <v>29606327</v>
      </c>
      <c r="M1137" s="1" t="s">
        <v>1174</v>
      </c>
      <c r="N1137" s="13">
        <v>43595</v>
      </c>
      <c r="O1137" s="13">
        <v>43586</v>
      </c>
      <c r="P1137" s="1" t="s">
        <v>1162</v>
      </c>
    </row>
    <row r="1138" spans="1:16" x14ac:dyDescent="0.3">
      <c r="A1138" s="1">
        <v>6</v>
      </c>
      <c r="B1138" s="11">
        <v>7928.76</v>
      </c>
      <c r="C1138" s="11">
        <v>6905.3165313636</v>
      </c>
      <c r="D1138" s="2">
        <f t="shared" si="17"/>
        <v>1023.4434686364002</v>
      </c>
      <c r="E1138" s="13">
        <v>44896</v>
      </c>
      <c r="F1138" s="1" t="s">
        <v>471</v>
      </c>
      <c r="G1138" s="1" t="s">
        <v>472</v>
      </c>
      <c r="H1138" s="1" t="s">
        <v>269</v>
      </c>
      <c r="I1138" s="1" t="s">
        <v>269</v>
      </c>
      <c r="J1138" s="1">
        <v>135300</v>
      </c>
      <c r="K1138" s="1" t="s">
        <v>215</v>
      </c>
      <c r="L1138" s="1">
        <v>9785427</v>
      </c>
      <c r="M1138" s="1" t="s">
        <v>1010</v>
      </c>
      <c r="N1138" s="13">
        <v>29768</v>
      </c>
      <c r="O1138" s="13">
        <v>29768</v>
      </c>
      <c r="P1138" s="1" t="s">
        <v>950</v>
      </c>
    </row>
    <row r="1139" spans="1:16" x14ac:dyDescent="0.3">
      <c r="A1139" s="1">
        <v>17</v>
      </c>
      <c r="B1139" s="11">
        <v>5765.3</v>
      </c>
      <c r="C1139" s="11">
        <v>5868.0508485370001</v>
      </c>
      <c r="D1139" s="2">
        <f t="shared" si="17"/>
        <v>-102.75084853699991</v>
      </c>
      <c r="E1139" s="13">
        <v>44896</v>
      </c>
      <c r="F1139" s="1" t="s">
        <v>471</v>
      </c>
      <c r="G1139" s="1" t="s">
        <v>472</v>
      </c>
      <c r="H1139" s="1" t="s">
        <v>269</v>
      </c>
      <c r="I1139" s="1" t="s">
        <v>269</v>
      </c>
      <c r="J1139" s="1">
        <v>135300</v>
      </c>
      <c r="K1139" s="1" t="s">
        <v>215</v>
      </c>
      <c r="L1139" s="1">
        <v>9785426</v>
      </c>
      <c r="M1139" s="1" t="s">
        <v>1010</v>
      </c>
      <c r="N1139" s="13">
        <v>27211</v>
      </c>
      <c r="O1139" s="13">
        <v>27211</v>
      </c>
      <c r="P1139" s="1" t="s">
        <v>950</v>
      </c>
    </row>
    <row r="1140" spans="1:16" x14ac:dyDescent="0.3">
      <c r="A1140" s="1">
        <v>1</v>
      </c>
      <c r="B1140" s="11">
        <v>82898.98</v>
      </c>
      <c r="C1140" s="11">
        <v>39143.704610688008</v>
      </c>
      <c r="D1140" s="2">
        <f t="shared" si="17"/>
        <v>43755.275389311988</v>
      </c>
      <c r="E1140" s="13">
        <v>44896</v>
      </c>
      <c r="F1140" s="1" t="s">
        <v>471</v>
      </c>
      <c r="G1140" s="1" t="s">
        <v>472</v>
      </c>
      <c r="H1140" s="1" t="s">
        <v>269</v>
      </c>
      <c r="I1140" s="1" t="s">
        <v>269</v>
      </c>
      <c r="J1140" s="1">
        <v>135300</v>
      </c>
      <c r="K1140" s="1" t="s">
        <v>286</v>
      </c>
      <c r="L1140" s="1">
        <v>9807775</v>
      </c>
      <c r="M1140" s="1" t="s">
        <v>1175</v>
      </c>
      <c r="N1140" s="13">
        <v>36739</v>
      </c>
      <c r="O1140" s="13">
        <v>36892</v>
      </c>
      <c r="P1140" s="1" t="s">
        <v>1126</v>
      </c>
    </row>
    <row r="1141" spans="1:16" x14ac:dyDescent="0.3">
      <c r="A1141" s="1">
        <v>1</v>
      </c>
      <c r="B1141" s="11">
        <v>-7709.12</v>
      </c>
      <c r="C1141" s="11">
        <v>-3640.1354526720002</v>
      </c>
      <c r="D1141" s="2">
        <f t="shared" si="17"/>
        <v>-4068.9845473279997</v>
      </c>
      <c r="E1141" s="13">
        <v>44896</v>
      </c>
      <c r="F1141" s="1" t="s">
        <v>471</v>
      </c>
      <c r="G1141" s="1" t="s">
        <v>472</v>
      </c>
      <c r="H1141" s="1" t="s">
        <v>269</v>
      </c>
      <c r="I1141" s="1" t="s">
        <v>269</v>
      </c>
      <c r="J1141" s="1">
        <v>135300</v>
      </c>
      <c r="K1141" s="1" t="s">
        <v>287</v>
      </c>
      <c r="L1141" s="1">
        <v>9809949</v>
      </c>
      <c r="M1141" s="1" t="s">
        <v>1176</v>
      </c>
      <c r="N1141" s="13">
        <v>36875</v>
      </c>
      <c r="O1141" s="13">
        <v>37257</v>
      </c>
      <c r="P1141" s="1" t="s">
        <v>1140</v>
      </c>
    </row>
    <row r="1142" spans="1:16" x14ac:dyDescent="0.3">
      <c r="A1142" s="1">
        <v>1</v>
      </c>
      <c r="B1142" s="11">
        <v>-13936.19</v>
      </c>
      <c r="C1142" s="11">
        <v>-6580.4682368639997</v>
      </c>
      <c r="D1142" s="2">
        <f t="shared" si="17"/>
        <v>-7355.7217631360008</v>
      </c>
      <c r="E1142" s="13">
        <v>44896</v>
      </c>
      <c r="F1142" s="1" t="s">
        <v>471</v>
      </c>
      <c r="G1142" s="1" t="s">
        <v>472</v>
      </c>
      <c r="H1142" s="1" t="s">
        <v>269</v>
      </c>
      <c r="I1142" s="1" t="s">
        <v>269</v>
      </c>
      <c r="J1142" s="1">
        <v>135300</v>
      </c>
      <c r="K1142" s="1" t="s">
        <v>250</v>
      </c>
      <c r="L1142" s="1">
        <v>9809950</v>
      </c>
      <c r="M1142" s="1" t="s">
        <v>1075</v>
      </c>
      <c r="N1142" s="13">
        <v>36875</v>
      </c>
      <c r="O1142" s="13">
        <v>37257</v>
      </c>
      <c r="P1142" s="1" t="s">
        <v>1140</v>
      </c>
    </row>
    <row r="1143" spans="1:16" x14ac:dyDescent="0.3">
      <c r="A1143" s="1">
        <v>2</v>
      </c>
      <c r="B1143" s="11">
        <v>194610.39</v>
      </c>
      <c r="C1143" s="11">
        <v>22462.544236528502</v>
      </c>
      <c r="D1143" s="2">
        <f t="shared" si="17"/>
        <v>172147.8457634715</v>
      </c>
      <c r="E1143" s="13">
        <v>44896</v>
      </c>
      <c r="F1143" s="1" t="s">
        <v>471</v>
      </c>
      <c r="G1143" s="1" t="s">
        <v>472</v>
      </c>
      <c r="H1143" s="1" t="s">
        <v>269</v>
      </c>
      <c r="I1143" s="1" t="s">
        <v>269</v>
      </c>
      <c r="J1143" s="1">
        <v>135300</v>
      </c>
      <c r="K1143" s="1" t="s">
        <v>288</v>
      </c>
      <c r="L1143" s="1">
        <v>26744622</v>
      </c>
      <c r="M1143" s="1" t="s">
        <v>1177</v>
      </c>
      <c r="N1143" s="13">
        <v>42936</v>
      </c>
      <c r="O1143" s="13">
        <v>42917</v>
      </c>
      <c r="P1143" s="1" t="s">
        <v>1178</v>
      </c>
    </row>
    <row r="1144" spans="1:16" x14ac:dyDescent="0.3">
      <c r="A1144" s="1">
        <v>5</v>
      </c>
      <c r="B1144" s="11">
        <v>174985.23</v>
      </c>
      <c r="C1144" s="11">
        <v>27541.837022748303</v>
      </c>
      <c r="D1144" s="2">
        <f t="shared" si="17"/>
        <v>147443.3929772517</v>
      </c>
      <c r="E1144" s="13">
        <v>44896</v>
      </c>
      <c r="F1144" s="1" t="s">
        <v>471</v>
      </c>
      <c r="G1144" s="1" t="s">
        <v>472</v>
      </c>
      <c r="H1144" s="1" t="s">
        <v>269</v>
      </c>
      <c r="I1144" s="1" t="s">
        <v>269</v>
      </c>
      <c r="J1144" s="1">
        <v>135300</v>
      </c>
      <c r="K1144" s="1" t="s">
        <v>253</v>
      </c>
      <c r="L1144" s="1">
        <v>13776659</v>
      </c>
      <c r="M1144" s="1" t="s">
        <v>1179</v>
      </c>
      <c r="N1144" s="13">
        <v>42124</v>
      </c>
      <c r="O1144" s="13">
        <v>42095</v>
      </c>
      <c r="P1144" s="1" t="s">
        <v>1079</v>
      </c>
    </row>
    <row r="1145" spans="1:16" x14ac:dyDescent="0.3">
      <c r="A1145" s="1">
        <v>24</v>
      </c>
      <c r="B1145" s="11">
        <v>-8619.27</v>
      </c>
      <c r="C1145" s="11">
        <v>-4069.895176512</v>
      </c>
      <c r="D1145" s="2">
        <f t="shared" si="17"/>
        <v>-4549.3748234880004</v>
      </c>
      <c r="E1145" s="13">
        <v>44896</v>
      </c>
      <c r="F1145" s="1" t="s">
        <v>471</v>
      </c>
      <c r="G1145" s="1" t="s">
        <v>472</v>
      </c>
      <c r="H1145" s="1" t="s">
        <v>269</v>
      </c>
      <c r="I1145" s="1" t="s">
        <v>269</v>
      </c>
      <c r="J1145" s="1">
        <v>135300</v>
      </c>
      <c r="K1145" s="1" t="s">
        <v>28</v>
      </c>
      <c r="L1145" s="1">
        <v>9809951</v>
      </c>
      <c r="M1145" s="1" t="s">
        <v>511</v>
      </c>
      <c r="N1145" s="13">
        <v>36875</v>
      </c>
      <c r="O1145" s="13">
        <v>37257</v>
      </c>
      <c r="P1145" s="1" t="s">
        <v>1140</v>
      </c>
    </row>
    <row r="1146" spans="1:16" x14ac:dyDescent="0.3">
      <c r="A1146" s="1">
        <v>2</v>
      </c>
      <c r="B1146" s="11">
        <v>82361.55</v>
      </c>
      <c r="C1146" s="11">
        <v>18148.637688384002</v>
      </c>
      <c r="D1146" s="2">
        <f t="shared" si="17"/>
        <v>64212.912311616004</v>
      </c>
      <c r="E1146" s="13">
        <v>44896</v>
      </c>
      <c r="F1146" s="1" t="s">
        <v>471</v>
      </c>
      <c r="G1146" s="1" t="s">
        <v>472</v>
      </c>
      <c r="H1146" s="1" t="s">
        <v>269</v>
      </c>
      <c r="I1146" s="1" t="s">
        <v>269</v>
      </c>
      <c r="J1146" s="1">
        <v>135300</v>
      </c>
      <c r="K1146" s="1" t="s">
        <v>254</v>
      </c>
      <c r="L1146" s="1">
        <v>11845664</v>
      </c>
      <c r="M1146" s="1" t="s">
        <v>1180</v>
      </c>
      <c r="N1146" s="13">
        <v>41262</v>
      </c>
      <c r="O1146" s="13">
        <v>40909</v>
      </c>
      <c r="P1146" s="1" t="s">
        <v>1133</v>
      </c>
    </row>
    <row r="1147" spans="1:16" x14ac:dyDescent="0.3">
      <c r="A1147" s="1">
        <v>1</v>
      </c>
      <c r="B1147" s="11">
        <v>1097.21</v>
      </c>
      <c r="C1147" s="11">
        <v>518.08676217600009</v>
      </c>
      <c r="D1147" s="2">
        <f t="shared" si="17"/>
        <v>579.12323782399994</v>
      </c>
      <c r="E1147" s="13">
        <v>44896</v>
      </c>
      <c r="F1147" s="1" t="s">
        <v>471</v>
      </c>
      <c r="G1147" s="1" t="s">
        <v>472</v>
      </c>
      <c r="H1147" s="1" t="s">
        <v>269</v>
      </c>
      <c r="I1147" s="1" t="s">
        <v>269</v>
      </c>
      <c r="J1147" s="1">
        <v>135300</v>
      </c>
      <c r="K1147" s="1" t="s">
        <v>289</v>
      </c>
      <c r="L1147" s="1">
        <v>9807776</v>
      </c>
      <c r="M1147" s="1" t="s">
        <v>1181</v>
      </c>
      <c r="N1147" s="13">
        <v>36739</v>
      </c>
      <c r="O1147" s="13">
        <v>36892</v>
      </c>
      <c r="P1147" s="1" t="s">
        <v>1126</v>
      </c>
    </row>
    <row r="1148" spans="1:16" x14ac:dyDescent="0.3">
      <c r="A1148" s="1">
        <v>4100</v>
      </c>
      <c r="B1148" s="11">
        <v>20978.13</v>
      </c>
      <c r="C1148" s="11">
        <v>9905.5709009279999</v>
      </c>
      <c r="D1148" s="2">
        <f t="shared" si="17"/>
        <v>11072.559099072001</v>
      </c>
      <c r="E1148" s="13">
        <v>44896</v>
      </c>
      <c r="F1148" s="1" t="s">
        <v>471</v>
      </c>
      <c r="G1148" s="1" t="s">
        <v>472</v>
      </c>
      <c r="H1148" s="1" t="s">
        <v>269</v>
      </c>
      <c r="I1148" s="1" t="s">
        <v>269</v>
      </c>
      <c r="J1148" s="1">
        <v>135300</v>
      </c>
      <c r="K1148" s="1" t="s">
        <v>256</v>
      </c>
      <c r="L1148" s="1">
        <v>9807802</v>
      </c>
      <c r="M1148" s="1" t="s">
        <v>1083</v>
      </c>
      <c r="N1148" s="13">
        <v>36739</v>
      </c>
      <c r="O1148" s="13">
        <v>36892</v>
      </c>
      <c r="P1148" s="1" t="s">
        <v>1126</v>
      </c>
    </row>
    <row r="1149" spans="1:16" x14ac:dyDescent="0.3">
      <c r="A1149" s="1">
        <v>700</v>
      </c>
      <c r="B1149" s="11">
        <v>-1183.25</v>
      </c>
      <c r="C1149" s="11">
        <v>-558.71361119999995</v>
      </c>
      <c r="D1149" s="2">
        <f t="shared" si="17"/>
        <v>-624.53638880000005</v>
      </c>
      <c r="E1149" s="13">
        <v>44896</v>
      </c>
      <c r="F1149" s="1" t="s">
        <v>471</v>
      </c>
      <c r="G1149" s="1" t="s">
        <v>472</v>
      </c>
      <c r="H1149" s="1" t="s">
        <v>269</v>
      </c>
      <c r="I1149" s="1" t="s">
        <v>269</v>
      </c>
      <c r="J1149" s="1">
        <v>135300</v>
      </c>
      <c r="K1149" s="1" t="s">
        <v>256</v>
      </c>
      <c r="L1149" s="1">
        <v>9809970</v>
      </c>
      <c r="M1149" s="1" t="s">
        <v>1083</v>
      </c>
      <c r="N1149" s="13">
        <v>36875</v>
      </c>
      <c r="O1149" s="13">
        <v>37257</v>
      </c>
      <c r="P1149" s="1" t="s">
        <v>1140</v>
      </c>
    </row>
    <row r="1150" spans="1:16" x14ac:dyDescent="0.3">
      <c r="A1150" s="1">
        <v>2</v>
      </c>
      <c r="B1150" s="11">
        <v>421469.32</v>
      </c>
      <c r="C1150" s="11">
        <v>199011.74374579199</v>
      </c>
      <c r="D1150" s="2">
        <f t="shared" si="17"/>
        <v>222457.57625420802</v>
      </c>
      <c r="E1150" s="13">
        <v>44896</v>
      </c>
      <c r="F1150" s="1" t="s">
        <v>471</v>
      </c>
      <c r="G1150" s="1" t="s">
        <v>472</v>
      </c>
      <c r="H1150" s="1" t="s">
        <v>269</v>
      </c>
      <c r="I1150" s="1" t="s">
        <v>269</v>
      </c>
      <c r="J1150" s="1">
        <v>135300</v>
      </c>
      <c r="K1150" s="1" t="s">
        <v>217</v>
      </c>
      <c r="L1150" s="1">
        <v>9807810</v>
      </c>
      <c r="M1150" s="1" t="s">
        <v>1182</v>
      </c>
      <c r="N1150" s="13">
        <v>36739</v>
      </c>
      <c r="O1150" s="13">
        <v>36892</v>
      </c>
      <c r="P1150" s="1" t="s">
        <v>1126</v>
      </c>
    </row>
    <row r="1151" spans="1:16" x14ac:dyDescent="0.3">
      <c r="A1151" s="1">
        <v>1</v>
      </c>
      <c r="B1151" s="11">
        <v>2766.02</v>
      </c>
      <c r="C1151" s="11">
        <v>2815.3168105857999</v>
      </c>
      <c r="D1151" s="2">
        <f t="shared" si="17"/>
        <v>-49.296810585799903</v>
      </c>
      <c r="E1151" s="13">
        <v>44896</v>
      </c>
      <c r="F1151" s="1" t="s">
        <v>471</v>
      </c>
      <c r="G1151" s="1" t="s">
        <v>472</v>
      </c>
      <c r="H1151" s="1" t="s">
        <v>269</v>
      </c>
      <c r="I1151" s="1" t="s">
        <v>269</v>
      </c>
      <c r="J1151" s="1">
        <v>135300</v>
      </c>
      <c r="K1151" s="1" t="s">
        <v>166</v>
      </c>
      <c r="L1151" s="1">
        <v>9805270</v>
      </c>
      <c r="M1151" s="1" t="s">
        <v>1013</v>
      </c>
      <c r="N1151" s="13">
        <v>27211</v>
      </c>
      <c r="O1151" s="13">
        <v>27211</v>
      </c>
      <c r="P1151" s="1" t="s">
        <v>950</v>
      </c>
    </row>
    <row r="1152" spans="1:16" x14ac:dyDescent="0.3">
      <c r="A1152" s="1">
        <v>1</v>
      </c>
      <c r="B1152" s="11">
        <v>1776.29</v>
      </c>
      <c r="C1152" s="11">
        <v>1621.5612148864</v>
      </c>
      <c r="D1152" s="2">
        <f t="shared" si="17"/>
        <v>154.7287851136</v>
      </c>
      <c r="E1152" s="13">
        <v>44896</v>
      </c>
      <c r="F1152" s="1" t="s">
        <v>471</v>
      </c>
      <c r="G1152" s="1" t="s">
        <v>472</v>
      </c>
      <c r="H1152" s="1" t="s">
        <v>269</v>
      </c>
      <c r="I1152" s="1" t="s">
        <v>269</v>
      </c>
      <c r="J1152" s="1">
        <v>135300</v>
      </c>
      <c r="K1152" s="1" t="s">
        <v>166</v>
      </c>
      <c r="L1152" s="1">
        <v>9805271</v>
      </c>
      <c r="M1152" s="1" t="s">
        <v>1013</v>
      </c>
      <c r="N1152" s="13">
        <v>29037</v>
      </c>
      <c r="O1152" s="13">
        <v>29037</v>
      </c>
      <c r="P1152" s="1" t="s">
        <v>950</v>
      </c>
    </row>
    <row r="1153" spans="1:16" x14ac:dyDescent="0.3">
      <c r="A1153" s="1">
        <v>1</v>
      </c>
      <c r="B1153" s="11">
        <v>516.65</v>
      </c>
      <c r="C1153" s="11">
        <v>449.96087483150006</v>
      </c>
      <c r="D1153" s="2">
        <f t="shared" si="17"/>
        <v>66.689125168499913</v>
      </c>
      <c r="E1153" s="13">
        <v>44896</v>
      </c>
      <c r="F1153" s="1" t="s">
        <v>471</v>
      </c>
      <c r="G1153" s="1" t="s">
        <v>472</v>
      </c>
      <c r="H1153" s="1" t="s">
        <v>269</v>
      </c>
      <c r="I1153" s="1" t="s">
        <v>269</v>
      </c>
      <c r="J1153" s="1">
        <v>135300</v>
      </c>
      <c r="K1153" s="1" t="s">
        <v>166</v>
      </c>
      <c r="L1153" s="1">
        <v>9805272</v>
      </c>
      <c r="M1153" s="1" t="s">
        <v>1013</v>
      </c>
      <c r="N1153" s="13">
        <v>29768</v>
      </c>
      <c r="O1153" s="13">
        <v>29768</v>
      </c>
      <c r="P1153" s="1" t="s">
        <v>950</v>
      </c>
    </row>
    <row r="1154" spans="1:16" x14ac:dyDescent="0.3">
      <c r="A1154" s="1">
        <v>1</v>
      </c>
      <c r="B1154" s="11">
        <v>1734617.9100000001</v>
      </c>
      <c r="C1154" s="11">
        <v>127409.57622302191</v>
      </c>
      <c r="D1154" s="2">
        <f t="shared" si="17"/>
        <v>1607208.3337769783</v>
      </c>
      <c r="E1154" s="13">
        <v>44896</v>
      </c>
      <c r="F1154" s="1" t="s">
        <v>471</v>
      </c>
      <c r="G1154" s="1" t="s">
        <v>472</v>
      </c>
      <c r="H1154" s="1" t="s">
        <v>269</v>
      </c>
      <c r="I1154" s="1" t="s">
        <v>269</v>
      </c>
      <c r="J1154" s="1">
        <v>135300</v>
      </c>
      <c r="K1154" s="1" t="s">
        <v>135</v>
      </c>
      <c r="L1154" s="1">
        <v>29606324</v>
      </c>
      <c r="M1154" s="1" t="s">
        <v>885</v>
      </c>
      <c r="N1154" s="13">
        <v>43595</v>
      </c>
      <c r="O1154" s="13">
        <v>43586</v>
      </c>
      <c r="P1154" s="1" t="s">
        <v>1162</v>
      </c>
    </row>
    <row r="1155" spans="1:16" x14ac:dyDescent="0.3">
      <c r="A1155" s="1">
        <v>1</v>
      </c>
      <c r="B1155" s="11">
        <v>137660.01</v>
      </c>
      <c r="C1155" s="11">
        <v>140113.42661962291</v>
      </c>
      <c r="D1155" s="2">
        <f t="shared" ref="D1155:D1218" si="18">+B1155-C1155</f>
        <v>-2453.4166196229053</v>
      </c>
      <c r="E1155" s="13">
        <v>44896</v>
      </c>
      <c r="F1155" s="1" t="s">
        <v>471</v>
      </c>
      <c r="G1155" s="1" t="s">
        <v>472</v>
      </c>
      <c r="H1155" s="1" t="s">
        <v>269</v>
      </c>
      <c r="I1155" s="1" t="s">
        <v>269</v>
      </c>
      <c r="J1155" s="1">
        <v>135300</v>
      </c>
      <c r="K1155" s="1" t="s">
        <v>135</v>
      </c>
      <c r="L1155" s="1">
        <v>9821668</v>
      </c>
      <c r="M1155" s="1" t="s">
        <v>1183</v>
      </c>
      <c r="N1155" s="13">
        <v>27211</v>
      </c>
      <c r="O1155" s="13">
        <v>27211</v>
      </c>
      <c r="P1155" s="1" t="s">
        <v>950</v>
      </c>
    </row>
    <row r="1156" spans="1:16" x14ac:dyDescent="0.3">
      <c r="A1156" s="1">
        <v>1</v>
      </c>
      <c r="B1156" s="11">
        <v>914.36</v>
      </c>
      <c r="C1156" s="11">
        <v>930.65598908439995</v>
      </c>
      <c r="D1156" s="2">
        <f t="shared" si="18"/>
        <v>-16.295989084399935</v>
      </c>
      <c r="E1156" s="13">
        <v>44896</v>
      </c>
      <c r="F1156" s="1" t="s">
        <v>471</v>
      </c>
      <c r="G1156" s="1" t="s">
        <v>472</v>
      </c>
      <c r="H1156" s="1" t="s">
        <v>269</v>
      </c>
      <c r="I1156" s="1" t="s">
        <v>269</v>
      </c>
      <c r="J1156" s="1">
        <v>135300</v>
      </c>
      <c r="K1156" s="1" t="s">
        <v>135</v>
      </c>
      <c r="L1156" s="1">
        <v>9821669</v>
      </c>
      <c r="M1156" s="1" t="s">
        <v>1184</v>
      </c>
      <c r="N1156" s="13">
        <v>27211</v>
      </c>
      <c r="O1156" s="13">
        <v>27211</v>
      </c>
      <c r="P1156" s="1" t="s">
        <v>950</v>
      </c>
    </row>
    <row r="1157" spans="1:16" x14ac:dyDescent="0.3">
      <c r="A1157" s="1">
        <v>3</v>
      </c>
      <c r="B1157" s="11">
        <v>46580.1</v>
      </c>
      <c r="C1157" s="11">
        <v>21994.45246656</v>
      </c>
      <c r="D1157" s="2">
        <f t="shared" si="18"/>
        <v>24585.647533439998</v>
      </c>
      <c r="E1157" s="13">
        <v>44896</v>
      </c>
      <c r="F1157" s="1" t="s">
        <v>471</v>
      </c>
      <c r="G1157" s="1" t="s">
        <v>472</v>
      </c>
      <c r="H1157" s="1" t="s">
        <v>269</v>
      </c>
      <c r="I1157" s="1" t="s">
        <v>269</v>
      </c>
      <c r="J1157" s="1">
        <v>135300</v>
      </c>
      <c r="K1157" s="1" t="s">
        <v>257</v>
      </c>
      <c r="L1157" s="1">
        <v>9807808</v>
      </c>
      <c r="M1157" s="1" t="s">
        <v>1086</v>
      </c>
      <c r="N1157" s="13">
        <v>36739</v>
      </c>
      <c r="O1157" s="13">
        <v>36892</v>
      </c>
      <c r="P1157" s="1" t="s">
        <v>1126</v>
      </c>
    </row>
    <row r="1158" spans="1:16" x14ac:dyDescent="0.3">
      <c r="A1158" s="1">
        <v>1</v>
      </c>
      <c r="B1158" s="11">
        <v>12051.86</v>
      </c>
      <c r="C1158" s="11">
        <v>5690.7147452159998</v>
      </c>
      <c r="D1158" s="2">
        <f t="shared" si="18"/>
        <v>6361.1452547840008</v>
      </c>
      <c r="E1158" s="13">
        <v>44896</v>
      </c>
      <c r="F1158" s="1" t="s">
        <v>471</v>
      </c>
      <c r="G1158" s="1" t="s">
        <v>472</v>
      </c>
      <c r="H1158" s="1" t="s">
        <v>269</v>
      </c>
      <c r="I1158" s="1" t="s">
        <v>269</v>
      </c>
      <c r="J1158" s="1">
        <v>135300</v>
      </c>
      <c r="K1158" s="1" t="s">
        <v>290</v>
      </c>
      <c r="L1158" s="1">
        <v>9807809</v>
      </c>
      <c r="M1158" s="1" t="s">
        <v>1185</v>
      </c>
      <c r="N1158" s="13">
        <v>36739</v>
      </c>
      <c r="O1158" s="13">
        <v>36892</v>
      </c>
      <c r="P1158" s="1" t="s">
        <v>1126</v>
      </c>
    </row>
    <row r="1159" spans="1:16" x14ac:dyDescent="0.3">
      <c r="A1159" s="1">
        <v>1</v>
      </c>
      <c r="B1159" s="11">
        <v>25680.560000000001</v>
      </c>
      <c r="C1159" s="11">
        <v>26138.2463876824</v>
      </c>
      <c r="D1159" s="2">
        <f t="shared" si="18"/>
        <v>-457.68638768239907</v>
      </c>
      <c r="E1159" s="13">
        <v>44896</v>
      </c>
      <c r="F1159" s="1" t="s">
        <v>471</v>
      </c>
      <c r="G1159" s="1" t="s">
        <v>472</v>
      </c>
      <c r="H1159" s="1" t="s">
        <v>269</v>
      </c>
      <c r="I1159" s="1" t="s">
        <v>269</v>
      </c>
      <c r="J1159" s="1">
        <v>135300</v>
      </c>
      <c r="K1159" s="1" t="s">
        <v>291</v>
      </c>
      <c r="L1159" s="1">
        <v>9768382</v>
      </c>
      <c r="M1159" s="1" t="s">
        <v>1186</v>
      </c>
      <c r="N1159" s="13">
        <v>27211</v>
      </c>
      <c r="O1159" s="13">
        <v>27211</v>
      </c>
      <c r="P1159" s="1" t="s">
        <v>950</v>
      </c>
    </row>
    <row r="1160" spans="1:16" x14ac:dyDescent="0.3">
      <c r="A1160" s="1">
        <v>1</v>
      </c>
      <c r="B1160" s="11">
        <v>-1859.6100000000001</v>
      </c>
      <c r="C1160" s="11">
        <v>-878.08106361600005</v>
      </c>
      <c r="D1160" s="2">
        <f t="shared" si="18"/>
        <v>-981.52893638400008</v>
      </c>
      <c r="E1160" s="13">
        <v>44896</v>
      </c>
      <c r="F1160" s="1" t="s">
        <v>471</v>
      </c>
      <c r="G1160" s="1" t="s">
        <v>472</v>
      </c>
      <c r="H1160" s="1" t="s">
        <v>269</v>
      </c>
      <c r="I1160" s="1" t="s">
        <v>269</v>
      </c>
      <c r="J1160" s="1">
        <v>135300</v>
      </c>
      <c r="K1160" s="1" t="s">
        <v>180</v>
      </c>
      <c r="L1160" s="1">
        <v>9809984</v>
      </c>
      <c r="M1160" s="1" t="s">
        <v>1187</v>
      </c>
      <c r="N1160" s="13">
        <v>36875</v>
      </c>
      <c r="O1160" s="13">
        <v>37257</v>
      </c>
      <c r="P1160" s="1" t="s">
        <v>1140</v>
      </c>
    </row>
    <row r="1161" spans="1:16" x14ac:dyDescent="0.3">
      <c r="A1161" s="1">
        <v>4</v>
      </c>
      <c r="B1161" s="11">
        <v>313998.28999999998</v>
      </c>
      <c r="C1161" s="11">
        <v>69190.553115891205</v>
      </c>
      <c r="D1161" s="2">
        <f t="shared" si="18"/>
        <v>244807.73688410877</v>
      </c>
      <c r="E1161" s="13">
        <v>44896</v>
      </c>
      <c r="F1161" s="1" t="s">
        <v>471</v>
      </c>
      <c r="G1161" s="1" t="s">
        <v>472</v>
      </c>
      <c r="H1161" s="1" t="s">
        <v>269</v>
      </c>
      <c r="I1161" s="1" t="s">
        <v>269</v>
      </c>
      <c r="J1161" s="1">
        <v>135300</v>
      </c>
      <c r="K1161" s="1" t="s">
        <v>292</v>
      </c>
      <c r="L1161" s="1">
        <v>11845679</v>
      </c>
      <c r="M1161" s="1" t="s">
        <v>1188</v>
      </c>
      <c r="N1161" s="13">
        <v>41262</v>
      </c>
      <c r="O1161" s="13">
        <v>41244</v>
      </c>
      <c r="P1161" s="1" t="s">
        <v>1133</v>
      </c>
    </row>
    <row r="1162" spans="1:16" x14ac:dyDescent="0.3">
      <c r="A1162" s="1">
        <v>2</v>
      </c>
      <c r="B1162" s="11">
        <v>54463.6</v>
      </c>
      <c r="C1162" s="11">
        <v>23430.978157144</v>
      </c>
      <c r="D1162" s="2">
        <f t="shared" si="18"/>
        <v>31032.621842855999</v>
      </c>
      <c r="E1162" s="13">
        <v>44896</v>
      </c>
      <c r="F1162" s="1" t="s">
        <v>471</v>
      </c>
      <c r="G1162" s="1" t="s">
        <v>472</v>
      </c>
      <c r="H1162" s="1" t="s">
        <v>269</v>
      </c>
      <c r="I1162" s="1" t="s">
        <v>269</v>
      </c>
      <c r="J1162" s="1">
        <v>135300</v>
      </c>
      <c r="K1162" s="1" t="s">
        <v>293</v>
      </c>
      <c r="L1162" s="1">
        <v>9810959</v>
      </c>
      <c r="M1162" s="1" t="s">
        <v>1189</v>
      </c>
      <c r="N1162" s="13">
        <v>37425</v>
      </c>
      <c r="O1162" s="13">
        <v>37257</v>
      </c>
      <c r="P1162" s="1" t="s">
        <v>1190</v>
      </c>
    </row>
    <row r="1163" spans="1:16" x14ac:dyDescent="0.3">
      <c r="A1163" s="1">
        <v>1</v>
      </c>
      <c r="B1163" s="11">
        <v>78865.33</v>
      </c>
      <c r="C1163" s="11">
        <v>80270.890782205694</v>
      </c>
      <c r="D1163" s="2">
        <f t="shared" si="18"/>
        <v>-1405.5607822056918</v>
      </c>
      <c r="E1163" s="13">
        <v>44896</v>
      </c>
      <c r="F1163" s="1" t="s">
        <v>471</v>
      </c>
      <c r="G1163" s="1" t="s">
        <v>472</v>
      </c>
      <c r="H1163" s="1" t="s">
        <v>269</v>
      </c>
      <c r="I1163" s="1" t="s">
        <v>269</v>
      </c>
      <c r="J1163" s="1">
        <v>135300</v>
      </c>
      <c r="K1163" s="1" t="s">
        <v>293</v>
      </c>
      <c r="L1163" s="1">
        <v>9778057</v>
      </c>
      <c r="M1163" s="1" t="s">
        <v>1191</v>
      </c>
      <c r="N1163" s="13">
        <v>27211</v>
      </c>
      <c r="O1163" s="13">
        <v>27211</v>
      </c>
      <c r="P1163" s="1" t="s">
        <v>950</v>
      </c>
    </row>
    <row r="1164" spans="1:16" x14ac:dyDescent="0.3">
      <c r="A1164" s="1">
        <v>1</v>
      </c>
      <c r="B1164" s="11">
        <v>-2789.41</v>
      </c>
      <c r="C1164" s="11">
        <v>-1317.1192344960002</v>
      </c>
      <c r="D1164" s="2">
        <f t="shared" si="18"/>
        <v>-1472.2907655039996</v>
      </c>
      <c r="E1164" s="13">
        <v>44896</v>
      </c>
      <c r="F1164" s="1" t="s">
        <v>471</v>
      </c>
      <c r="G1164" s="1" t="s">
        <v>472</v>
      </c>
      <c r="H1164" s="1" t="s">
        <v>269</v>
      </c>
      <c r="I1164" s="1" t="s">
        <v>269</v>
      </c>
      <c r="J1164" s="1">
        <v>135300</v>
      </c>
      <c r="K1164" s="1" t="s">
        <v>293</v>
      </c>
      <c r="L1164" s="1">
        <v>9809983</v>
      </c>
      <c r="M1164" s="1" t="s">
        <v>1189</v>
      </c>
      <c r="N1164" s="13">
        <v>36875</v>
      </c>
      <c r="O1164" s="13">
        <v>37257</v>
      </c>
      <c r="P1164" s="1" t="s">
        <v>1140</v>
      </c>
    </row>
    <row r="1165" spans="1:16" x14ac:dyDescent="0.3">
      <c r="A1165" s="1">
        <v>1</v>
      </c>
      <c r="B1165" s="11">
        <v>3150</v>
      </c>
      <c r="C1165" s="11">
        <v>3340.0466504999999</v>
      </c>
      <c r="D1165" s="2">
        <f t="shared" si="18"/>
        <v>-190.04665049999994</v>
      </c>
      <c r="E1165" s="13">
        <v>44896</v>
      </c>
      <c r="F1165" s="1" t="s">
        <v>471</v>
      </c>
      <c r="G1165" s="1" t="s">
        <v>472</v>
      </c>
      <c r="H1165" s="1" t="s">
        <v>269</v>
      </c>
      <c r="I1165" s="1" t="s">
        <v>269</v>
      </c>
      <c r="J1165" s="1">
        <v>135300</v>
      </c>
      <c r="K1165" s="1" t="s">
        <v>293</v>
      </c>
      <c r="L1165" s="1">
        <v>9769401</v>
      </c>
      <c r="M1165" s="1" t="s">
        <v>1189</v>
      </c>
      <c r="N1165" s="13">
        <v>22463</v>
      </c>
      <c r="O1165" s="13">
        <v>22463</v>
      </c>
      <c r="P1165" s="1" t="s">
        <v>950</v>
      </c>
    </row>
    <row r="1166" spans="1:16" x14ac:dyDescent="0.3">
      <c r="A1166" s="1">
        <v>3</v>
      </c>
      <c r="B1166" s="11">
        <v>20402.510000000002</v>
      </c>
      <c r="C1166" s="11">
        <v>10918.274282636801</v>
      </c>
      <c r="D1166" s="2">
        <f t="shared" si="18"/>
        <v>9484.2357173632008</v>
      </c>
      <c r="E1166" s="13">
        <v>44896</v>
      </c>
      <c r="F1166" s="1" t="s">
        <v>471</v>
      </c>
      <c r="G1166" s="1" t="s">
        <v>472</v>
      </c>
      <c r="H1166" s="1" t="s">
        <v>269</v>
      </c>
      <c r="I1166" s="1" t="s">
        <v>269</v>
      </c>
      <c r="J1166" s="1">
        <v>135300</v>
      </c>
      <c r="K1166" s="1" t="s">
        <v>293</v>
      </c>
      <c r="L1166" s="1">
        <v>9761154</v>
      </c>
      <c r="M1166" s="1" t="s">
        <v>1189</v>
      </c>
      <c r="N1166" s="13">
        <v>35779</v>
      </c>
      <c r="O1166" s="13">
        <v>35796</v>
      </c>
      <c r="P1166" s="1" t="s">
        <v>1192</v>
      </c>
    </row>
    <row r="1167" spans="1:16" x14ac:dyDescent="0.3">
      <c r="A1167" s="1">
        <v>26</v>
      </c>
      <c r="B1167" s="11">
        <v>-16464.28</v>
      </c>
      <c r="C1167" s="11">
        <v>-7774.1959303680005</v>
      </c>
      <c r="D1167" s="2">
        <f t="shared" si="18"/>
        <v>-8690.0840696319974</v>
      </c>
      <c r="E1167" s="13">
        <v>44896</v>
      </c>
      <c r="F1167" s="1" t="s">
        <v>471</v>
      </c>
      <c r="G1167" s="1" t="s">
        <v>472</v>
      </c>
      <c r="H1167" s="1" t="s">
        <v>269</v>
      </c>
      <c r="I1167" s="1" t="s">
        <v>269</v>
      </c>
      <c r="J1167" s="1">
        <v>135300</v>
      </c>
      <c r="K1167" s="1" t="s">
        <v>218</v>
      </c>
      <c r="L1167" s="1">
        <v>9809981</v>
      </c>
      <c r="M1167" s="1" t="s">
        <v>1193</v>
      </c>
      <c r="N1167" s="13">
        <v>36875</v>
      </c>
      <c r="O1167" s="13">
        <v>37257</v>
      </c>
      <c r="P1167" s="1" t="s">
        <v>1140</v>
      </c>
    </row>
    <row r="1168" spans="1:16" x14ac:dyDescent="0.3">
      <c r="A1168" s="1">
        <v>1</v>
      </c>
      <c r="B1168" s="11">
        <v>-3409.28</v>
      </c>
      <c r="C1168" s="11">
        <v>-1609.812922368</v>
      </c>
      <c r="D1168" s="2">
        <f t="shared" si="18"/>
        <v>-1799.4670776320002</v>
      </c>
      <c r="E1168" s="13">
        <v>44896</v>
      </c>
      <c r="F1168" s="1" t="s">
        <v>471</v>
      </c>
      <c r="G1168" s="1" t="s">
        <v>472</v>
      </c>
      <c r="H1168" s="1" t="s">
        <v>269</v>
      </c>
      <c r="I1168" s="1" t="s">
        <v>269</v>
      </c>
      <c r="J1168" s="1">
        <v>135300</v>
      </c>
      <c r="K1168" s="1" t="s">
        <v>294</v>
      </c>
      <c r="L1168" s="1">
        <v>9809982</v>
      </c>
      <c r="M1168" s="1" t="s">
        <v>1194</v>
      </c>
      <c r="N1168" s="13">
        <v>36875</v>
      </c>
      <c r="O1168" s="13">
        <v>37257</v>
      </c>
      <c r="P1168" s="1" t="s">
        <v>1140</v>
      </c>
    </row>
    <row r="1169" spans="1:16" x14ac:dyDescent="0.3">
      <c r="A1169" s="1">
        <v>0</v>
      </c>
      <c r="B1169" s="11">
        <v>22762.21</v>
      </c>
      <c r="C1169" s="11">
        <v>716.53206383420002</v>
      </c>
      <c r="D1169" s="2">
        <f t="shared" si="18"/>
        <v>22045.677936165797</v>
      </c>
      <c r="E1169" s="13">
        <v>44896</v>
      </c>
      <c r="F1169" s="1" t="s">
        <v>471</v>
      </c>
      <c r="G1169" s="1" t="s">
        <v>472</v>
      </c>
      <c r="H1169" s="1" t="s">
        <v>269</v>
      </c>
      <c r="I1169" s="1" t="s">
        <v>269</v>
      </c>
      <c r="J1169" s="1">
        <v>135300</v>
      </c>
      <c r="K1169" s="1" t="s">
        <v>168</v>
      </c>
      <c r="L1169" s="1">
        <v>34776528</v>
      </c>
      <c r="M1169" s="1" t="s">
        <v>1088</v>
      </c>
      <c r="N1169" s="13">
        <v>44455</v>
      </c>
      <c r="O1169" s="13">
        <v>44440</v>
      </c>
      <c r="P1169" s="1" t="s">
        <v>1195</v>
      </c>
    </row>
    <row r="1170" spans="1:16" x14ac:dyDescent="0.3">
      <c r="A1170" s="1">
        <v>1</v>
      </c>
      <c r="B1170" s="11">
        <v>-29076.86</v>
      </c>
      <c r="C1170" s="11">
        <v>-13729.674585216</v>
      </c>
      <c r="D1170" s="2">
        <f t="shared" si="18"/>
        <v>-15347.185414784</v>
      </c>
      <c r="E1170" s="13">
        <v>44896</v>
      </c>
      <c r="F1170" s="1" t="s">
        <v>471</v>
      </c>
      <c r="G1170" s="1" t="s">
        <v>472</v>
      </c>
      <c r="H1170" s="1" t="s">
        <v>269</v>
      </c>
      <c r="I1170" s="1" t="s">
        <v>269</v>
      </c>
      <c r="J1170" s="1">
        <v>135300</v>
      </c>
      <c r="K1170" s="1" t="s">
        <v>258</v>
      </c>
      <c r="L1170" s="1">
        <v>9809980</v>
      </c>
      <c r="M1170" s="1" t="s">
        <v>1038</v>
      </c>
      <c r="N1170" s="13">
        <v>36875</v>
      </c>
      <c r="O1170" s="13">
        <v>37257</v>
      </c>
      <c r="P1170" s="1" t="s">
        <v>1140</v>
      </c>
    </row>
    <row r="1171" spans="1:16" x14ac:dyDescent="0.3">
      <c r="A1171" s="1">
        <v>0</v>
      </c>
      <c r="B1171" s="11">
        <v>13488.73</v>
      </c>
      <c r="C1171" s="11">
        <v>9766.0826427035008</v>
      </c>
      <c r="D1171" s="2">
        <f t="shared" si="18"/>
        <v>3722.6473572964987</v>
      </c>
      <c r="E1171" s="13">
        <v>44896</v>
      </c>
      <c r="F1171" s="1" t="s">
        <v>471</v>
      </c>
      <c r="G1171" s="1" t="s">
        <v>472</v>
      </c>
      <c r="H1171" s="1" t="s">
        <v>269</v>
      </c>
      <c r="I1171" s="1" t="s">
        <v>269</v>
      </c>
      <c r="J1171" s="1">
        <v>135300</v>
      </c>
      <c r="K1171" s="1" t="s">
        <v>103</v>
      </c>
      <c r="L1171" s="1">
        <v>12818139</v>
      </c>
      <c r="M1171" s="1" t="s">
        <v>1196</v>
      </c>
      <c r="N1171" s="13">
        <v>32325</v>
      </c>
      <c r="O1171" s="13">
        <v>32325</v>
      </c>
      <c r="P1171" s="1" t="s">
        <v>485</v>
      </c>
    </row>
    <row r="1172" spans="1:16" x14ac:dyDescent="0.3">
      <c r="A1172" s="1">
        <v>1</v>
      </c>
      <c r="B1172" s="11">
        <v>5098.66</v>
      </c>
      <c r="C1172" s="11">
        <v>2086.5119871232</v>
      </c>
      <c r="D1172" s="2">
        <f t="shared" si="18"/>
        <v>3012.1480128767998</v>
      </c>
      <c r="E1172" s="13">
        <v>44896</v>
      </c>
      <c r="F1172" s="1" t="s">
        <v>471</v>
      </c>
      <c r="G1172" s="1" t="s">
        <v>472</v>
      </c>
      <c r="H1172" s="1" t="s">
        <v>269</v>
      </c>
      <c r="I1172" s="1" t="s">
        <v>269</v>
      </c>
      <c r="J1172" s="1">
        <v>135300</v>
      </c>
      <c r="K1172" s="1" t="s">
        <v>103</v>
      </c>
      <c r="L1172" s="1">
        <v>12818161</v>
      </c>
      <c r="M1172" s="1" t="s">
        <v>1197</v>
      </c>
      <c r="N1172" s="13">
        <v>37939</v>
      </c>
      <c r="O1172" s="13">
        <v>37622</v>
      </c>
      <c r="P1172" s="1" t="s">
        <v>485</v>
      </c>
    </row>
    <row r="1173" spans="1:16" x14ac:dyDescent="0.3">
      <c r="A1173" s="1">
        <v>1</v>
      </c>
      <c r="B1173" s="11">
        <v>-13997.880000000001</v>
      </c>
      <c r="C1173" s="11">
        <v>-6609.5973665279998</v>
      </c>
      <c r="D1173" s="2">
        <f t="shared" si="18"/>
        <v>-7388.2826334720012</v>
      </c>
      <c r="E1173" s="13">
        <v>44896</v>
      </c>
      <c r="F1173" s="1" t="s">
        <v>471</v>
      </c>
      <c r="G1173" s="1" t="s">
        <v>472</v>
      </c>
      <c r="H1173" s="1" t="s">
        <v>269</v>
      </c>
      <c r="I1173" s="1" t="s">
        <v>269</v>
      </c>
      <c r="J1173" s="1">
        <v>135300</v>
      </c>
      <c r="K1173" s="1" t="s">
        <v>103</v>
      </c>
      <c r="L1173" s="1">
        <v>9809972</v>
      </c>
      <c r="M1173" s="1" t="s">
        <v>1023</v>
      </c>
      <c r="N1173" s="13">
        <v>36875</v>
      </c>
      <c r="O1173" s="13">
        <v>37257</v>
      </c>
      <c r="P1173" s="1" t="s">
        <v>1140</v>
      </c>
    </row>
    <row r="1174" spans="1:16" x14ac:dyDescent="0.3">
      <c r="A1174" s="1">
        <v>1</v>
      </c>
      <c r="B1174" s="11">
        <v>43338.46</v>
      </c>
      <c r="C1174" s="11">
        <v>32287.323453532401</v>
      </c>
      <c r="D1174" s="2">
        <f t="shared" si="18"/>
        <v>11051.136546467598</v>
      </c>
      <c r="E1174" s="13">
        <v>44896</v>
      </c>
      <c r="F1174" s="1" t="s">
        <v>471</v>
      </c>
      <c r="G1174" s="1" t="s">
        <v>472</v>
      </c>
      <c r="H1174" s="1" t="s">
        <v>269</v>
      </c>
      <c r="I1174" s="1" t="s">
        <v>269</v>
      </c>
      <c r="J1174" s="1">
        <v>135300</v>
      </c>
      <c r="K1174" s="1" t="s">
        <v>103</v>
      </c>
      <c r="L1174" s="1">
        <v>12818150</v>
      </c>
      <c r="M1174" s="1" t="s">
        <v>1196</v>
      </c>
      <c r="N1174" s="13">
        <v>31959</v>
      </c>
      <c r="O1174" s="13">
        <v>31959</v>
      </c>
      <c r="P1174" s="1" t="s">
        <v>485</v>
      </c>
    </row>
    <row r="1175" spans="1:16" x14ac:dyDescent="0.3">
      <c r="A1175" s="1">
        <v>1</v>
      </c>
      <c r="B1175" s="11">
        <v>16562.2</v>
      </c>
      <c r="C1175" s="11">
        <v>3301.9602679499999</v>
      </c>
      <c r="D1175" s="2">
        <f t="shared" si="18"/>
        <v>13260.23973205</v>
      </c>
      <c r="E1175" s="13">
        <v>44896</v>
      </c>
      <c r="F1175" s="1" t="s">
        <v>471</v>
      </c>
      <c r="G1175" s="1" t="s">
        <v>472</v>
      </c>
      <c r="H1175" s="1" t="s">
        <v>269</v>
      </c>
      <c r="I1175" s="1" t="s">
        <v>269</v>
      </c>
      <c r="J1175" s="1">
        <v>135300</v>
      </c>
      <c r="K1175" s="1" t="s">
        <v>181</v>
      </c>
      <c r="L1175" s="1">
        <v>12301516</v>
      </c>
      <c r="M1175" s="1" t="s">
        <v>933</v>
      </c>
      <c r="N1175" s="13">
        <v>41456</v>
      </c>
      <c r="O1175" s="13">
        <v>41275</v>
      </c>
      <c r="P1175" s="1" t="s">
        <v>934</v>
      </c>
    </row>
    <row r="1176" spans="1:16" x14ac:dyDescent="0.3">
      <c r="A1176" s="1">
        <v>1</v>
      </c>
      <c r="B1176" s="11">
        <v>5782.83</v>
      </c>
      <c r="C1176" s="11">
        <v>2730.5690532479998</v>
      </c>
      <c r="D1176" s="2">
        <f t="shared" si="18"/>
        <v>3052.2609467520001</v>
      </c>
      <c r="E1176" s="13">
        <v>44896</v>
      </c>
      <c r="F1176" s="1" t="s">
        <v>471</v>
      </c>
      <c r="G1176" s="1" t="s">
        <v>472</v>
      </c>
      <c r="H1176" s="1" t="s">
        <v>269</v>
      </c>
      <c r="I1176" s="1" t="s">
        <v>269</v>
      </c>
      <c r="J1176" s="1">
        <v>135300</v>
      </c>
      <c r="K1176" s="1" t="s">
        <v>137</v>
      </c>
      <c r="L1176" s="1">
        <v>9807807</v>
      </c>
      <c r="M1176" s="1" t="s">
        <v>1041</v>
      </c>
      <c r="N1176" s="13">
        <v>36739</v>
      </c>
      <c r="O1176" s="13">
        <v>36892</v>
      </c>
      <c r="P1176" s="1" t="s">
        <v>1126</v>
      </c>
    </row>
    <row r="1177" spans="1:16" x14ac:dyDescent="0.3">
      <c r="A1177" s="1">
        <v>70</v>
      </c>
      <c r="B1177" s="11">
        <v>-260.55</v>
      </c>
      <c r="C1177" s="11">
        <v>-123.02795808</v>
      </c>
      <c r="D1177" s="2">
        <f t="shared" si="18"/>
        <v>-137.52204191999999</v>
      </c>
      <c r="E1177" s="13">
        <v>44896</v>
      </c>
      <c r="F1177" s="1" t="s">
        <v>471</v>
      </c>
      <c r="G1177" s="1" t="s">
        <v>472</v>
      </c>
      <c r="H1177" s="1" t="s">
        <v>269</v>
      </c>
      <c r="I1177" s="1" t="s">
        <v>269</v>
      </c>
      <c r="J1177" s="1">
        <v>135300</v>
      </c>
      <c r="K1177" s="1" t="s">
        <v>260</v>
      </c>
      <c r="L1177" s="1">
        <v>9809969</v>
      </c>
      <c r="M1177" s="1" t="s">
        <v>1094</v>
      </c>
      <c r="N1177" s="13">
        <v>36875</v>
      </c>
      <c r="O1177" s="13">
        <v>37257</v>
      </c>
      <c r="P1177" s="1" t="s">
        <v>1140</v>
      </c>
    </row>
    <row r="1178" spans="1:16" x14ac:dyDescent="0.3">
      <c r="A1178" s="1">
        <v>150</v>
      </c>
      <c r="B1178" s="11">
        <v>1227.1200000000001</v>
      </c>
      <c r="C1178" s="11">
        <v>579.42839347199993</v>
      </c>
      <c r="D1178" s="2">
        <f t="shared" si="18"/>
        <v>647.69160652800019</v>
      </c>
      <c r="E1178" s="13">
        <v>44896</v>
      </c>
      <c r="F1178" s="1" t="s">
        <v>471</v>
      </c>
      <c r="G1178" s="1" t="s">
        <v>472</v>
      </c>
      <c r="H1178" s="1" t="s">
        <v>269</v>
      </c>
      <c r="I1178" s="1" t="s">
        <v>269</v>
      </c>
      <c r="J1178" s="1">
        <v>135300</v>
      </c>
      <c r="K1178" s="1" t="s">
        <v>260</v>
      </c>
      <c r="L1178" s="1">
        <v>9807801</v>
      </c>
      <c r="M1178" s="1" t="s">
        <v>1094</v>
      </c>
      <c r="N1178" s="13">
        <v>36739</v>
      </c>
      <c r="O1178" s="13">
        <v>36892</v>
      </c>
      <c r="P1178" s="1" t="s">
        <v>1126</v>
      </c>
    </row>
    <row r="1179" spans="1:16" x14ac:dyDescent="0.3">
      <c r="A1179" s="1">
        <v>3</v>
      </c>
      <c r="B1179" s="11">
        <v>-1306.1400000000001</v>
      </c>
      <c r="C1179" s="11">
        <v>-616.74049958399996</v>
      </c>
      <c r="D1179" s="2">
        <f t="shared" si="18"/>
        <v>-689.39950041600014</v>
      </c>
      <c r="E1179" s="13">
        <v>44896</v>
      </c>
      <c r="F1179" s="1" t="s">
        <v>471</v>
      </c>
      <c r="G1179" s="1" t="s">
        <v>472</v>
      </c>
      <c r="H1179" s="1" t="s">
        <v>269</v>
      </c>
      <c r="I1179" s="1" t="s">
        <v>269</v>
      </c>
      <c r="J1179" s="1">
        <v>135300</v>
      </c>
      <c r="K1179" s="1" t="s">
        <v>262</v>
      </c>
      <c r="L1179" s="1">
        <v>9809974</v>
      </c>
      <c r="M1179" s="1" t="s">
        <v>1198</v>
      </c>
      <c r="N1179" s="13">
        <v>36875</v>
      </c>
      <c r="O1179" s="13">
        <v>37257</v>
      </c>
      <c r="P1179" s="1" t="s">
        <v>1140</v>
      </c>
    </row>
    <row r="1180" spans="1:16" x14ac:dyDescent="0.3">
      <c r="A1180" s="1">
        <v>1</v>
      </c>
      <c r="B1180" s="11">
        <v>183869.95</v>
      </c>
      <c r="C1180" s="11">
        <v>40516.346575936004</v>
      </c>
      <c r="D1180" s="2">
        <f t="shared" si="18"/>
        <v>143353.603424064</v>
      </c>
      <c r="E1180" s="13">
        <v>44896</v>
      </c>
      <c r="F1180" s="1" t="s">
        <v>471</v>
      </c>
      <c r="G1180" s="1" t="s">
        <v>472</v>
      </c>
      <c r="H1180" s="1" t="s">
        <v>269</v>
      </c>
      <c r="I1180" s="1" t="s">
        <v>269</v>
      </c>
      <c r="J1180" s="1">
        <v>135300</v>
      </c>
      <c r="K1180" s="1" t="s">
        <v>263</v>
      </c>
      <c r="L1180" s="1">
        <v>11845685</v>
      </c>
      <c r="M1180" s="1" t="s">
        <v>1199</v>
      </c>
      <c r="N1180" s="13">
        <v>41262</v>
      </c>
      <c r="O1180" s="13">
        <v>41244</v>
      </c>
      <c r="P1180" s="1" t="s">
        <v>1133</v>
      </c>
    </row>
    <row r="1181" spans="1:16" x14ac:dyDescent="0.3">
      <c r="A1181" s="1">
        <v>4</v>
      </c>
      <c r="B1181" s="11">
        <v>23752.52</v>
      </c>
      <c r="C1181" s="11">
        <v>4735.4745929700002</v>
      </c>
      <c r="D1181" s="2">
        <f t="shared" si="18"/>
        <v>19017.04540703</v>
      </c>
      <c r="E1181" s="13">
        <v>44896</v>
      </c>
      <c r="F1181" s="1" t="s">
        <v>471</v>
      </c>
      <c r="G1181" s="1" t="s">
        <v>472</v>
      </c>
      <c r="H1181" s="1" t="s">
        <v>269</v>
      </c>
      <c r="I1181" s="1" t="s">
        <v>269</v>
      </c>
      <c r="J1181" s="1">
        <v>135300</v>
      </c>
      <c r="K1181" s="1" t="s">
        <v>171</v>
      </c>
      <c r="L1181" s="1">
        <v>12087675</v>
      </c>
      <c r="M1181" s="1" t="s">
        <v>1200</v>
      </c>
      <c r="N1181" s="13">
        <v>41442</v>
      </c>
      <c r="O1181" s="13">
        <v>41275</v>
      </c>
      <c r="P1181" s="1" t="s">
        <v>1201</v>
      </c>
    </row>
    <row r="1182" spans="1:16" x14ac:dyDescent="0.3">
      <c r="A1182" s="1">
        <v>1</v>
      </c>
      <c r="B1182" s="11">
        <v>76314.05</v>
      </c>
      <c r="C1182" s="11">
        <v>16816.051227584001</v>
      </c>
      <c r="D1182" s="2">
        <f t="shared" si="18"/>
        <v>59497.998772416002</v>
      </c>
      <c r="E1182" s="13">
        <v>44896</v>
      </c>
      <c r="F1182" s="1" t="s">
        <v>471</v>
      </c>
      <c r="G1182" s="1" t="s">
        <v>472</v>
      </c>
      <c r="H1182" s="1" t="s">
        <v>269</v>
      </c>
      <c r="I1182" s="1" t="s">
        <v>269</v>
      </c>
      <c r="J1182" s="1">
        <v>135300</v>
      </c>
      <c r="K1182" s="1" t="s">
        <v>171</v>
      </c>
      <c r="L1182" s="1">
        <v>11845667</v>
      </c>
      <c r="M1182" s="1" t="s">
        <v>1202</v>
      </c>
      <c r="N1182" s="13">
        <v>41262</v>
      </c>
      <c r="O1182" s="13">
        <v>40909</v>
      </c>
      <c r="P1182" s="1" t="s">
        <v>1133</v>
      </c>
    </row>
    <row r="1183" spans="1:16" x14ac:dyDescent="0.3">
      <c r="A1183" s="1">
        <v>1</v>
      </c>
      <c r="B1183" s="11">
        <v>65661.42</v>
      </c>
      <c r="C1183" s="11">
        <v>22736.543133004801</v>
      </c>
      <c r="D1183" s="2">
        <f t="shared" si="18"/>
        <v>42924.876866995197</v>
      </c>
      <c r="E1183" s="13">
        <v>44896</v>
      </c>
      <c r="F1183" s="1" t="s">
        <v>471</v>
      </c>
      <c r="G1183" s="1" t="s">
        <v>472</v>
      </c>
      <c r="H1183" s="1" t="s">
        <v>269</v>
      </c>
      <c r="I1183" s="1" t="s">
        <v>269</v>
      </c>
      <c r="J1183" s="1">
        <v>135300</v>
      </c>
      <c r="K1183" s="1" t="s">
        <v>265</v>
      </c>
      <c r="L1183" s="1">
        <v>12818172</v>
      </c>
      <c r="M1183" s="1" t="s">
        <v>1203</v>
      </c>
      <c r="N1183" s="13">
        <v>39005</v>
      </c>
      <c r="O1183" s="13">
        <v>38718</v>
      </c>
      <c r="P1183" s="1" t="s">
        <v>485</v>
      </c>
    </row>
    <row r="1184" spans="1:16" x14ac:dyDescent="0.3">
      <c r="A1184" s="1">
        <v>2</v>
      </c>
      <c r="B1184" s="11">
        <v>10812.68</v>
      </c>
      <c r="C1184" s="11">
        <v>9416.9804549948003</v>
      </c>
      <c r="D1184" s="2">
        <f t="shared" si="18"/>
        <v>1395.6995450052</v>
      </c>
      <c r="E1184" s="13">
        <v>44896</v>
      </c>
      <c r="F1184" s="1" t="s">
        <v>471</v>
      </c>
      <c r="G1184" s="1" t="s">
        <v>472</v>
      </c>
      <c r="H1184" s="1" t="s">
        <v>269</v>
      </c>
      <c r="I1184" s="1" t="s">
        <v>269</v>
      </c>
      <c r="J1184" s="1">
        <v>135300</v>
      </c>
      <c r="K1184" s="1" t="s">
        <v>222</v>
      </c>
      <c r="L1184" s="1">
        <v>9786636</v>
      </c>
      <c r="M1184" s="1" t="s">
        <v>1026</v>
      </c>
      <c r="N1184" s="13">
        <v>29768</v>
      </c>
      <c r="O1184" s="13">
        <v>29768</v>
      </c>
      <c r="P1184" s="1" t="s">
        <v>950</v>
      </c>
    </row>
    <row r="1185" spans="1:16" x14ac:dyDescent="0.3">
      <c r="A1185" s="1">
        <v>3</v>
      </c>
      <c r="B1185" s="11">
        <v>29521.55</v>
      </c>
      <c r="C1185" s="11">
        <v>13939.650799679999</v>
      </c>
      <c r="D1185" s="2">
        <f t="shared" si="18"/>
        <v>15581.89920032</v>
      </c>
      <c r="E1185" s="13">
        <v>44896</v>
      </c>
      <c r="F1185" s="1" t="s">
        <v>471</v>
      </c>
      <c r="G1185" s="1" t="s">
        <v>472</v>
      </c>
      <c r="H1185" s="1" t="s">
        <v>269</v>
      </c>
      <c r="I1185" s="1" t="s">
        <v>269</v>
      </c>
      <c r="J1185" s="1">
        <v>135300</v>
      </c>
      <c r="K1185" s="1" t="s">
        <v>296</v>
      </c>
      <c r="L1185" s="1">
        <v>9807804</v>
      </c>
      <c r="M1185" s="1" t="s">
        <v>1204</v>
      </c>
      <c r="N1185" s="13">
        <v>36739</v>
      </c>
      <c r="O1185" s="13">
        <v>36892</v>
      </c>
      <c r="P1185" s="1" t="s">
        <v>1126</v>
      </c>
    </row>
    <row r="1186" spans="1:16" x14ac:dyDescent="0.3">
      <c r="A1186" s="1">
        <v>1</v>
      </c>
      <c r="B1186" s="11">
        <v>10316.49</v>
      </c>
      <c r="C1186" s="11">
        <v>8984.8386056139007</v>
      </c>
      <c r="D1186" s="2">
        <f t="shared" si="18"/>
        <v>1331.6513943860991</v>
      </c>
      <c r="E1186" s="13">
        <v>44896</v>
      </c>
      <c r="F1186" s="1" t="s">
        <v>471</v>
      </c>
      <c r="G1186" s="1" t="s">
        <v>472</v>
      </c>
      <c r="H1186" s="1" t="s">
        <v>269</v>
      </c>
      <c r="I1186" s="1" t="s">
        <v>269</v>
      </c>
      <c r="J1186" s="1">
        <v>135300</v>
      </c>
      <c r="K1186" s="1" t="s">
        <v>296</v>
      </c>
      <c r="L1186" s="1">
        <v>9786632</v>
      </c>
      <c r="M1186" s="1" t="s">
        <v>1204</v>
      </c>
      <c r="N1186" s="13">
        <v>29768</v>
      </c>
      <c r="O1186" s="13">
        <v>29768</v>
      </c>
      <c r="P1186" s="1" t="s">
        <v>950</v>
      </c>
    </row>
    <row r="1187" spans="1:16" x14ac:dyDescent="0.3">
      <c r="A1187" s="1">
        <v>6</v>
      </c>
      <c r="B1187" s="11">
        <v>7213.82</v>
      </c>
      <c r="C1187" s="11">
        <v>3406.2619249920003</v>
      </c>
      <c r="D1187" s="2">
        <f t="shared" si="18"/>
        <v>3807.5580750079994</v>
      </c>
      <c r="E1187" s="13">
        <v>44896</v>
      </c>
      <c r="F1187" s="1" t="s">
        <v>471</v>
      </c>
      <c r="G1187" s="1" t="s">
        <v>472</v>
      </c>
      <c r="H1187" s="1" t="s">
        <v>269</v>
      </c>
      <c r="I1187" s="1" t="s">
        <v>269</v>
      </c>
      <c r="J1187" s="1">
        <v>135300</v>
      </c>
      <c r="K1187" s="1" t="s">
        <v>296</v>
      </c>
      <c r="L1187" s="1">
        <v>9809971</v>
      </c>
      <c r="M1187" s="1" t="s">
        <v>1204</v>
      </c>
      <c r="N1187" s="13">
        <v>36875</v>
      </c>
      <c r="O1187" s="13">
        <v>37257</v>
      </c>
      <c r="P1187" s="1" t="s">
        <v>1140</v>
      </c>
    </row>
    <row r="1188" spans="1:16" x14ac:dyDescent="0.3">
      <c r="A1188" s="1">
        <v>1</v>
      </c>
      <c r="B1188" s="11">
        <v>10623.85</v>
      </c>
      <c r="C1188" s="11">
        <v>5685.2861847679997</v>
      </c>
      <c r="D1188" s="2">
        <f t="shared" si="18"/>
        <v>4938.5638152320007</v>
      </c>
      <c r="E1188" s="13">
        <v>44896</v>
      </c>
      <c r="F1188" s="1" t="s">
        <v>471</v>
      </c>
      <c r="G1188" s="1" t="s">
        <v>472</v>
      </c>
      <c r="H1188" s="1" t="s">
        <v>269</v>
      </c>
      <c r="I1188" s="1" t="s">
        <v>269</v>
      </c>
      <c r="J1188" s="1">
        <v>135300</v>
      </c>
      <c r="K1188" s="1" t="s">
        <v>267</v>
      </c>
      <c r="L1188" s="1">
        <v>9761155</v>
      </c>
      <c r="M1188" s="1" t="s">
        <v>1102</v>
      </c>
      <c r="N1188" s="13">
        <v>35779</v>
      </c>
      <c r="O1188" s="13">
        <v>35796</v>
      </c>
      <c r="P1188" s="1" t="s">
        <v>1192</v>
      </c>
    </row>
    <row r="1189" spans="1:16" x14ac:dyDescent="0.3">
      <c r="A1189" s="1">
        <v>1</v>
      </c>
      <c r="B1189" s="11">
        <v>10585.66</v>
      </c>
      <c r="C1189" s="11">
        <v>10774.3207023614</v>
      </c>
      <c r="D1189" s="2">
        <f t="shared" si="18"/>
        <v>-188.66070236139967</v>
      </c>
      <c r="E1189" s="13">
        <v>44896</v>
      </c>
      <c r="F1189" s="1" t="s">
        <v>471</v>
      </c>
      <c r="G1189" s="1" t="s">
        <v>472</v>
      </c>
      <c r="H1189" s="1" t="s">
        <v>269</v>
      </c>
      <c r="I1189" s="1" t="s">
        <v>269</v>
      </c>
      <c r="J1189" s="1">
        <v>135300</v>
      </c>
      <c r="K1189" s="1" t="s">
        <v>297</v>
      </c>
      <c r="L1189" s="1">
        <v>9768383</v>
      </c>
      <c r="M1189" s="1" t="s">
        <v>1205</v>
      </c>
      <c r="N1189" s="13">
        <v>27211</v>
      </c>
      <c r="O1189" s="13">
        <v>27211</v>
      </c>
      <c r="P1189" s="1" t="s">
        <v>950</v>
      </c>
    </row>
    <row r="1190" spans="1:16" x14ac:dyDescent="0.3">
      <c r="A1190" s="1">
        <v>120</v>
      </c>
      <c r="B1190" s="11">
        <v>-4208.75</v>
      </c>
      <c r="C1190" s="11">
        <v>-1987.311144</v>
      </c>
      <c r="D1190" s="2">
        <f t="shared" si="18"/>
        <v>-2221.4388559999998</v>
      </c>
      <c r="E1190" s="13">
        <v>44896</v>
      </c>
      <c r="F1190" s="1" t="s">
        <v>471</v>
      </c>
      <c r="G1190" s="1" t="s">
        <v>472</v>
      </c>
      <c r="H1190" s="1" t="s">
        <v>269</v>
      </c>
      <c r="I1190" s="1" t="s">
        <v>269</v>
      </c>
      <c r="J1190" s="1">
        <v>135300</v>
      </c>
      <c r="K1190" s="1" t="s">
        <v>298</v>
      </c>
      <c r="L1190" s="1">
        <v>9809957</v>
      </c>
      <c r="M1190" s="1" t="s">
        <v>1206</v>
      </c>
      <c r="N1190" s="13">
        <v>36875</v>
      </c>
      <c r="O1190" s="13">
        <v>37257</v>
      </c>
      <c r="P1190" s="1" t="s">
        <v>1140</v>
      </c>
    </row>
    <row r="1191" spans="1:16" x14ac:dyDescent="0.3">
      <c r="A1191" s="1">
        <v>190</v>
      </c>
      <c r="B1191" s="11">
        <v>12143.36</v>
      </c>
      <c r="C1191" s="11">
        <v>5733.9197276160003</v>
      </c>
      <c r="D1191" s="2">
        <f t="shared" si="18"/>
        <v>6409.4402723840003</v>
      </c>
      <c r="E1191" s="13">
        <v>44896</v>
      </c>
      <c r="F1191" s="1" t="s">
        <v>471</v>
      </c>
      <c r="G1191" s="1" t="s">
        <v>472</v>
      </c>
      <c r="H1191" s="1" t="s">
        <v>269</v>
      </c>
      <c r="I1191" s="1" t="s">
        <v>269</v>
      </c>
      <c r="J1191" s="1">
        <v>135300</v>
      </c>
      <c r="K1191" s="1" t="s">
        <v>298</v>
      </c>
      <c r="L1191" s="1">
        <v>9807784</v>
      </c>
      <c r="M1191" s="1" t="s">
        <v>1206</v>
      </c>
      <c r="N1191" s="13">
        <v>36739</v>
      </c>
      <c r="O1191" s="13">
        <v>36892</v>
      </c>
      <c r="P1191" s="1" t="s">
        <v>1126</v>
      </c>
    </row>
    <row r="1192" spans="1:16" x14ac:dyDescent="0.3">
      <c r="A1192" s="1">
        <v>510</v>
      </c>
      <c r="B1192" s="11">
        <v>-11517.24</v>
      </c>
      <c r="C1192" s="11">
        <v>-5438.2748797440008</v>
      </c>
      <c r="D1192" s="2">
        <f t="shared" si="18"/>
        <v>-6078.965120255999</v>
      </c>
      <c r="E1192" s="13">
        <v>44896</v>
      </c>
      <c r="F1192" s="1" t="s">
        <v>471</v>
      </c>
      <c r="G1192" s="1" t="s">
        <v>472</v>
      </c>
      <c r="H1192" s="1" t="s">
        <v>269</v>
      </c>
      <c r="I1192" s="1" t="s">
        <v>269</v>
      </c>
      <c r="J1192" s="1">
        <v>135300</v>
      </c>
      <c r="K1192" s="1" t="s">
        <v>299</v>
      </c>
      <c r="L1192" s="1">
        <v>9809956</v>
      </c>
      <c r="M1192" s="1" t="s">
        <v>1207</v>
      </c>
      <c r="N1192" s="13">
        <v>36875</v>
      </c>
      <c r="O1192" s="13">
        <v>37257</v>
      </c>
      <c r="P1192" s="1" t="s">
        <v>1140</v>
      </c>
    </row>
    <row r="1193" spans="1:16" x14ac:dyDescent="0.3">
      <c r="A1193" s="1">
        <v>1</v>
      </c>
      <c r="B1193" s="11">
        <v>47009.89</v>
      </c>
      <c r="C1193" s="11">
        <v>47847.713892448097</v>
      </c>
      <c r="D1193" s="2">
        <f t="shared" si="18"/>
        <v>-837.82389244809747</v>
      </c>
      <c r="E1193" s="13">
        <v>44896</v>
      </c>
      <c r="F1193" s="1" t="s">
        <v>471</v>
      </c>
      <c r="G1193" s="1" t="s">
        <v>472</v>
      </c>
      <c r="H1193" s="1" t="s">
        <v>269</v>
      </c>
      <c r="I1193" s="1" t="s">
        <v>269</v>
      </c>
      <c r="J1193" s="1">
        <v>135300</v>
      </c>
      <c r="K1193" s="1" t="s">
        <v>299</v>
      </c>
      <c r="L1193" s="1">
        <v>9766628</v>
      </c>
      <c r="M1193" s="1" t="s">
        <v>1207</v>
      </c>
      <c r="N1193" s="13">
        <v>27211</v>
      </c>
      <c r="O1193" s="13">
        <v>27211</v>
      </c>
      <c r="P1193" s="1" t="s">
        <v>950</v>
      </c>
    </row>
    <row r="1194" spans="1:16" x14ac:dyDescent="0.3">
      <c r="A1194" s="1">
        <v>11</v>
      </c>
      <c r="B1194" s="11">
        <v>20562.55</v>
      </c>
      <c r="C1194" s="11">
        <v>20929.021729239499</v>
      </c>
      <c r="D1194" s="2">
        <f t="shared" si="18"/>
        <v>-366.47172923949984</v>
      </c>
      <c r="E1194" s="13">
        <v>44896</v>
      </c>
      <c r="F1194" s="1" t="s">
        <v>471</v>
      </c>
      <c r="G1194" s="1" t="s">
        <v>472</v>
      </c>
      <c r="H1194" s="1" t="s">
        <v>269</v>
      </c>
      <c r="I1194" s="1" t="s">
        <v>269</v>
      </c>
      <c r="J1194" s="1">
        <v>135300</v>
      </c>
      <c r="K1194" s="1" t="s">
        <v>225</v>
      </c>
      <c r="L1194" s="1">
        <v>9785781</v>
      </c>
      <c r="M1194" s="1" t="s">
        <v>1030</v>
      </c>
      <c r="N1194" s="13">
        <v>27211</v>
      </c>
      <c r="O1194" s="13">
        <v>27211</v>
      </c>
      <c r="P1194" s="1" t="s">
        <v>950</v>
      </c>
    </row>
    <row r="1195" spans="1:16" x14ac:dyDescent="0.3">
      <c r="A1195" s="1">
        <v>7</v>
      </c>
      <c r="B1195" s="11">
        <v>21862.510000000002</v>
      </c>
      <c r="C1195" s="11">
        <v>22252.149993347899</v>
      </c>
      <c r="D1195" s="2">
        <f t="shared" si="18"/>
        <v>-389.63999334789696</v>
      </c>
      <c r="E1195" s="13">
        <v>44896</v>
      </c>
      <c r="F1195" s="1" t="s">
        <v>471</v>
      </c>
      <c r="G1195" s="1" t="s">
        <v>472</v>
      </c>
      <c r="H1195" s="1" t="s">
        <v>269</v>
      </c>
      <c r="I1195" s="1" t="s">
        <v>269</v>
      </c>
      <c r="J1195" s="1">
        <v>135300</v>
      </c>
      <c r="K1195" s="1" t="s">
        <v>300</v>
      </c>
      <c r="L1195" s="1">
        <v>9786646</v>
      </c>
      <c r="M1195" s="1" t="s">
        <v>1208</v>
      </c>
      <c r="N1195" s="13">
        <v>27211</v>
      </c>
      <c r="O1195" s="13">
        <v>27211</v>
      </c>
      <c r="P1195" s="1" t="s">
        <v>950</v>
      </c>
    </row>
    <row r="1196" spans="1:16" x14ac:dyDescent="0.3">
      <c r="A1196" s="1">
        <v>1</v>
      </c>
      <c r="B1196" s="11">
        <v>2855.67</v>
      </c>
      <c r="C1196" s="11">
        <v>1348.4062523520001</v>
      </c>
      <c r="D1196" s="2">
        <f t="shared" si="18"/>
        <v>1507.2637476479999</v>
      </c>
      <c r="E1196" s="13">
        <v>44896</v>
      </c>
      <c r="F1196" s="1" t="s">
        <v>471</v>
      </c>
      <c r="G1196" s="1" t="s">
        <v>472</v>
      </c>
      <c r="H1196" s="1" t="s">
        <v>269</v>
      </c>
      <c r="I1196" s="1" t="s">
        <v>269</v>
      </c>
      <c r="J1196" s="1">
        <v>135300</v>
      </c>
      <c r="K1196" s="1" t="s">
        <v>227</v>
      </c>
      <c r="L1196" s="1">
        <v>9807806</v>
      </c>
      <c r="M1196" s="1" t="s">
        <v>947</v>
      </c>
      <c r="N1196" s="13">
        <v>36739</v>
      </c>
      <c r="O1196" s="13">
        <v>36892</v>
      </c>
      <c r="P1196" s="1" t="s">
        <v>1126</v>
      </c>
    </row>
    <row r="1197" spans="1:16" x14ac:dyDescent="0.3">
      <c r="A1197" s="1">
        <v>0.18</v>
      </c>
      <c r="B1197" s="11">
        <v>4321.49</v>
      </c>
      <c r="C1197" s="11">
        <v>-36.982836056100005</v>
      </c>
      <c r="D1197" s="2">
        <f t="shared" si="18"/>
        <v>4358.4728360560994</v>
      </c>
      <c r="E1197" s="13">
        <v>44896</v>
      </c>
      <c r="F1197" s="1" t="s">
        <v>471</v>
      </c>
      <c r="G1197" s="1" t="s">
        <v>472</v>
      </c>
      <c r="H1197" s="1" t="s">
        <v>302</v>
      </c>
      <c r="I1197" s="1" t="s">
        <v>302</v>
      </c>
      <c r="J1197" s="1">
        <v>135002</v>
      </c>
      <c r="K1197" s="1" t="s">
        <v>24</v>
      </c>
      <c r="L1197" s="1">
        <v>28939674</v>
      </c>
      <c r="M1197" s="1" t="s">
        <v>1209</v>
      </c>
      <c r="N1197" s="13">
        <v>39761</v>
      </c>
      <c r="O1197" s="13">
        <v>39753</v>
      </c>
      <c r="P1197" s="1" t="s">
        <v>1210</v>
      </c>
    </row>
    <row r="1198" spans="1:16" x14ac:dyDescent="0.3">
      <c r="A1198" s="1">
        <v>0.82000000000000006</v>
      </c>
      <c r="B1198" s="11">
        <v>19686.78</v>
      </c>
      <c r="C1198" s="11">
        <v>-168.47729769419999</v>
      </c>
      <c r="D1198" s="2">
        <f t="shared" si="18"/>
        <v>19855.257297694199</v>
      </c>
      <c r="E1198" s="13">
        <v>44896</v>
      </c>
      <c r="F1198" s="1" t="s">
        <v>471</v>
      </c>
      <c r="G1198" s="1" t="s">
        <v>472</v>
      </c>
      <c r="H1198" s="1" t="s">
        <v>302</v>
      </c>
      <c r="I1198" s="1" t="s">
        <v>302</v>
      </c>
      <c r="J1198" s="1">
        <v>135002</v>
      </c>
      <c r="K1198" s="1" t="s">
        <v>24</v>
      </c>
      <c r="L1198" s="1">
        <v>28924115</v>
      </c>
      <c r="M1198" s="1" t="s">
        <v>1209</v>
      </c>
      <c r="N1198" s="13">
        <v>39761</v>
      </c>
      <c r="O1198" s="13">
        <v>39753</v>
      </c>
      <c r="P1198" s="1" t="s">
        <v>1210</v>
      </c>
    </row>
    <row r="1199" spans="1:16" x14ac:dyDescent="0.3">
      <c r="A1199" s="1">
        <v>9</v>
      </c>
      <c r="B1199" s="11">
        <v>11703.69</v>
      </c>
      <c r="C1199" s="11">
        <v>3070.1743414677003</v>
      </c>
      <c r="D1199" s="2">
        <f t="shared" si="18"/>
        <v>8633.5156585323002</v>
      </c>
      <c r="E1199" s="13">
        <v>44896</v>
      </c>
      <c r="F1199" s="1" t="s">
        <v>471</v>
      </c>
      <c r="G1199" s="1" t="s">
        <v>472</v>
      </c>
      <c r="H1199" s="1" t="s">
        <v>302</v>
      </c>
      <c r="I1199" s="1" t="s">
        <v>302</v>
      </c>
      <c r="J1199" s="1">
        <v>135300</v>
      </c>
      <c r="K1199" s="1" t="s">
        <v>86</v>
      </c>
      <c r="L1199" s="1">
        <v>10988680</v>
      </c>
      <c r="M1199" s="1" t="s">
        <v>1211</v>
      </c>
      <c r="N1199" s="13">
        <v>40277</v>
      </c>
      <c r="O1199" s="13">
        <v>40179</v>
      </c>
      <c r="P1199" s="1" t="s">
        <v>1212</v>
      </c>
    </row>
    <row r="1200" spans="1:16" x14ac:dyDescent="0.3">
      <c r="A1200" s="1">
        <v>1</v>
      </c>
      <c r="B1200" s="11">
        <v>38518.870000000003</v>
      </c>
      <c r="C1200" s="11">
        <v>2020.8952108709002</v>
      </c>
      <c r="D1200" s="2">
        <f t="shared" si="18"/>
        <v>36497.974789129104</v>
      </c>
      <c r="E1200" s="13">
        <v>44896</v>
      </c>
      <c r="F1200" s="1" t="s">
        <v>471</v>
      </c>
      <c r="G1200" s="1" t="s">
        <v>472</v>
      </c>
      <c r="H1200" s="1" t="s">
        <v>302</v>
      </c>
      <c r="I1200" s="1" t="s">
        <v>302</v>
      </c>
      <c r="J1200" s="1">
        <v>135300</v>
      </c>
      <c r="K1200" s="1" t="s">
        <v>232</v>
      </c>
      <c r="L1200" s="1">
        <v>31725734</v>
      </c>
      <c r="M1200" s="1" t="s">
        <v>1213</v>
      </c>
      <c r="N1200" s="13">
        <v>44007</v>
      </c>
      <c r="O1200" s="13">
        <v>43983</v>
      </c>
      <c r="P1200" s="1" t="s">
        <v>1214</v>
      </c>
    </row>
    <row r="1201" spans="1:16" x14ac:dyDescent="0.3">
      <c r="A1201" s="1">
        <v>3</v>
      </c>
      <c r="B1201" s="11">
        <v>251438.12</v>
      </c>
      <c r="C1201" s="11">
        <v>65958.587803579605</v>
      </c>
      <c r="D1201" s="2">
        <f t="shared" si="18"/>
        <v>185479.53219642039</v>
      </c>
      <c r="E1201" s="13">
        <v>44896</v>
      </c>
      <c r="F1201" s="1" t="s">
        <v>471</v>
      </c>
      <c r="G1201" s="1" t="s">
        <v>472</v>
      </c>
      <c r="H1201" s="1" t="s">
        <v>302</v>
      </c>
      <c r="I1201" s="1" t="s">
        <v>302</v>
      </c>
      <c r="J1201" s="1">
        <v>135300</v>
      </c>
      <c r="K1201" s="1" t="s">
        <v>100</v>
      </c>
      <c r="L1201" s="1">
        <v>10988732</v>
      </c>
      <c r="M1201" s="1" t="s">
        <v>1215</v>
      </c>
      <c r="N1201" s="13">
        <v>40277</v>
      </c>
      <c r="O1201" s="13">
        <v>40179</v>
      </c>
      <c r="P1201" s="1" t="s">
        <v>1212</v>
      </c>
    </row>
    <row r="1202" spans="1:16" x14ac:dyDescent="0.3">
      <c r="A1202" s="1">
        <v>1</v>
      </c>
      <c r="B1202" s="11">
        <v>109645.25</v>
      </c>
      <c r="C1202" s="11">
        <v>10354.581631679999</v>
      </c>
      <c r="D1202" s="2">
        <f t="shared" si="18"/>
        <v>99290.668368319995</v>
      </c>
      <c r="E1202" s="13">
        <v>44896</v>
      </c>
      <c r="F1202" s="1" t="s">
        <v>471</v>
      </c>
      <c r="G1202" s="1" t="s">
        <v>472</v>
      </c>
      <c r="H1202" s="1" t="s">
        <v>302</v>
      </c>
      <c r="I1202" s="1" t="s">
        <v>302</v>
      </c>
      <c r="J1202" s="1">
        <v>135300</v>
      </c>
      <c r="K1202" s="1" t="s">
        <v>100</v>
      </c>
      <c r="L1202" s="1">
        <v>28939714</v>
      </c>
      <c r="M1202" s="1" t="s">
        <v>727</v>
      </c>
      <c r="N1202" s="13">
        <v>43333</v>
      </c>
      <c r="O1202" s="13">
        <v>43101</v>
      </c>
      <c r="P1202" s="1" t="s">
        <v>1216</v>
      </c>
    </row>
    <row r="1203" spans="1:16" x14ac:dyDescent="0.3">
      <c r="A1203" s="1">
        <v>4</v>
      </c>
      <c r="B1203" s="11">
        <v>249562.44</v>
      </c>
      <c r="C1203" s="11">
        <v>65466.549428605198</v>
      </c>
      <c r="D1203" s="2">
        <f t="shared" si="18"/>
        <v>184095.89057139482</v>
      </c>
      <c r="E1203" s="13">
        <v>44896</v>
      </c>
      <c r="F1203" s="1" t="s">
        <v>471</v>
      </c>
      <c r="G1203" s="1" t="s">
        <v>472</v>
      </c>
      <c r="H1203" s="1" t="s">
        <v>302</v>
      </c>
      <c r="I1203" s="1" t="s">
        <v>302</v>
      </c>
      <c r="J1203" s="1">
        <v>135300</v>
      </c>
      <c r="K1203" s="1" t="s">
        <v>303</v>
      </c>
      <c r="L1203" s="1">
        <v>10988737</v>
      </c>
      <c r="M1203" s="1" t="s">
        <v>1217</v>
      </c>
      <c r="N1203" s="13">
        <v>40277</v>
      </c>
      <c r="O1203" s="13">
        <v>40179</v>
      </c>
      <c r="P1203" s="1" t="s">
        <v>1212</v>
      </c>
    </row>
    <row r="1204" spans="1:16" x14ac:dyDescent="0.3">
      <c r="A1204" s="1">
        <v>0</v>
      </c>
      <c r="B1204" s="11">
        <v>115734.65000000001</v>
      </c>
      <c r="C1204" s="11">
        <v>10929.647030208</v>
      </c>
      <c r="D1204" s="2">
        <f t="shared" si="18"/>
        <v>104805.00296979201</v>
      </c>
      <c r="E1204" s="13">
        <v>44896</v>
      </c>
      <c r="F1204" s="1" t="s">
        <v>471</v>
      </c>
      <c r="G1204" s="1" t="s">
        <v>472</v>
      </c>
      <c r="H1204" s="1" t="s">
        <v>302</v>
      </c>
      <c r="I1204" s="1" t="s">
        <v>302</v>
      </c>
      <c r="J1204" s="1">
        <v>135300</v>
      </c>
      <c r="K1204" s="1" t="s">
        <v>125</v>
      </c>
      <c r="L1204" s="1">
        <v>28939685</v>
      </c>
      <c r="M1204" s="1" t="s">
        <v>877</v>
      </c>
      <c r="N1204" s="13">
        <v>43333</v>
      </c>
      <c r="O1204" s="13">
        <v>43101</v>
      </c>
      <c r="P1204" s="1" t="s">
        <v>1216</v>
      </c>
    </row>
    <row r="1205" spans="1:16" x14ac:dyDescent="0.3">
      <c r="A1205" s="1">
        <v>1</v>
      </c>
      <c r="B1205" s="11">
        <v>9433.36</v>
      </c>
      <c r="C1205" s="11">
        <v>2474.6092750088001</v>
      </c>
      <c r="D1205" s="2">
        <f t="shared" si="18"/>
        <v>6958.7507249912005</v>
      </c>
      <c r="E1205" s="13">
        <v>44896</v>
      </c>
      <c r="F1205" s="1" t="s">
        <v>471</v>
      </c>
      <c r="G1205" s="1" t="s">
        <v>472</v>
      </c>
      <c r="H1205" s="1" t="s">
        <v>302</v>
      </c>
      <c r="I1205" s="1" t="s">
        <v>302</v>
      </c>
      <c r="J1205" s="1">
        <v>135300</v>
      </c>
      <c r="K1205" s="1" t="s">
        <v>234</v>
      </c>
      <c r="L1205" s="1">
        <v>10988714</v>
      </c>
      <c r="M1205" s="1" t="s">
        <v>1057</v>
      </c>
      <c r="N1205" s="13">
        <v>40277</v>
      </c>
      <c r="O1205" s="13">
        <v>40179</v>
      </c>
      <c r="P1205" s="1" t="s">
        <v>1212</v>
      </c>
    </row>
    <row r="1206" spans="1:16" x14ac:dyDescent="0.3">
      <c r="A1206" s="1">
        <v>373</v>
      </c>
      <c r="B1206" s="11">
        <v>1095.44</v>
      </c>
      <c r="C1206" s="11">
        <v>287.3616594952</v>
      </c>
      <c r="D1206" s="2">
        <f t="shared" si="18"/>
        <v>808.07834050480005</v>
      </c>
      <c r="E1206" s="13">
        <v>44896</v>
      </c>
      <c r="F1206" s="1" t="s">
        <v>471</v>
      </c>
      <c r="G1206" s="1" t="s">
        <v>472</v>
      </c>
      <c r="H1206" s="1" t="s">
        <v>302</v>
      </c>
      <c r="I1206" s="1" t="s">
        <v>302</v>
      </c>
      <c r="J1206" s="1">
        <v>135300</v>
      </c>
      <c r="K1206" s="1" t="s">
        <v>304</v>
      </c>
      <c r="L1206" s="1">
        <v>11637547</v>
      </c>
      <c r="M1206" s="1" t="s">
        <v>1218</v>
      </c>
      <c r="N1206" s="13">
        <v>40277</v>
      </c>
      <c r="O1206" s="13">
        <v>40179</v>
      </c>
      <c r="P1206" s="1" t="s">
        <v>1212</v>
      </c>
    </row>
    <row r="1207" spans="1:16" x14ac:dyDescent="0.3">
      <c r="A1207" s="1">
        <v>30</v>
      </c>
      <c r="B1207" s="11">
        <v>997.5</v>
      </c>
      <c r="C1207" s="11">
        <v>261.66951667500001</v>
      </c>
      <c r="D1207" s="2">
        <f t="shared" si="18"/>
        <v>735.83048332499993</v>
      </c>
      <c r="E1207" s="13">
        <v>44896</v>
      </c>
      <c r="F1207" s="1" t="s">
        <v>471</v>
      </c>
      <c r="G1207" s="1" t="s">
        <v>472</v>
      </c>
      <c r="H1207" s="1" t="s">
        <v>302</v>
      </c>
      <c r="I1207" s="1" t="s">
        <v>302</v>
      </c>
      <c r="J1207" s="1">
        <v>135300</v>
      </c>
      <c r="K1207" s="1" t="s">
        <v>305</v>
      </c>
      <c r="L1207" s="1">
        <v>11637552</v>
      </c>
      <c r="M1207" s="1" t="s">
        <v>1219</v>
      </c>
      <c r="N1207" s="13">
        <v>40277</v>
      </c>
      <c r="O1207" s="13">
        <v>40179</v>
      </c>
      <c r="P1207" s="1" t="s">
        <v>1212</v>
      </c>
    </row>
    <row r="1208" spans="1:16" x14ac:dyDescent="0.3">
      <c r="A1208" s="1">
        <v>270</v>
      </c>
      <c r="B1208" s="11">
        <v>1101.43</v>
      </c>
      <c r="C1208" s="11">
        <v>288.93298822190002</v>
      </c>
      <c r="D1208" s="2">
        <f t="shared" si="18"/>
        <v>812.49701177810005</v>
      </c>
      <c r="E1208" s="13">
        <v>44896</v>
      </c>
      <c r="F1208" s="1" t="s">
        <v>471</v>
      </c>
      <c r="G1208" s="1" t="s">
        <v>472</v>
      </c>
      <c r="H1208" s="1" t="s">
        <v>302</v>
      </c>
      <c r="I1208" s="1" t="s">
        <v>302</v>
      </c>
      <c r="J1208" s="1">
        <v>135300</v>
      </c>
      <c r="K1208" s="1" t="s">
        <v>236</v>
      </c>
      <c r="L1208" s="1">
        <v>11637557</v>
      </c>
      <c r="M1208" s="1" t="s">
        <v>1060</v>
      </c>
      <c r="N1208" s="13">
        <v>40277</v>
      </c>
      <c r="O1208" s="13">
        <v>40179</v>
      </c>
      <c r="P1208" s="1" t="s">
        <v>1212</v>
      </c>
    </row>
    <row r="1209" spans="1:16" x14ac:dyDescent="0.3">
      <c r="A1209" s="1">
        <v>1</v>
      </c>
      <c r="B1209" s="11">
        <v>191269.38</v>
      </c>
      <c r="C1209" s="11">
        <v>18062.929391385602</v>
      </c>
      <c r="D1209" s="2">
        <f t="shared" si="18"/>
        <v>173206.4506086144</v>
      </c>
      <c r="E1209" s="13">
        <v>44896</v>
      </c>
      <c r="F1209" s="1" t="s">
        <v>471</v>
      </c>
      <c r="G1209" s="1" t="s">
        <v>472</v>
      </c>
      <c r="H1209" s="1" t="s">
        <v>302</v>
      </c>
      <c r="I1209" s="1" t="s">
        <v>302</v>
      </c>
      <c r="J1209" s="1">
        <v>135300</v>
      </c>
      <c r="K1209" s="1" t="s">
        <v>186</v>
      </c>
      <c r="L1209" s="1">
        <v>28939699</v>
      </c>
      <c r="M1209" s="1" t="s">
        <v>1220</v>
      </c>
      <c r="N1209" s="13">
        <v>43333</v>
      </c>
      <c r="O1209" s="13">
        <v>43101</v>
      </c>
      <c r="P1209" s="1" t="s">
        <v>1216</v>
      </c>
    </row>
    <row r="1210" spans="1:16" x14ac:dyDescent="0.3">
      <c r="A1210" s="1">
        <v>0</v>
      </c>
      <c r="B1210" s="11">
        <v>12186.32</v>
      </c>
      <c r="C1210" s="11">
        <v>1150.8409641983999</v>
      </c>
      <c r="D1210" s="2">
        <f t="shared" si="18"/>
        <v>11035.4790358016</v>
      </c>
      <c r="E1210" s="13">
        <v>44896</v>
      </c>
      <c r="F1210" s="1" t="s">
        <v>471</v>
      </c>
      <c r="G1210" s="1" t="s">
        <v>472</v>
      </c>
      <c r="H1210" s="1" t="s">
        <v>302</v>
      </c>
      <c r="I1210" s="1" t="s">
        <v>302</v>
      </c>
      <c r="J1210" s="1">
        <v>135300</v>
      </c>
      <c r="K1210" s="1" t="s">
        <v>127</v>
      </c>
      <c r="L1210" s="1">
        <v>28939723</v>
      </c>
      <c r="M1210" s="1" t="s">
        <v>872</v>
      </c>
      <c r="N1210" s="13">
        <v>43333</v>
      </c>
      <c r="O1210" s="13">
        <v>43313</v>
      </c>
      <c r="P1210" s="1" t="s">
        <v>1216</v>
      </c>
    </row>
    <row r="1211" spans="1:16" x14ac:dyDescent="0.3">
      <c r="A1211" s="1">
        <v>1</v>
      </c>
      <c r="B1211" s="11">
        <v>86230.83</v>
      </c>
      <c r="C1211" s="11">
        <v>22620.5309359239</v>
      </c>
      <c r="D1211" s="2">
        <f t="shared" si="18"/>
        <v>63610.299064076098</v>
      </c>
      <c r="E1211" s="13">
        <v>44896</v>
      </c>
      <c r="F1211" s="1" t="s">
        <v>471</v>
      </c>
      <c r="G1211" s="1" t="s">
        <v>472</v>
      </c>
      <c r="H1211" s="1" t="s">
        <v>302</v>
      </c>
      <c r="I1211" s="1" t="s">
        <v>302</v>
      </c>
      <c r="J1211" s="1">
        <v>135300</v>
      </c>
      <c r="K1211" s="1" t="s">
        <v>161</v>
      </c>
      <c r="L1211" s="1">
        <v>10930709</v>
      </c>
      <c r="M1211" s="1" t="s">
        <v>1221</v>
      </c>
      <c r="N1211" s="13">
        <v>40532</v>
      </c>
      <c r="O1211" s="13">
        <v>40179</v>
      </c>
      <c r="P1211" s="1" t="s">
        <v>1222</v>
      </c>
    </row>
    <row r="1212" spans="1:16" x14ac:dyDescent="0.3">
      <c r="A1212" s="1">
        <v>1</v>
      </c>
      <c r="B1212" s="11">
        <v>2366.69</v>
      </c>
      <c r="C1212" s="11">
        <v>223.50338753279999</v>
      </c>
      <c r="D1212" s="2">
        <f t="shared" si="18"/>
        <v>2143.1866124672001</v>
      </c>
      <c r="E1212" s="13">
        <v>44896</v>
      </c>
      <c r="F1212" s="1" t="s">
        <v>471</v>
      </c>
      <c r="G1212" s="1" t="s">
        <v>472</v>
      </c>
      <c r="H1212" s="1" t="s">
        <v>302</v>
      </c>
      <c r="I1212" s="1" t="s">
        <v>302</v>
      </c>
      <c r="J1212" s="1">
        <v>135300</v>
      </c>
      <c r="K1212" s="1" t="s">
        <v>275</v>
      </c>
      <c r="L1212" s="1">
        <v>29636559</v>
      </c>
      <c r="M1212" s="1" t="s">
        <v>1154</v>
      </c>
      <c r="N1212" s="13">
        <v>43437</v>
      </c>
      <c r="O1212" s="13">
        <v>43101</v>
      </c>
      <c r="P1212" s="1" t="s">
        <v>1155</v>
      </c>
    </row>
    <row r="1213" spans="1:16" x14ac:dyDescent="0.3">
      <c r="A1213" s="1">
        <v>1870</v>
      </c>
      <c r="B1213" s="11">
        <v>52092.49</v>
      </c>
      <c r="C1213" s="11">
        <v>13665.179629771699</v>
      </c>
      <c r="D1213" s="2">
        <f t="shared" si="18"/>
        <v>38427.310370228297</v>
      </c>
      <c r="E1213" s="13">
        <v>44896</v>
      </c>
      <c r="F1213" s="1" t="s">
        <v>471</v>
      </c>
      <c r="G1213" s="1" t="s">
        <v>472</v>
      </c>
      <c r="H1213" s="1" t="s">
        <v>302</v>
      </c>
      <c r="I1213" s="1" t="s">
        <v>302</v>
      </c>
      <c r="J1213" s="1">
        <v>135300</v>
      </c>
      <c r="K1213" s="1" t="s">
        <v>129</v>
      </c>
      <c r="L1213" s="1">
        <v>10988687</v>
      </c>
      <c r="M1213" s="1" t="s">
        <v>1223</v>
      </c>
      <c r="N1213" s="13">
        <v>40277</v>
      </c>
      <c r="O1213" s="13">
        <v>40179</v>
      </c>
      <c r="P1213" s="1" t="s">
        <v>1212</v>
      </c>
    </row>
    <row r="1214" spans="1:16" x14ac:dyDescent="0.3">
      <c r="A1214" s="1">
        <v>1</v>
      </c>
      <c r="B1214" s="11">
        <v>17415.37</v>
      </c>
      <c r="C1214" s="11">
        <v>4568.4926823220994</v>
      </c>
      <c r="D1214" s="2">
        <f t="shared" si="18"/>
        <v>12846.8773176779</v>
      </c>
      <c r="E1214" s="13">
        <v>44896</v>
      </c>
      <c r="F1214" s="1" t="s">
        <v>471</v>
      </c>
      <c r="G1214" s="1" t="s">
        <v>472</v>
      </c>
      <c r="H1214" s="1" t="s">
        <v>302</v>
      </c>
      <c r="I1214" s="1" t="s">
        <v>302</v>
      </c>
      <c r="J1214" s="1">
        <v>135300</v>
      </c>
      <c r="K1214" s="1" t="s">
        <v>238</v>
      </c>
      <c r="L1214" s="1">
        <v>10988711</v>
      </c>
      <c r="M1214" s="1" t="s">
        <v>1224</v>
      </c>
      <c r="N1214" s="13">
        <v>40277</v>
      </c>
      <c r="O1214" s="13">
        <v>40179</v>
      </c>
      <c r="P1214" s="1" t="s">
        <v>1212</v>
      </c>
    </row>
    <row r="1215" spans="1:16" x14ac:dyDescent="0.3">
      <c r="A1215" s="1">
        <v>0</v>
      </c>
      <c r="B1215" s="11">
        <v>34527.910000000003</v>
      </c>
      <c r="C1215" s="11">
        <v>3260.7163800192002</v>
      </c>
      <c r="D1215" s="2">
        <f t="shared" si="18"/>
        <v>31267.193619980804</v>
      </c>
      <c r="E1215" s="13">
        <v>44896</v>
      </c>
      <c r="F1215" s="1" t="s">
        <v>471</v>
      </c>
      <c r="G1215" s="1" t="s">
        <v>472</v>
      </c>
      <c r="H1215" s="1" t="s">
        <v>302</v>
      </c>
      <c r="I1215" s="1" t="s">
        <v>302</v>
      </c>
      <c r="J1215" s="1">
        <v>135300</v>
      </c>
      <c r="K1215" s="1" t="s">
        <v>130</v>
      </c>
      <c r="L1215" s="1">
        <v>28939717</v>
      </c>
      <c r="M1215" s="1" t="s">
        <v>881</v>
      </c>
      <c r="N1215" s="13">
        <v>43333</v>
      </c>
      <c r="O1215" s="13">
        <v>43101</v>
      </c>
      <c r="P1215" s="1" t="s">
        <v>1216</v>
      </c>
    </row>
    <row r="1216" spans="1:16" x14ac:dyDescent="0.3">
      <c r="A1216" s="1">
        <v>1</v>
      </c>
      <c r="B1216" s="11">
        <v>681789.04</v>
      </c>
      <c r="C1216" s="11">
        <v>178850.53490838321</v>
      </c>
      <c r="D1216" s="2">
        <f t="shared" si="18"/>
        <v>502938.50509161683</v>
      </c>
      <c r="E1216" s="13">
        <v>44896</v>
      </c>
      <c r="F1216" s="1" t="s">
        <v>471</v>
      </c>
      <c r="G1216" s="1" t="s">
        <v>472</v>
      </c>
      <c r="H1216" s="1" t="s">
        <v>302</v>
      </c>
      <c r="I1216" s="1" t="s">
        <v>302</v>
      </c>
      <c r="J1216" s="1">
        <v>135300</v>
      </c>
      <c r="K1216" s="1" t="s">
        <v>162</v>
      </c>
      <c r="L1216" s="1">
        <v>10988764</v>
      </c>
      <c r="M1216" s="1" t="s">
        <v>1225</v>
      </c>
      <c r="N1216" s="13">
        <v>40277</v>
      </c>
      <c r="O1216" s="13">
        <v>40299</v>
      </c>
      <c r="P1216" s="1" t="s">
        <v>1212</v>
      </c>
    </row>
    <row r="1217" spans="1:16" x14ac:dyDescent="0.3">
      <c r="A1217" s="1">
        <v>1</v>
      </c>
      <c r="B1217" s="11">
        <v>30476.9</v>
      </c>
      <c r="C1217" s="11">
        <v>7994.8628498770004</v>
      </c>
      <c r="D1217" s="2">
        <f t="shared" si="18"/>
        <v>22482.037150123</v>
      </c>
      <c r="E1217" s="13">
        <v>44896</v>
      </c>
      <c r="F1217" s="1" t="s">
        <v>471</v>
      </c>
      <c r="G1217" s="1" t="s">
        <v>472</v>
      </c>
      <c r="H1217" s="1" t="s">
        <v>302</v>
      </c>
      <c r="I1217" s="1" t="s">
        <v>302</v>
      </c>
      <c r="J1217" s="1">
        <v>135300</v>
      </c>
      <c r="K1217" s="1" t="s">
        <v>131</v>
      </c>
      <c r="L1217" s="1">
        <v>10988740</v>
      </c>
      <c r="M1217" s="1" t="s">
        <v>1226</v>
      </c>
      <c r="N1217" s="13">
        <v>40277</v>
      </c>
      <c r="O1217" s="13">
        <v>40299</v>
      </c>
      <c r="P1217" s="1" t="s">
        <v>1212</v>
      </c>
    </row>
    <row r="1218" spans="1:16" x14ac:dyDescent="0.3">
      <c r="A1218" s="1">
        <v>1</v>
      </c>
      <c r="B1218" s="11">
        <v>13446.01</v>
      </c>
      <c r="C1218" s="11">
        <v>1269.8024598912</v>
      </c>
      <c r="D1218" s="2">
        <f t="shared" si="18"/>
        <v>12176.2075401088</v>
      </c>
      <c r="E1218" s="13">
        <v>44896</v>
      </c>
      <c r="F1218" s="1" t="s">
        <v>471</v>
      </c>
      <c r="G1218" s="1" t="s">
        <v>472</v>
      </c>
      <c r="H1218" s="1" t="s">
        <v>302</v>
      </c>
      <c r="I1218" s="1" t="s">
        <v>302</v>
      </c>
      <c r="J1218" s="1">
        <v>135300</v>
      </c>
      <c r="K1218" s="1" t="s">
        <v>277</v>
      </c>
      <c r="L1218" s="1">
        <v>28939732</v>
      </c>
      <c r="M1218" s="1" t="s">
        <v>1227</v>
      </c>
      <c r="N1218" s="13">
        <v>43333</v>
      </c>
      <c r="O1218" s="13">
        <v>43313</v>
      </c>
      <c r="P1218" s="1" t="s">
        <v>1216</v>
      </c>
    </row>
    <row r="1219" spans="1:16" x14ac:dyDescent="0.3">
      <c r="A1219" s="1">
        <v>1</v>
      </c>
      <c r="B1219" s="11">
        <v>50422.51</v>
      </c>
      <c r="C1219" s="11">
        <v>4761.7566275711997</v>
      </c>
      <c r="D1219" s="2">
        <f t="shared" ref="D1219:D1282" si="19">+B1219-C1219</f>
        <v>45660.753372428801</v>
      </c>
      <c r="E1219" s="13">
        <v>44896</v>
      </c>
      <c r="F1219" s="1" t="s">
        <v>471</v>
      </c>
      <c r="G1219" s="1" t="s">
        <v>472</v>
      </c>
      <c r="H1219" s="1" t="s">
        <v>302</v>
      </c>
      <c r="I1219" s="1" t="s">
        <v>302</v>
      </c>
      <c r="J1219" s="1">
        <v>135300</v>
      </c>
      <c r="K1219" s="1" t="s">
        <v>277</v>
      </c>
      <c r="L1219" s="1">
        <v>28939735</v>
      </c>
      <c r="M1219" s="1" t="s">
        <v>1228</v>
      </c>
      <c r="N1219" s="13">
        <v>43333</v>
      </c>
      <c r="O1219" s="13">
        <v>43313</v>
      </c>
      <c r="P1219" s="1" t="s">
        <v>1216</v>
      </c>
    </row>
    <row r="1220" spans="1:16" x14ac:dyDescent="0.3">
      <c r="A1220" s="1">
        <v>1</v>
      </c>
      <c r="B1220" s="11">
        <v>12915.23</v>
      </c>
      <c r="C1220" s="11">
        <v>1219.6771253376</v>
      </c>
      <c r="D1220" s="2">
        <f t="shared" si="19"/>
        <v>11695.5528746624</v>
      </c>
      <c r="E1220" s="13">
        <v>44896</v>
      </c>
      <c r="F1220" s="1" t="s">
        <v>471</v>
      </c>
      <c r="G1220" s="1" t="s">
        <v>472</v>
      </c>
      <c r="H1220" s="1" t="s">
        <v>302</v>
      </c>
      <c r="I1220" s="1" t="s">
        <v>302</v>
      </c>
      <c r="J1220" s="1">
        <v>135300</v>
      </c>
      <c r="K1220" s="1" t="s">
        <v>277</v>
      </c>
      <c r="L1220" s="1">
        <v>28939738</v>
      </c>
      <c r="M1220" s="1" t="s">
        <v>1229</v>
      </c>
      <c r="N1220" s="13">
        <v>43333</v>
      </c>
      <c r="O1220" s="13">
        <v>43313</v>
      </c>
      <c r="P1220" s="1" t="s">
        <v>1216</v>
      </c>
    </row>
    <row r="1221" spans="1:16" x14ac:dyDescent="0.3">
      <c r="A1221" s="1">
        <v>1</v>
      </c>
      <c r="B1221" s="11">
        <v>275183.47000000003</v>
      </c>
      <c r="C1221" s="11">
        <v>72187.594578295102</v>
      </c>
      <c r="D1221" s="2">
        <f t="shared" si="19"/>
        <v>202995.87542170493</v>
      </c>
      <c r="E1221" s="13">
        <v>44896</v>
      </c>
      <c r="F1221" s="1" t="s">
        <v>471</v>
      </c>
      <c r="G1221" s="1" t="s">
        <v>472</v>
      </c>
      <c r="H1221" s="1" t="s">
        <v>302</v>
      </c>
      <c r="I1221" s="1" t="s">
        <v>302</v>
      </c>
      <c r="J1221" s="1">
        <v>135300</v>
      </c>
      <c r="K1221" s="1" t="s">
        <v>277</v>
      </c>
      <c r="L1221" s="1">
        <v>10988743</v>
      </c>
      <c r="M1221" s="1" t="s">
        <v>1001</v>
      </c>
      <c r="N1221" s="13">
        <v>40277</v>
      </c>
      <c r="O1221" s="13">
        <v>40299</v>
      </c>
      <c r="P1221" s="1" t="s">
        <v>1212</v>
      </c>
    </row>
    <row r="1222" spans="1:16" x14ac:dyDescent="0.3">
      <c r="A1222" s="1">
        <v>1</v>
      </c>
      <c r="B1222" s="11">
        <v>26892</v>
      </c>
      <c r="C1222" s="11">
        <v>2539.6030310400001</v>
      </c>
      <c r="D1222" s="2">
        <f t="shared" si="19"/>
        <v>24352.396968959998</v>
      </c>
      <c r="E1222" s="13">
        <v>44896</v>
      </c>
      <c r="F1222" s="1" t="s">
        <v>471</v>
      </c>
      <c r="G1222" s="1" t="s">
        <v>472</v>
      </c>
      <c r="H1222" s="1" t="s">
        <v>302</v>
      </c>
      <c r="I1222" s="1" t="s">
        <v>302</v>
      </c>
      <c r="J1222" s="1">
        <v>135300</v>
      </c>
      <c r="K1222" s="1" t="s">
        <v>306</v>
      </c>
      <c r="L1222" s="1">
        <v>28939729</v>
      </c>
      <c r="M1222" s="1" t="s">
        <v>1230</v>
      </c>
      <c r="N1222" s="13">
        <v>43333</v>
      </c>
      <c r="O1222" s="13">
        <v>43313</v>
      </c>
      <c r="P1222" s="1" t="s">
        <v>1216</v>
      </c>
    </row>
    <row r="1223" spans="1:16" x14ac:dyDescent="0.3">
      <c r="A1223" s="1">
        <v>0</v>
      </c>
      <c r="B1223" s="11">
        <v>27201.600000000002</v>
      </c>
      <c r="C1223" s="11">
        <v>2568.8407633920001</v>
      </c>
      <c r="D1223" s="2">
        <f t="shared" si="19"/>
        <v>24632.759236608003</v>
      </c>
      <c r="E1223" s="13">
        <v>44896</v>
      </c>
      <c r="F1223" s="1" t="s">
        <v>471</v>
      </c>
      <c r="G1223" s="1" t="s">
        <v>472</v>
      </c>
      <c r="H1223" s="1" t="s">
        <v>302</v>
      </c>
      <c r="I1223" s="1" t="s">
        <v>302</v>
      </c>
      <c r="J1223" s="1">
        <v>135300</v>
      </c>
      <c r="K1223" s="1" t="s">
        <v>133</v>
      </c>
      <c r="L1223" s="1">
        <v>28939702</v>
      </c>
      <c r="M1223" s="1" t="s">
        <v>883</v>
      </c>
      <c r="N1223" s="13">
        <v>43333</v>
      </c>
      <c r="O1223" s="13">
        <v>43101</v>
      </c>
      <c r="P1223" s="1" t="s">
        <v>1216</v>
      </c>
    </row>
    <row r="1224" spans="1:16" x14ac:dyDescent="0.3">
      <c r="A1224" s="1">
        <v>1</v>
      </c>
      <c r="B1224" s="11">
        <v>56600.01</v>
      </c>
      <c r="C1224" s="11">
        <v>14847.6163012533</v>
      </c>
      <c r="D1224" s="2">
        <f t="shared" si="19"/>
        <v>41752.393698746702</v>
      </c>
      <c r="E1224" s="13">
        <v>44896</v>
      </c>
      <c r="F1224" s="1" t="s">
        <v>471</v>
      </c>
      <c r="G1224" s="1" t="s">
        <v>472</v>
      </c>
      <c r="H1224" s="1" t="s">
        <v>302</v>
      </c>
      <c r="I1224" s="1" t="s">
        <v>302</v>
      </c>
      <c r="J1224" s="1">
        <v>135300</v>
      </c>
      <c r="K1224" s="1" t="s">
        <v>133</v>
      </c>
      <c r="L1224" s="1">
        <v>10988699</v>
      </c>
      <c r="M1224" s="1" t="s">
        <v>883</v>
      </c>
      <c r="N1224" s="13">
        <v>40277</v>
      </c>
      <c r="O1224" s="13">
        <v>40179</v>
      </c>
      <c r="P1224" s="1" t="s">
        <v>1212</v>
      </c>
    </row>
    <row r="1225" spans="1:16" x14ac:dyDescent="0.3">
      <c r="A1225" s="1">
        <v>1</v>
      </c>
      <c r="B1225" s="11">
        <v>5427.82</v>
      </c>
      <c r="C1225" s="11">
        <v>1423.8546726806001</v>
      </c>
      <c r="D1225" s="2">
        <f t="shared" si="19"/>
        <v>4003.9653273193999</v>
      </c>
      <c r="E1225" s="13">
        <v>44896</v>
      </c>
      <c r="F1225" s="1" t="s">
        <v>471</v>
      </c>
      <c r="G1225" s="1" t="s">
        <v>472</v>
      </c>
      <c r="H1225" s="1" t="s">
        <v>302</v>
      </c>
      <c r="I1225" s="1" t="s">
        <v>302</v>
      </c>
      <c r="J1225" s="1">
        <v>135300</v>
      </c>
      <c r="K1225" s="1" t="s">
        <v>210</v>
      </c>
      <c r="L1225" s="1">
        <v>10988746</v>
      </c>
      <c r="M1225" s="1" t="s">
        <v>1231</v>
      </c>
      <c r="N1225" s="13">
        <v>40277</v>
      </c>
      <c r="O1225" s="13">
        <v>40299</v>
      </c>
      <c r="P1225" s="1" t="s">
        <v>1212</v>
      </c>
    </row>
    <row r="1226" spans="1:16" x14ac:dyDescent="0.3">
      <c r="A1226" s="1">
        <v>0</v>
      </c>
      <c r="B1226" s="11">
        <v>1711.8700000000001</v>
      </c>
      <c r="C1226" s="11">
        <v>161.6640726144</v>
      </c>
      <c r="D1226" s="2">
        <f t="shared" si="19"/>
        <v>1550.2059273856</v>
      </c>
      <c r="E1226" s="13">
        <v>44896</v>
      </c>
      <c r="F1226" s="1" t="s">
        <v>471</v>
      </c>
      <c r="G1226" s="1" t="s">
        <v>472</v>
      </c>
      <c r="H1226" s="1" t="s">
        <v>302</v>
      </c>
      <c r="I1226" s="1" t="s">
        <v>302</v>
      </c>
      <c r="J1226" s="1">
        <v>135300</v>
      </c>
      <c r="K1226" s="1" t="s">
        <v>210</v>
      </c>
      <c r="L1226" s="1">
        <v>28939741</v>
      </c>
      <c r="M1226" s="1" t="s">
        <v>1231</v>
      </c>
      <c r="N1226" s="13">
        <v>43333</v>
      </c>
      <c r="O1226" s="13">
        <v>43313</v>
      </c>
      <c r="P1226" s="1" t="s">
        <v>1216</v>
      </c>
    </row>
    <row r="1227" spans="1:16" x14ac:dyDescent="0.3">
      <c r="A1227" s="1">
        <v>1</v>
      </c>
      <c r="B1227" s="11">
        <v>47993.69</v>
      </c>
      <c r="C1227" s="11">
        <v>12589.960567167702</v>
      </c>
      <c r="D1227" s="2">
        <f t="shared" si="19"/>
        <v>35403.729432832304</v>
      </c>
      <c r="E1227" s="13">
        <v>44896</v>
      </c>
      <c r="F1227" s="1" t="s">
        <v>471</v>
      </c>
      <c r="G1227" s="1" t="s">
        <v>472</v>
      </c>
      <c r="H1227" s="1" t="s">
        <v>302</v>
      </c>
      <c r="I1227" s="1" t="s">
        <v>302</v>
      </c>
      <c r="J1227" s="1">
        <v>135300</v>
      </c>
      <c r="K1227" s="1" t="s">
        <v>244</v>
      </c>
      <c r="L1227" s="1">
        <v>10988773</v>
      </c>
      <c r="M1227" s="1" t="s">
        <v>1232</v>
      </c>
      <c r="N1227" s="13">
        <v>40277</v>
      </c>
      <c r="O1227" s="13">
        <v>40299</v>
      </c>
      <c r="P1227" s="1" t="s">
        <v>1212</v>
      </c>
    </row>
    <row r="1228" spans="1:16" x14ac:dyDescent="0.3">
      <c r="A1228" s="1">
        <v>1</v>
      </c>
      <c r="B1228" s="11">
        <v>748560.67</v>
      </c>
      <c r="C1228" s="11">
        <v>196366.42478277112</v>
      </c>
      <c r="D1228" s="2">
        <f t="shared" si="19"/>
        <v>552194.24521722889</v>
      </c>
      <c r="E1228" s="13">
        <v>44896</v>
      </c>
      <c r="F1228" s="1" t="s">
        <v>471</v>
      </c>
      <c r="G1228" s="1" t="s">
        <v>472</v>
      </c>
      <c r="H1228" s="1" t="s">
        <v>302</v>
      </c>
      <c r="I1228" s="1" t="s">
        <v>302</v>
      </c>
      <c r="J1228" s="1">
        <v>135300</v>
      </c>
      <c r="K1228" s="1" t="s">
        <v>307</v>
      </c>
      <c r="L1228" s="1">
        <v>10988752</v>
      </c>
      <c r="M1228" s="1" t="s">
        <v>1233</v>
      </c>
      <c r="N1228" s="13">
        <v>40277</v>
      </c>
      <c r="O1228" s="13">
        <v>40299</v>
      </c>
      <c r="P1228" s="1" t="s">
        <v>1212</v>
      </c>
    </row>
    <row r="1229" spans="1:16" x14ac:dyDescent="0.3">
      <c r="A1229" s="1">
        <v>1</v>
      </c>
      <c r="B1229" s="11">
        <v>661.27</v>
      </c>
      <c r="C1229" s="11">
        <v>173.46787096910001</v>
      </c>
      <c r="D1229" s="2">
        <f t="shared" si="19"/>
        <v>487.80212903090001</v>
      </c>
      <c r="E1229" s="13">
        <v>44896</v>
      </c>
      <c r="F1229" s="1" t="s">
        <v>471</v>
      </c>
      <c r="G1229" s="1" t="s">
        <v>472</v>
      </c>
      <c r="H1229" s="1" t="s">
        <v>302</v>
      </c>
      <c r="I1229" s="1" t="s">
        <v>302</v>
      </c>
      <c r="J1229" s="1">
        <v>135300</v>
      </c>
      <c r="K1229" s="1" t="s">
        <v>307</v>
      </c>
      <c r="L1229" s="1">
        <v>10988755</v>
      </c>
      <c r="M1229" s="1" t="s">
        <v>1234</v>
      </c>
      <c r="N1229" s="13">
        <v>40277</v>
      </c>
      <c r="O1229" s="13">
        <v>40299</v>
      </c>
      <c r="P1229" s="1" t="s">
        <v>1212</v>
      </c>
    </row>
    <row r="1230" spans="1:16" x14ac:dyDescent="0.3">
      <c r="A1230" s="1">
        <v>4</v>
      </c>
      <c r="B1230" s="11">
        <v>59290.26</v>
      </c>
      <c r="C1230" s="11">
        <v>15553.3370202858</v>
      </c>
      <c r="D1230" s="2">
        <f t="shared" si="19"/>
        <v>43736.922979714203</v>
      </c>
      <c r="E1230" s="13">
        <v>44896</v>
      </c>
      <c r="F1230" s="1" t="s">
        <v>471</v>
      </c>
      <c r="G1230" s="1" t="s">
        <v>472</v>
      </c>
      <c r="H1230" s="1" t="s">
        <v>302</v>
      </c>
      <c r="I1230" s="1" t="s">
        <v>302</v>
      </c>
      <c r="J1230" s="1">
        <v>135300</v>
      </c>
      <c r="K1230" s="1" t="s">
        <v>308</v>
      </c>
      <c r="L1230" s="1">
        <v>10988717</v>
      </c>
      <c r="M1230" s="1" t="s">
        <v>1235</v>
      </c>
      <c r="N1230" s="13">
        <v>40277</v>
      </c>
      <c r="O1230" s="13">
        <v>40179</v>
      </c>
      <c r="P1230" s="1" t="s">
        <v>1212</v>
      </c>
    </row>
    <row r="1231" spans="1:16" x14ac:dyDescent="0.3">
      <c r="A1231" s="1">
        <v>0</v>
      </c>
      <c r="B1231" s="11">
        <v>46869.15</v>
      </c>
      <c r="C1231" s="11">
        <v>4426.1875428480007</v>
      </c>
      <c r="D1231" s="2">
        <f t="shared" si="19"/>
        <v>42442.962457152003</v>
      </c>
      <c r="E1231" s="13">
        <v>44896</v>
      </c>
      <c r="F1231" s="1" t="s">
        <v>471</v>
      </c>
      <c r="G1231" s="1" t="s">
        <v>472</v>
      </c>
      <c r="H1231" s="1" t="s">
        <v>302</v>
      </c>
      <c r="I1231" s="1" t="s">
        <v>302</v>
      </c>
      <c r="J1231" s="1">
        <v>135300</v>
      </c>
      <c r="K1231" s="1" t="s">
        <v>288</v>
      </c>
      <c r="L1231" s="1">
        <v>28939756</v>
      </c>
      <c r="M1231" s="1" t="s">
        <v>1236</v>
      </c>
      <c r="N1231" s="13">
        <v>43333</v>
      </c>
      <c r="O1231" s="13">
        <v>43313</v>
      </c>
      <c r="P1231" s="1" t="s">
        <v>1216</v>
      </c>
    </row>
    <row r="1232" spans="1:16" x14ac:dyDescent="0.3">
      <c r="A1232" s="1">
        <v>1</v>
      </c>
      <c r="B1232" s="11">
        <v>13150.42</v>
      </c>
      <c r="C1232" s="11">
        <v>3449.6882661386003</v>
      </c>
      <c r="D1232" s="2">
        <f t="shared" si="19"/>
        <v>9700.7317338613993</v>
      </c>
      <c r="E1232" s="13">
        <v>44896</v>
      </c>
      <c r="F1232" s="1" t="s">
        <v>471</v>
      </c>
      <c r="G1232" s="1" t="s">
        <v>472</v>
      </c>
      <c r="H1232" s="1" t="s">
        <v>302</v>
      </c>
      <c r="I1232" s="1" t="s">
        <v>302</v>
      </c>
      <c r="J1232" s="1">
        <v>135300</v>
      </c>
      <c r="K1232" s="1" t="s">
        <v>28</v>
      </c>
      <c r="L1232" s="1">
        <v>10988726</v>
      </c>
      <c r="M1232" s="1" t="s">
        <v>511</v>
      </c>
      <c r="N1232" s="13">
        <v>40277</v>
      </c>
      <c r="O1232" s="13">
        <v>40179</v>
      </c>
      <c r="P1232" s="1" t="s">
        <v>1212</v>
      </c>
    </row>
    <row r="1233" spans="1:16" x14ac:dyDescent="0.3">
      <c r="A1233" s="1">
        <v>4</v>
      </c>
      <c r="B1233" s="11">
        <v>3324.05</v>
      </c>
      <c r="C1233" s="11">
        <v>313.91370873600005</v>
      </c>
      <c r="D1233" s="2">
        <f t="shared" si="19"/>
        <v>3010.1362912640002</v>
      </c>
      <c r="E1233" s="13">
        <v>44896</v>
      </c>
      <c r="F1233" s="1" t="s">
        <v>471</v>
      </c>
      <c r="G1233" s="1" t="s">
        <v>472</v>
      </c>
      <c r="H1233" s="1" t="s">
        <v>302</v>
      </c>
      <c r="I1233" s="1" t="s">
        <v>302</v>
      </c>
      <c r="J1233" s="1">
        <v>135300</v>
      </c>
      <c r="K1233" s="1" t="s">
        <v>28</v>
      </c>
      <c r="L1233" s="1">
        <v>28939711</v>
      </c>
      <c r="M1233" s="1" t="s">
        <v>638</v>
      </c>
      <c r="N1233" s="13">
        <v>43333</v>
      </c>
      <c r="O1233" s="13">
        <v>43101</v>
      </c>
      <c r="P1233" s="1" t="s">
        <v>1216</v>
      </c>
    </row>
    <row r="1234" spans="1:16" x14ac:dyDescent="0.3">
      <c r="A1234" s="1">
        <v>14</v>
      </c>
      <c r="B1234" s="11">
        <v>1386</v>
      </c>
      <c r="C1234" s="11">
        <v>363.58290737999999</v>
      </c>
      <c r="D1234" s="2">
        <f t="shared" si="19"/>
        <v>1022.4170926199999</v>
      </c>
      <c r="E1234" s="13">
        <v>44896</v>
      </c>
      <c r="F1234" s="1" t="s">
        <v>471</v>
      </c>
      <c r="G1234" s="1" t="s">
        <v>472</v>
      </c>
      <c r="H1234" s="1" t="s">
        <v>302</v>
      </c>
      <c r="I1234" s="1" t="s">
        <v>302</v>
      </c>
      <c r="J1234" s="1">
        <v>135300</v>
      </c>
      <c r="K1234" s="1" t="s">
        <v>255</v>
      </c>
      <c r="L1234" s="1">
        <v>10988702</v>
      </c>
      <c r="M1234" s="1" t="s">
        <v>1237</v>
      </c>
      <c r="N1234" s="13">
        <v>40277</v>
      </c>
      <c r="O1234" s="13">
        <v>40179</v>
      </c>
      <c r="P1234" s="1" t="s">
        <v>1212</v>
      </c>
    </row>
    <row r="1235" spans="1:16" x14ac:dyDescent="0.3">
      <c r="A1235" s="1">
        <v>20</v>
      </c>
      <c r="B1235" s="11">
        <v>20336.150000000001</v>
      </c>
      <c r="C1235" s="11">
        <v>5334.6872596795001</v>
      </c>
      <c r="D1235" s="2">
        <f t="shared" si="19"/>
        <v>15001.462740320501</v>
      </c>
      <c r="E1235" s="13">
        <v>44896</v>
      </c>
      <c r="F1235" s="1" t="s">
        <v>471</v>
      </c>
      <c r="G1235" s="1" t="s">
        <v>472</v>
      </c>
      <c r="H1235" s="1" t="s">
        <v>302</v>
      </c>
      <c r="I1235" s="1" t="s">
        <v>302</v>
      </c>
      <c r="J1235" s="1">
        <v>135300</v>
      </c>
      <c r="K1235" s="1" t="s">
        <v>256</v>
      </c>
      <c r="L1235" s="1">
        <v>10988720</v>
      </c>
      <c r="M1235" s="1" t="s">
        <v>1082</v>
      </c>
      <c r="N1235" s="13">
        <v>40277</v>
      </c>
      <c r="O1235" s="13">
        <v>40179</v>
      </c>
      <c r="P1235" s="1" t="s">
        <v>1212</v>
      </c>
    </row>
    <row r="1236" spans="1:16" x14ac:dyDescent="0.3">
      <c r="A1236" s="1">
        <v>1</v>
      </c>
      <c r="B1236" s="11">
        <v>1089899.8500000001</v>
      </c>
      <c r="C1236" s="11">
        <v>285908.33781820053</v>
      </c>
      <c r="D1236" s="2">
        <f t="shared" si="19"/>
        <v>803991.51218179963</v>
      </c>
      <c r="E1236" s="13">
        <v>44896</v>
      </c>
      <c r="F1236" s="1" t="s">
        <v>471</v>
      </c>
      <c r="G1236" s="1" t="s">
        <v>472</v>
      </c>
      <c r="H1236" s="1" t="s">
        <v>302</v>
      </c>
      <c r="I1236" s="1" t="s">
        <v>302</v>
      </c>
      <c r="J1236" s="1">
        <v>135300</v>
      </c>
      <c r="K1236" s="1" t="s">
        <v>135</v>
      </c>
      <c r="L1236" s="1">
        <v>10909503</v>
      </c>
      <c r="M1236" s="1" t="s">
        <v>1238</v>
      </c>
      <c r="N1236" s="13">
        <v>40277</v>
      </c>
      <c r="O1236" s="13">
        <v>40299</v>
      </c>
      <c r="P1236" s="1" t="s">
        <v>1239</v>
      </c>
    </row>
    <row r="1237" spans="1:16" x14ac:dyDescent="0.3">
      <c r="A1237" s="1">
        <v>1</v>
      </c>
      <c r="B1237" s="11">
        <v>1089899.82</v>
      </c>
      <c r="C1237" s="11">
        <v>285908.3299484406</v>
      </c>
      <c r="D1237" s="2">
        <f t="shared" si="19"/>
        <v>803991.49005155941</v>
      </c>
      <c r="E1237" s="13">
        <v>44896</v>
      </c>
      <c r="F1237" s="1" t="s">
        <v>471</v>
      </c>
      <c r="G1237" s="1" t="s">
        <v>472</v>
      </c>
      <c r="H1237" s="1" t="s">
        <v>302</v>
      </c>
      <c r="I1237" s="1" t="s">
        <v>302</v>
      </c>
      <c r="J1237" s="1">
        <v>135300</v>
      </c>
      <c r="K1237" s="1" t="s">
        <v>135</v>
      </c>
      <c r="L1237" s="1">
        <v>10909498</v>
      </c>
      <c r="M1237" s="1" t="s">
        <v>1238</v>
      </c>
      <c r="N1237" s="13">
        <v>40277</v>
      </c>
      <c r="O1237" s="13">
        <v>40299</v>
      </c>
      <c r="P1237" s="1" t="s">
        <v>1239</v>
      </c>
    </row>
    <row r="1238" spans="1:16" x14ac:dyDescent="0.3">
      <c r="A1238" s="1">
        <v>1</v>
      </c>
      <c r="B1238" s="11">
        <v>16562.12</v>
      </c>
      <c r="C1238" s="11">
        <v>3301.9443185700002</v>
      </c>
      <c r="D1238" s="2">
        <f t="shared" si="19"/>
        <v>13260.175681429999</v>
      </c>
      <c r="E1238" s="13">
        <v>44896</v>
      </c>
      <c r="F1238" s="1" t="s">
        <v>471</v>
      </c>
      <c r="G1238" s="1" t="s">
        <v>472</v>
      </c>
      <c r="H1238" s="1" t="s">
        <v>302</v>
      </c>
      <c r="I1238" s="1" t="s">
        <v>302</v>
      </c>
      <c r="J1238" s="1">
        <v>135300</v>
      </c>
      <c r="K1238" s="1" t="s">
        <v>181</v>
      </c>
      <c r="L1238" s="1">
        <v>12301513</v>
      </c>
      <c r="M1238" s="1" t="s">
        <v>933</v>
      </c>
      <c r="N1238" s="13">
        <v>41456</v>
      </c>
      <c r="O1238" s="13">
        <v>41275</v>
      </c>
      <c r="P1238" s="1" t="s">
        <v>934</v>
      </c>
    </row>
    <row r="1239" spans="1:16" x14ac:dyDescent="0.3">
      <c r="A1239" s="1">
        <v>0</v>
      </c>
      <c r="B1239" s="11">
        <v>8457.65</v>
      </c>
      <c r="C1239" s="11">
        <v>621.22361133850006</v>
      </c>
      <c r="D1239" s="2">
        <f t="shared" si="19"/>
        <v>7836.4263886614999</v>
      </c>
      <c r="E1239" s="13">
        <v>44896</v>
      </c>
      <c r="F1239" s="1" t="s">
        <v>471</v>
      </c>
      <c r="G1239" s="1" t="s">
        <v>472</v>
      </c>
      <c r="H1239" s="1" t="s">
        <v>302</v>
      </c>
      <c r="I1239" s="1" t="s">
        <v>302</v>
      </c>
      <c r="J1239" s="1">
        <v>135300</v>
      </c>
      <c r="K1239" s="1" t="s">
        <v>136</v>
      </c>
      <c r="L1239" s="1">
        <v>33375850</v>
      </c>
      <c r="M1239" s="1" t="s">
        <v>886</v>
      </c>
      <c r="N1239" s="13">
        <v>43815</v>
      </c>
      <c r="O1239" s="13">
        <v>43800</v>
      </c>
      <c r="P1239" s="1" t="s">
        <v>1240</v>
      </c>
    </row>
    <row r="1240" spans="1:16" x14ac:dyDescent="0.3">
      <c r="A1240" s="1">
        <v>1</v>
      </c>
      <c r="B1240" s="11">
        <v>2544.42</v>
      </c>
      <c r="C1240" s="11">
        <v>667.46581615860009</v>
      </c>
      <c r="D1240" s="2">
        <f t="shared" si="19"/>
        <v>1876.9541838414</v>
      </c>
      <c r="E1240" s="13">
        <v>44896</v>
      </c>
      <c r="F1240" s="1" t="s">
        <v>471</v>
      </c>
      <c r="G1240" s="1" t="s">
        <v>472</v>
      </c>
      <c r="H1240" s="1" t="s">
        <v>302</v>
      </c>
      <c r="I1240" s="1" t="s">
        <v>302</v>
      </c>
      <c r="J1240" s="1">
        <v>135300</v>
      </c>
      <c r="K1240" s="1" t="s">
        <v>309</v>
      </c>
      <c r="L1240" s="1">
        <v>10988776</v>
      </c>
      <c r="M1240" s="1" t="s">
        <v>1241</v>
      </c>
      <c r="N1240" s="13">
        <v>40277</v>
      </c>
      <c r="O1240" s="13">
        <v>40299</v>
      </c>
      <c r="P1240" s="1" t="s">
        <v>1212</v>
      </c>
    </row>
    <row r="1241" spans="1:16" x14ac:dyDescent="0.3">
      <c r="A1241" s="1">
        <v>0</v>
      </c>
      <c r="B1241" s="11">
        <v>2466.31</v>
      </c>
      <c r="C1241" s="11">
        <v>232.91121342720001</v>
      </c>
      <c r="D1241" s="2">
        <f t="shared" si="19"/>
        <v>2233.3987865728</v>
      </c>
      <c r="E1241" s="13">
        <v>44896</v>
      </c>
      <c r="F1241" s="1" t="s">
        <v>471</v>
      </c>
      <c r="G1241" s="1" t="s">
        <v>472</v>
      </c>
      <c r="H1241" s="1" t="s">
        <v>302</v>
      </c>
      <c r="I1241" s="1" t="s">
        <v>302</v>
      </c>
      <c r="J1241" s="1">
        <v>135300</v>
      </c>
      <c r="K1241" s="1" t="s">
        <v>137</v>
      </c>
      <c r="L1241" s="1">
        <v>28939747</v>
      </c>
      <c r="M1241" s="1" t="s">
        <v>874</v>
      </c>
      <c r="N1241" s="13">
        <v>43333</v>
      </c>
      <c r="O1241" s="13">
        <v>43313</v>
      </c>
      <c r="P1241" s="1" t="s">
        <v>1216</v>
      </c>
    </row>
    <row r="1242" spans="1:16" x14ac:dyDescent="0.3">
      <c r="A1242" s="1">
        <v>20</v>
      </c>
      <c r="B1242" s="11">
        <v>19922.060000000001</v>
      </c>
      <c r="C1242" s="11">
        <v>5226.0609637798007</v>
      </c>
      <c r="D1242" s="2">
        <f t="shared" si="19"/>
        <v>14695.999036220201</v>
      </c>
      <c r="E1242" s="13">
        <v>44896</v>
      </c>
      <c r="F1242" s="1" t="s">
        <v>471</v>
      </c>
      <c r="G1242" s="1" t="s">
        <v>472</v>
      </c>
      <c r="H1242" s="1" t="s">
        <v>302</v>
      </c>
      <c r="I1242" s="1" t="s">
        <v>302</v>
      </c>
      <c r="J1242" s="1">
        <v>135300</v>
      </c>
      <c r="K1242" s="1" t="s">
        <v>260</v>
      </c>
      <c r="L1242" s="1">
        <v>10988723</v>
      </c>
      <c r="M1242" s="1" t="s">
        <v>1093</v>
      </c>
      <c r="N1242" s="13">
        <v>40277</v>
      </c>
      <c r="O1242" s="13">
        <v>40179</v>
      </c>
      <c r="P1242" s="1" t="s">
        <v>1212</v>
      </c>
    </row>
    <row r="1243" spans="1:16" x14ac:dyDescent="0.3">
      <c r="A1243" s="1">
        <v>1</v>
      </c>
      <c r="B1243" s="11">
        <v>221002.5</v>
      </c>
      <c r="C1243" s="11">
        <v>57974.553743325007</v>
      </c>
      <c r="D1243" s="2">
        <f t="shared" si="19"/>
        <v>163027.946256675</v>
      </c>
      <c r="E1243" s="13">
        <v>44896</v>
      </c>
      <c r="F1243" s="1" t="s">
        <v>471</v>
      </c>
      <c r="G1243" s="1" t="s">
        <v>472</v>
      </c>
      <c r="H1243" s="1" t="s">
        <v>302</v>
      </c>
      <c r="I1243" s="1" t="s">
        <v>302</v>
      </c>
      <c r="J1243" s="1">
        <v>135300</v>
      </c>
      <c r="K1243" s="1" t="s">
        <v>263</v>
      </c>
      <c r="L1243" s="1">
        <v>10988782</v>
      </c>
      <c r="M1243" s="1" t="s">
        <v>1242</v>
      </c>
      <c r="N1243" s="13">
        <v>40277</v>
      </c>
      <c r="O1243" s="13">
        <v>40299</v>
      </c>
      <c r="P1243" s="1" t="s">
        <v>1212</v>
      </c>
    </row>
    <row r="1244" spans="1:16" x14ac:dyDescent="0.3">
      <c r="A1244" s="1">
        <v>1</v>
      </c>
      <c r="B1244" s="11">
        <v>15038.29</v>
      </c>
      <c r="C1244" s="11">
        <v>1420.1727973248001</v>
      </c>
      <c r="D1244" s="2">
        <f t="shared" si="19"/>
        <v>13618.117202675201</v>
      </c>
      <c r="E1244" s="13">
        <v>44896</v>
      </c>
      <c r="F1244" s="1" t="s">
        <v>471</v>
      </c>
      <c r="G1244" s="1" t="s">
        <v>472</v>
      </c>
      <c r="H1244" s="1" t="s">
        <v>302</v>
      </c>
      <c r="I1244" s="1" t="s">
        <v>302</v>
      </c>
      <c r="J1244" s="1">
        <v>135300</v>
      </c>
      <c r="K1244" s="1" t="s">
        <v>264</v>
      </c>
      <c r="L1244" s="1">
        <v>28939753</v>
      </c>
      <c r="M1244" s="1" t="s">
        <v>1243</v>
      </c>
      <c r="N1244" s="13">
        <v>43333</v>
      </c>
      <c r="O1244" s="13">
        <v>43313</v>
      </c>
      <c r="P1244" s="1" t="s">
        <v>1216</v>
      </c>
    </row>
    <row r="1245" spans="1:16" x14ac:dyDescent="0.3">
      <c r="A1245" s="1">
        <v>15</v>
      </c>
      <c r="B1245" s="11">
        <v>8739.94</v>
      </c>
      <c r="C1245" s="11">
        <v>2292.7076446802002</v>
      </c>
      <c r="D1245" s="2">
        <f t="shared" si="19"/>
        <v>6447.2323553198003</v>
      </c>
      <c r="E1245" s="13">
        <v>44896</v>
      </c>
      <c r="F1245" s="1" t="s">
        <v>471</v>
      </c>
      <c r="G1245" s="1" t="s">
        <v>472</v>
      </c>
      <c r="H1245" s="1" t="s">
        <v>302</v>
      </c>
      <c r="I1245" s="1" t="s">
        <v>302</v>
      </c>
      <c r="J1245" s="1">
        <v>135300</v>
      </c>
      <c r="K1245" s="1" t="s">
        <v>88</v>
      </c>
      <c r="L1245" s="1">
        <v>10988705</v>
      </c>
      <c r="M1245" s="1" t="s">
        <v>1244</v>
      </c>
      <c r="N1245" s="13">
        <v>40277</v>
      </c>
      <c r="O1245" s="13">
        <v>40179</v>
      </c>
      <c r="P1245" s="1" t="s">
        <v>1212</v>
      </c>
    </row>
    <row r="1246" spans="1:16" x14ac:dyDescent="0.3">
      <c r="A1246" s="1">
        <v>1</v>
      </c>
      <c r="B1246" s="11">
        <v>32024.05</v>
      </c>
      <c r="C1246" s="11">
        <v>3024.2590527359998</v>
      </c>
      <c r="D1246" s="2">
        <f t="shared" si="19"/>
        <v>28999.790947263999</v>
      </c>
      <c r="E1246" s="13">
        <v>44896</v>
      </c>
      <c r="F1246" s="1" t="s">
        <v>471</v>
      </c>
      <c r="G1246" s="1" t="s">
        <v>472</v>
      </c>
      <c r="H1246" s="1" t="s">
        <v>302</v>
      </c>
      <c r="I1246" s="1" t="s">
        <v>302</v>
      </c>
      <c r="J1246" s="1">
        <v>135300</v>
      </c>
      <c r="K1246" s="1" t="s">
        <v>47</v>
      </c>
      <c r="L1246" s="1">
        <v>28939708</v>
      </c>
      <c r="M1246" s="1" t="s">
        <v>1245</v>
      </c>
      <c r="N1246" s="13">
        <v>43333</v>
      </c>
      <c r="O1246" s="13">
        <v>43101</v>
      </c>
      <c r="P1246" s="1" t="s">
        <v>1216</v>
      </c>
    </row>
    <row r="1247" spans="1:16" x14ac:dyDescent="0.3">
      <c r="A1247" s="1">
        <v>5</v>
      </c>
      <c r="B1247" s="11">
        <v>188463.21</v>
      </c>
      <c r="C1247" s="11">
        <v>49438.673756109296</v>
      </c>
      <c r="D1247" s="2">
        <f t="shared" si="19"/>
        <v>139024.5362438907</v>
      </c>
      <c r="E1247" s="13">
        <v>44896</v>
      </c>
      <c r="F1247" s="1" t="s">
        <v>471</v>
      </c>
      <c r="G1247" s="1" t="s">
        <v>472</v>
      </c>
      <c r="H1247" s="1" t="s">
        <v>302</v>
      </c>
      <c r="I1247" s="1" t="s">
        <v>302</v>
      </c>
      <c r="J1247" s="1">
        <v>135300</v>
      </c>
      <c r="K1247" s="1" t="s">
        <v>172</v>
      </c>
      <c r="L1247" s="1">
        <v>10988708</v>
      </c>
      <c r="M1247" s="1" t="s">
        <v>1246</v>
      </c>
      <c r="N1247" s="13">
        <v>40277</v>
      </c>
      <c r="O1247" s="13">
        <v>40179</v>
      </c>
      <c r="P1247" s="1" t="s">
        <v>1212</v>
      </c>
    </row>
    <row r="1248" spans="1:16" x14ac:dyDescent="0.3">
      <c r="A1248" s="1">
        <v>14</v>
      </c>
      <c r="B1248" s="11">
        <v>5322.42</v>
      </c>
      <c r="C1248" s="11">
        <v>1396.2055828986001</v>
      </c>
      <c r="D1248" s="2">
        <f t="shared" si="19"/>
        <v>3926.2144171013997</v>
      </c>
      <c r="E1248" s="13">
        <v>44896</v>
      </c>
      <c r="F1248" s="1" t="s">
        <v>471</v>
      </c>
      <c r="G1248" s="1" t="s">
        <v>472</v>
      </c>
      <c r="H1248" s="1" t="s">
        <v>302</v>
      </c>
      <c r="I1248" s="1" t="s">
        <v>302</v>
      </c>
      <c r="J1248" s="1">
        <v>135300</v>
      </c>
      <c r="K1248" s="1" t="s">
        <v>310</v>
      </c>
      <c r="L1248" s="1">
        <v>10988729</v>
      </c>
      <c r="M1248" s="1" t="s">
        <v>1078</v>
      </c>
      <c r="N1248" s="13">
        <v>40277</v>
      </c>
      <c r="O1248" s="13">
        <v>40179</v>
      </c>
      <c r="P1248" s="1" t="s">
        <v>1212</v>
      </c>
    </row>
    <row r="1249" spans="1:16" x14ac:dyDescent="0.3">
      <c r="A1249" s="1">
        <v>11</v>
      </c>
      <c r="B1249" s="11">
        <v>102664.65000000001</v>
      </c>
      <c r="C1249" s="11">
        <v>26931.538190584499</v>
      </c>
      <c r="D1249" s="2">
        <f t="shared" si="19"/>
        <v>75733.11180941551</v>
      </c>
      <c r="E1249" s="13">
        <v>44896</v>
      </c>
      <c r="F1249" s="1" t="s">
        <v>471</v>
      </c>
      <c r="G1249" s="1" t="s">
        <v>472</v>
      </c>
      <c r="H1249" s="1" t="s">
        <v>302</v>
      </c>
      <c r="I1249" s="1" t="s">
        <v>302</v>
      </c>
      <c r="J1249" s="1">
        <v>135300</v>
      </c>
      <c r="K1249" s="1" t="s">
        <v>311</v>
      </c>
      <c r="L1249" s="1">
        <v>10988779</v>
      </c>
      <c r="M1249" s="1" t="s">
        <v>1247</v>
      </c>
      <c r="N1249" s="13">
        <v>40277</v>
      </c>
      <c r="O1249" s="13">
        <v>40299</v>
      </c>
      <c r="P1249" s="1" t="s">
        <v>1212</v>
      </c>
    </row>
    <row r="1250" spans="1:16" x14ac:dyDescent="0.3">
      <c r="A1250" s="1">
        <v>1</v>
      </c>
      <c r="B1250" s="11">
        <v>63856.42</v>
      </c>
      <c r="C1250" s="11">
        <v>16751.1564491186</v>
      </c>
      <c r="D1250" s="2">
        <f t="shared" si="19"/>
        <v>47105.263550881398</v>
      </c>
      <c r="E1250" s="13">
        <v>44896</v>
      </c>
      <c r="F1250" s="1" t="s">
        <v>471</v>
      </c>
      <c r="G1250" s="1" t="s">
        <v>472</v>
      </c>
      <c r="H1250" s="1" t="s">
        <v>302</v>
      </c>
      <c r="I1250" s="1" t="s">
        <v>302</v>
      </c>
      <c r="J1250" s="1">
        <v>135300</v>
      </c>
      <c r="K1250" s="1" t="s">
        <v>173</v>
      </c>
      <c r="L1250" s="1">
        <v>10988758</v>
      </c>
      <c r="M1250" s="1" t="s">
        <v>1248</v>
      </c>
      <c r="N1250" s="13">
        <v>40277</v>
      </c>
      <c r="O1250" s="13">
        <v>40299</v>
      </c>
      <c r="P1250" s="1" t="s">
        <v>1212</v>
      </c>
    </row>
    <row r="1251" spans="1:16" x14ac:dyDescent="0.3">
      <c r="A1251" s="1">
        <v>1</v>
      </c>
      <c r="B1251" s="11">
        <v>1178.17</v>
      </c>
      <c r="C1251" s="11">
        <v>309.0638340461</v>
      </c>
      <c r="D1251" s="2">
        <f t="shared" si="19"/>
        <v>869.10616595390002</v>
      </c>
      <c r="E1251" s="13">
        <v>44896</v>
      </c>
      <c r="F1251" s="1" t="s">
        <v>471</v>
      </c>
      <c r="G1251" s="1" t="s">
        <v>472</v>
      </c>
      <c r="H1251" s="1" t="s">
        <v>302</v>
      </c>
      <c r="I1251" s="1" t="s">
        <v>302</v>
      </c>
      <c r="J1251" s="1">
        <v>135300</v>
      </c>
      <c r="K1251" s="1" t="s">
        <v>173</v>
      </c>
      <c r="L1251" s="1">
        <v>10988761</v>
      </c>
      <c r="M1251" s="1" t="s">
        <v>1249</v>
      </c>
      <c r="N1251" s="13">
        <v>40277</v>
      </c>
      <c r="O1251" s="13">
        <v>40299</v>
      </c>
      <c r="P1251" s="1" t="s">
        <v>1212</v>
      </c>
    </row>
    <row r="1252" spans="1:16" x14ac:dyDescent="0.3">
      <c r="A1252" s="1">
        <v>1</v>
      </c>
      <c r="B1252" s="11">
        <v>328077.09000000003</v>
      </c>
      <c r="C1252" s="11">
        <v>86062.930899689702</v>
      </c>
      <c r="D1252" s="2">
        <f t="shared" si="19"/>
        <v>242014.15910031032</v>
      </c>
      <c r="E1252" s="13">
        <v>44896</v>
      </c>
      <c r="F1252" s="1" t="s">
        <v>471</v>
      </c>
      <c r="G1252" s="1" t="s">
        <v>472</v>
      </c>
      <c r="H1252" s="1" t="s">
        <v>302</v>
      </c>
      <c r="I1252" s="1" t="s">
        <v>302</v>
      </c>
      <c r="J1252" s="1">
        <v>135300</v>
      </c>
      <c r="K1252" s="1" t="s">
        <v>312</v>
      </c>
      <c r="L1252" s="1">
        <v>11028490</v>
      </c>
      <c r="M1252" s="1" t="s">
        <v>1250</v>
      </c>
      <c r="N1252" s="13">
        <v>40267</v>
      </c>
      <c r="O1252" s="13">
        <v>40299</v>
      </c>
      <c r="P1252" s="1" t="s">
        <v>1251</v>
      </c>
    </row>
    <row r="1253" spans="1:16" x14ac:dyDescent="0.3">
      <c r="A1253" s="1">
        <v>1</v>
      </c>
      <c r="B1253" s="11">
        <v>2275.38</v>
      </c>
      <c r="C1253" s="11">
        <v>596.88980937539998</v>
      </c>
      <c r="D1253" s="2">
        <f t="shared" si="19"/>
        <v>1678.4901906246</v>
      </c>
      <c r="E1253" s="13">
        <v>44896</v>
      </c>
      <c r="F1253" s="1" t="s">
        <v>471</v>
      </c>
      <c r="G1253" s="1" t="s">
        <v>472</v>
      </c>
      <c r="H1253" s="1" t="s">
        <v>302</v>
      </c>
      <c r="I1253" s="1" t="s">
        <v>302</v>
      </c>
      <c r="J1253" s="1">
        <v>135300</v>
      </c>
      <c r="K1253" s="1" t="s">
        <v>312</v>
      </c>
      <c r="L1253" s="1">
        <v>10988770</v>
      </c>
      <c r="M1253" s="1" t="s">
        <v>1252</v>
      </c>
      <c r="N1253" s="13">
        <v>40277</v>
      </c>
      <c r="O1253" s="13">
        <v>40299</v>
      </c>
      <c r="P1253" s="1" t="s">
        <v>1212</v>
      </c>
    </row>
    <row r="1254" spans="1:16" x14ac:dyDescent="0.3">
      <c r="A1254" s="1">
        <v>1</v>
      </c>
      <c r="B1254" s="11">
        <v>998037.47</v>
      </c>
      <c r="C1254" s="11">
        <v>261810.50867011509</v>
      </c>
      <c r="D1254" s="2">
        <f t="shared" si="19"/>
        <v>736226.96132988483</v>
      </c>
      <c r="E1254" s="13">
        <v>44896</v>
      </c>
      <c r="F1254" s="1" t="s">
        <v>471</v>
      </c>
      <c r="G1254" s="1" t="s">
        <v>472</v>
      </c>
      <c r="H1254" s="1" t="s">
        <v>302</v>
      </c>
      <c r="I1254" s="1" t="s">
        <v>302</v>
      </c>
      <c r="J1254" s="1">
        <v>135300</v>
      </c>
      <c r="K1254" s="1" t="s">
        <v>312</v>
      </c>
      <c r="L1254" s="1">
        <v>10988767</v>
      </c>
      <c r="M1254" s="1" t="s">
        <v>1253</v>
      </c>
      <c r="N1254" s="13">
        <v>40277</v>
      </c>
      <c r="O1254" s="13">
        <v>40299</v>
      </c>
      <c r="P1254" s="1" t="s">
        <v>1212</v>
      </c>
    </row>
    <row r="1255" spans="1:16" x14ac:dyDescent="0.3">
      <c r="A1255" s="1">
        <v>1</v>
      </c>
      <c r="B1255" s="11">
        <v>699.53</v>
      </c>
      <c r="C1255" s="11">
        <v>183.5044380949</v>
      </c>
      <c r="D1255" s="2">
        <f t="shared" si="19"/>
        <v>516.02556190509995</v>
      </c>
      <c r="E1255" s="13">
        <v>44896</v>
      </c>
      <c r="F1255" s="1" t="s">
        <v>471</v>
      </c>
      <c r="G1255" s="1" t="s">
        <v>472</v>
      </c>
      <c r="H1255" s="1" t="s">
        <v>302</v>
      </c>
      <c r="I1255" s="1" t="s">
        <v>302</v>
      </c>
      <c r="J1255" s="1">
        <v>135300</v>
      </c>
      <c r="K1255" s="1" t="s">
        <v>227</v>
      </c>
      <c r="L1255" s="1">
        <v>10988749</v>
      </c>
      <c r="M1255" s="1" t="s">
        <v>1254</v>
      </c>
      <c r="N1255" s="13">
        <v>40277</v>
      </c>
      <c r="O1255" s="13">
        <v>40299</v>
      </c>
      <c r="P1255" s="1" t="s">
        <v>1212</v>
      </c>
    </row>
    <row r="1256" spans="1:16" x14ac:dyDescent="0.3">
      <c r="A1256" s="1">
        <v>1</v>
      </c>
      <c r="B1256" s="11">
        <v>43328.9</v>
      </c>
      <c r="C1256" s="11">
        <v>-948.99996673600003</v>
      </c>
      <c r="D1256" s="2">
        <f t="shared" si="19"/>
        <v>44277.899966736004</v>
      </c>
      <c r="E1256" s="13">
        <v>44896</v>
      </c>
      <c r="F1256" s="1" t="s">
        <v>471</v>
      </c>
      <c r="G1256" s="1" t="s">
        <v>472</v>
      </c>
      <c r="H1256" s="1" t="s">
        <v>313</v>
      </c>
      <c r="I1256" s="1" t="s">
        <v>313</v>
      </c>
      <c r="J1256" s="1">
        <v>135001</v>
      </c>
      <c r="K1256" s="1" t="s">
        <v>6</v>
      </c>
      <c r="L1256" s="1">
        <v>10562853</v>
      </c>
      <c r="M1256" s="1" t="s">
        <v>1255</v>
      </c>
      <c r="N1256" s="13">
        <v>33055</v>
      </c>
      <c r="O1256" s="13">
        <v>33055</v>
      </c>
      <c r="P1256" s="1" t="s">
        <v>950</v>
      </c>
    </row>
    <row r="1257" spans="1:16" x14ac:dyDescent="0.3">
      <c r="A1257" s="1">
        <v>1</v>
      </c>
      <c r="B1257" s="11">
        <v>1446.96</v>
      </c>
      <c r="C1257" s="11">
        <v>755.51659151519993</v>
      </c>
      <c r="D1257" s="2">
        <f t="shared" si="19"/>
        <v>691.4434084848001</v>
      </c>
      <c r="E1257" s="13">
        <v>44896</v>
      </c>
      <c r="F1257" s="1" t="s">
        <v>471</v>
      </c>
      <c r="G1257" s="1" t="s">
        <v>472</v>
      </c>
      <c r="H1257" s="1" t="s">
        <v>313</v>
      </c>
      <c r="I1257" s="1" t="s">
        <v>313</v>
      </c>
      <c r="J1257" s="1">
        <v>135200</v>
      </c>
      <c r="K1257" s="1" t="s">
        <v>127</v>
      </c>
      <c r="L1257" s="1">
        <v>10563002</v>
      </c>
      <c r="M1257" s="1" t="s">
        <v>1033</v>
      </c>
      <c r="N1257" s="13">
        <v>33055</v>
      </c>
      <c r="O1257" s="13">
        <v>33055</v>
      </c>
      <c r="P1257" s="1" t="s">
        <v>950</v>
      </c>
    </row>
    <row r="1258" spans="1:16" x14ac:dyDescent="0.3">
      <c r="A1258" s="1">
        <v>1</v>
      </c>
      <c r="B1258" s="11">
        <v>12526.6</v>
      </c>
      <c r="C1258" s="11">
        <v>6138.144108814</v>
      </c>
      <c r="D1258" s="2">
        <f t="shared" si="19"/>
        <v>6388.4558911860004</v>
      </c>
      <c r="E1258" s="13">
        <v>44896</v>
      </c>
      <c r="F1258" s="1" t="s">
        <v>471</v>
      </c>
      <c r="G1258" s="1" t="s">
        <v>472</v>
      </c>
      <c r="H1258" s="1" t="s">
        <v>313</v>
      </c>
      <c r="I1258" s="1" t="s">
        <v>313</v>
      </c>
      <c r="J1258" s="1">
        <v>135200</v>
      </c>
      <c r="K1258" s="1" t="s">
        <v>137</v>
      </c>
      <c r="L1258" s="1">
        <v>10563020</v>
      </c>
      <c r="M1258" s="1" t="s">
        <v>1041</v>
      </c>
      <c r="N1258" s="13">
        <v>33786</v>
      </c>
      <c r="O1258" s="13">
        <v>33786</v>
      </c>
      <c r="P1258" s="1" t="s">
        <v>950</v>
      </c>
    </row>
    <row r="1259" spans="1:16" x14ac:dyDescent="0.3">
      <c r="A1259" s="1">
        <v>1</v>
      </c>
      <c r="B1259" s="11">
        <v>34077.919999999998</v>
      </c>
      <c r="C1259" s="11">
        <v>17245.979956208001</v>
      </c>
      <c r="D1259" s="2">
        <f t="shared" si="19"/>
        <v>16831.940043791998</v>
      </c>
      <c r="E1259" s="13">
        <v>44896</v>
      </c>
      <c r="F1259" s="1" t="s">
        <v>471</v>
      </c>
      <c r="G1259" s="1" t="s">
        <v>472</v>
      </c>
      <c r="H1259" s="1" t="s">
        <v>313</v>
      </c>
      <c r="I1259" s="1" t="s">
        <v>313</v>
      </c>
      <c r="J1259" s="1">
        <v>135200</v>
      </c>
      <c r="K1259" s="1" t="s">
        <v>227</v>
      </c>
      <c r="L1259" s="1">
        <v>10563011</v>
      </c>
      <c r="M1259" s="1" t="s">
        <v>947</v>
      </c>
      <c r="N1259" s="13">
        <v>33420</v>
      </c>
      <c r="O1259" s="13">
        <v>33420</v>
      </c>
      <c r="P1259" s="1" t="s">
        <v>945</v>
      </c>
    </row>
    <row r="1260" spans="1:16" x14ac:dyDescent="0.3">
      <c r="A1260" s="1">
        <v>5</v>
      </c>
      <c r="B1260" s="11">
        <v>46215.24</v>
      </c>
      <c r="C1260" s="11">
        <v>30551.039159961598</v>
      </c>
      <c r="D1260" s="2">
        <f t="shared" si="19"/>
        <v>15664.2008400384</v>
      </c>
      <c r="E1260" s="13">
        <v>44896</v>
      </c>
      <c r="F1260" s="1" t="s">
        <v>471</v>
      </c>
      <c r="G1260" s="1" t="s">
        <v>472</v>
      </c>
      <c r="H1260" s="1" t="s">
        <v>313</v>
      </c>
      <c r="I1260" s="1" t="s">
        <v>313</v>
      </c>
      <c r="J1260" s="1">
        <v>135300</v>
      </c>
      <c r="K1260" s="1" t="s">
        <v>231</v>
      </c>
      <c r="L1260" s="1">
        <v>10565962</v>
      </c>
      <c r="M1260" s="1" t="s">
        <v>1047</v>
      </c>
      <c r="N1260" s="13">
        <v>33420</v>
      </c>
      <c r="O1260" s="13">
        <v>33420</v>
      </c>
      <c r="P1260" s="1" t="s">
        <v>950</v>
      </c>
    </row>
    <row r="1261" spans="1:16" x14ac:dyDescent="0.3">
      <c r="A1261" s="1">
        <v>6</v>
      </c>
      <c r="B1261" s="11">
        <v>11830.23</v>
      </c>
      <c r="C1261" s="11">
        <v>7820.4899509632005</v>
      </c>
      <c r="D1261" s="2">
        <f t="shared" si="19"/>
        <v>4009.7400490367991</v>
      </c>
      <c r="E1261" s="13">
        <v>44896</v>
      </c>
      <c r="F1261" s="1" t="s">
        <v>471</v>
      </c>
      <c r="G1261" s="1" t="s">
        <v>472</v>
      </c>
      <c r="H1261" s="1" t="s">
        <v>313</v>
      </c>
      <c r="I1261" s="1" t="s">
        <v>313</v>
      </c>
      <c r="J1261" s="1">
        <v>135300</v>
      </c>
      <c r="K1261" s="1" t="s">
        <v>123</v>
      </c>
      <c r="L1261" s="1">
        <v>10566004</v>
      </c>
      <c r="M1261" s="1" t="s">
        <v>951</v>
      </c>
      <c r="N1261" s="13">
        <v>33420</v>
      </c>
      <c r="O1261" s="13">
        <v>33420</v>
      </c>
      <c r="P1261" s="1" t="s">
        <v>950</v>
      </c>
    </row>
    <row r="1262" spans="1:16" x14ac:dyDescent="0.3">
      <c r="A1262" s="1">
        <v>1460</v>
      </c>
      <c r="B1262" s="11">
        <v>22812.65</v>
      </c>
      <c r="C1262" s="11">
        <v>15080.526758976001</v>
      </c>
      <c r="D1262" s="2">
        <f t="shared" si="19"/>
        <v>7732.1232410240009</v>
      </c>
      <c r="E1262" s="13">
        <v>44896</v>
      </c>
      <c r="F1262" s="1" t="s">
        <v>471</v>
      </c>
      <c r="G1262" s="1" t="s">
        <v>472</v>
      </c>
      <c r="H1262" s="1" t="s">
        <v>313</v>
      </c>
      <c r="I1262" s="1" t="s">
        <v>313</v>
      </c>
      <c r="J1262" s="1">
        <v>135300</v>
      </c>
      <c r="K1262" s="1" t="s">
        <v>198</v>
      </c>
      <c r="L1262" s="1">
        <v>10565997</v>
      </c>
      <c r="M1262" s="1" t="s">
        <v>987</v>
      </c>
      <c r="N1262" s="13">
        <v>33420</v>
      </c>
      <c r="O1262" s="13">
        <v>33420</v>
      </c>
      <c r="P1262" s="1" t="s">
        <v>950</v>
      </c>
    </row>
    <row r="1263" spans="1:16" x14ac:dyDescent="0.3">
      <c r="A1263" s="1">
        <v>70</v>
      </c>
      <c r="B1263" s="11">
        <v>265.05</v>
      </c>
      <c r="C1263" s="11">
        <v>175.21391059200002</v>
      </c>
      <c r="D1263" s="2">
        <f t="shared" si="19"/>
        <v>89.836089407999992</v>
      </c>
      <c r="E1263" s="13">
        <v>44896</v>
      </c>
      <c r="F1263" s="1" t="s">
        <v>471</v>
      </c>
      <c r="G1263" s="1" t="s">
        <v>472</v>
      </c>
      <c r="H1263" s="1" t="s">
        <v>313</v>
      </c>
      <c r="I1263" s="1" t="s">
        <v>313</v>
      </c>
      <c r="J1263" s="1">
        <v>135300</v>
      </c>
      <c r="K1263" s="1" t="s">
        <v>201</v>
      </c>
      <c r="L1263" s="1">
        <v>10565983</v>
      </c>
      <c r="M1263" s="1" t="s">
        <v>990</v>
      </c>
      <c r="N1263" s="13">
        <v>33420</v>
      </c>
      <c r="O1263" s="13">
        <v>33420</v>
      </c>
      <c r="P1263" s="1" t="s">
        <v>950</v>
      </c>
    </row>
    <row r="1264" spans="1:16" x14ac:dyDescent="0.3">
      <c r="A1264" s="1">
        <v>1</v>
      </c>
      <c r="B1264" s="11">
        <v>283710.23</v>
      </c>
      <c r="C1264" s="11">
        <v>187549.43925016318</v>
      </c>
      <c r="D1264" s="2">
        <f t="shared" si="19"/>
        <v>96160.7907498368</v>
      </c>
      <c r="E1264" s="13">
        <v>44896</v>
      </c>
      <c r="F1264" s="1" t="s">
        <v>471</v>
      </c>
      <c r="G1264" s="1" t="s">
        <v>472</v>
      </c>
      <c r="H1264" s="1" t="s">
        <v>313</v>
      </c>
      <c r="I1264" s="1" t="s">
        <v>313</v>
      </c>
      <c r="J1264" s="1">
        <v>135300</v>
      </c>
      <c r="K1264" s="1" t="s">
        <v>314</v>
      </c>
      <c r="L1264" s="1">
        <v>10565976</v>
      </c>
      <c r="M1264" s="1" t="s">
        <v>1256</v>
      </c>
      <c r="N1264" s="13">
        <v>33420</v>
      </c>
      <c r="O1264" s="13">
        <v>33420</v>
      </c>
      <c r="P1264" s="1" t="s">
        <v>950</v>
      </c>
    </row>
    <row r="1265" spans="1:16" x14ac:dyDescent="0.3">
      <c r="A1265" s="1">
        <v>1</v>
      </c>
      <c r="B1265" s="11">
        <v>217.28</v>
      </c>
      <c r="C1265" s="11">
        <v>134.5153993568</v>
      </c>
      <c r="D1265" s="2">
        <f t="shared" si="19"/>
        <v>82.764600643199998</v>
      </c>
      <c r="E1265" s="13">
        <v>44896</v>
      </c>
      <c r="F1265" s="1" t="s">
        <v>471</v>
      </c>
      <c r="G1265" s="1" t="s">
        <v>472</v>
      </c>
      <c r="H1265" s="1" t="s">
        <v>313</v>
      </c>
      <c r="I1265" s="1" t="s">
        <v>313</v>
      </c>
      <c r="J1265" s="1">
        <v>135300</v>
      </c>
      <c r="K1265" s="1" t="s">
        <v>131</v>
      </c>
      <c r="L1265" s="1">
        <v>10566071</v>
      </c>
      <c r="M1265" s="1" t="s">
        <v>999</v>
      </c>
      <c r="N1265" s="13">
        <v>34151</v>
      </c>
      <c r="O1265" s="13">
        <v>34151</v>
      </c>
      <c r="P1265" s="1" t="s">
        <v>950</v>
      </c>
    </row>
    <row r="1266" spans="1:16" x14ac:dyDescent="0.3">
      <c r="A1266" s="1">
        <v>1140</v>
      </c>
      <c r="B1266" s="11">
        <v>11309.300000000001</v>
      </c>
      <c r="C1266" s="11">
        <v>7476.1240485119997</v>
      </c>
      <c r="D1266" s="2">
        <f t="shared" si="19"/>
        <v>3833.1759514880014</v>
      </c>
      <c r="E1266" s="13">
        <v>44896</v>
      </c>
      <c r="F1266" s="1" t="s">
        <v>471</v>
      </c>
      <c r="G1266" s="1" t="s">
        <v>472</v>
      </c>
      <c r="H1266" s="1" t="s">
        <v>313</v>
      </c>
      <c r="I1266" s="1" t="s">
        <v>313</v>
      </c>
      <c r="J1266" s="1">
        <v>135300</v>
      </c>
      <c r="K1266" s="1" t="s">
        <v>131</v>
      </c>
      <c r="L1266" s="1">
        <v>10566032</v>
      </c>
      <c r="M1266" s="1" t="s">
        <v>1000</v>
      </c>
      <c r="N1266" s="13">
        <v>33420</v>
      </c>
      <c r="O1266" s="13">
        <v>33420</v>
      </c>
      <c r="P1266" s="1" t="s">
        <v>950</v>
      </c>
    </row>
    <row r="1267" spans="1:16" x14ac:dyDescent="0.3">
      <c r="A1267" s="1">
        <v>1</v>
      </c>
      <c r="B1267" s="11">
        <v>20242.39</v>
      </c>
      <c r="C1267" s="11">
        <v>13381.431094617601</v>
      </c>
      <c r="D1267" s="2">
        <f t="shared" si="19"/>
        <v>6860.9589053823984</v>
      </c>
      <c r="E1267" s="13">
        <v>44896</v>
      </c>
      <c r="F1267" s="1" t="s">
        <v>471</v>
      </c>
      <c r="G1267" s="1" t="s">
        <v>472</v>
      </c>
      <c r="H1267" s="1" t="s">
        <v>313</v>
      </c>
      <c r="I1267" s="1" t="s">
        <v>313</v>
      </c>
      <c r="J1267" s="1">
        <v>135300</v>
      </c>
      <c r="K1267" s="1" t="s">
        <v>133</v>
      </c>
      <c r="L1267" s="1">
        <v>10566053</v>
      </c>
      <c r="M1267" s="1" t="s">
        <v>1003</v>
      </c>
      <c r="N1267" s="13">
        <v>33420</v>
      </c>
      <c r="O1267" s="13">
        <v>33420</v>
      </c>
      <c r="P1267" s="1" t="s">
        <v>950</v>
      </c>
    </row>
    <row r="1268" spans="1:16" x14ac:dyDescent="0.3">
      <c r="A1268" s="1">
        <v>45</v>
      </c>
      <c r="B1268" s="11">
        <v>66386.84</v>
      </c>
      <c r="C1268" s="11">
        <v>43885.673828505598</v>
      </c>
      <c r="D1268" s="2">
        <f t="shared" si="19"/>
        <v>22501.166171494398</v>
      </c>
      <c r="E1268" s="13">
        <v>44896</v>
      </c>
      <c r="F1268" s="1" t="s">
        <v>471</v>
      </c>
      <c r="G1268" s="1" t="s">
        <v>472</v>
      </c>
      <c r="H1268" s="1" t="s">
        <v>313</v>
      </c>
      <c r="I1268" s="1" t="s">
        <v>313</v>
      </c>
      <c r="J1268" s="1">
        <v>135300</v>
      </c>
      <c r="K1268" s="1" t="s">
        <v>141</v>
      </c>
      <c r="L1268" s="1">
        <v>10565969</v>
      </c>
      <c r="M1268" s="1" t="s">
        <v>1257</v>
      </c>
      <c r="N1268" s="13">
        <v>33420</v>
      </c>
      <c r="O1268" s="13">
        <v>33420</v>
      </c>
      <c r="P1268" s="1" t="s">
        <v>950</v>
      </c>
    </row>
    <row r="1269" spans="1:16" x14ac:dyDescent="0.3">
      <c r="A1269" s="1">
        <v>1</v>
      </c>
      <c r="B1269" s="11">
        <v>27329.83</v>
      </c>
      <c r="C1269" s="11">
        <v>18066.653047027201</v>
      </c>
      <c r="D1269" s="2">
        <f t="shared" si="19"/>
        <v>9263.1769529728008</v>
      </c>
      <c r="E1269" s="13">
        <v>44896</v>
      </c>
      <c r="F1269" s="1" t="s">
        <v>471</v>
      </c>
      <c r="G1269" s="1" t="s">
        <v>472</v>
      </c>
      <c r="H1269" s="1" t="s">
        <v>313</v>
      </c>
      <c r="I1269" s="1" t="s">
        <v>313</v>
      </c>
      <c r="J1269" s="1">
        <v>135300</v>
      </c>
      <c r="K1269" s="1" t="s">
        <v>279</v>
      </c>
      <c r="L1269" s="1">
        <v>10566011</v>
      </c>
      <c r="M1269" s="1" t="s">
        <v>1166</v>
      </c>
      <c r="N1269" s="13">
        <v>33420</v>
      </c>
      <c r="O1269" s="13">
        <v>33420</v>
      </c>
      <c r="P1269" s="1" t="s">
        <v>950</v>
      </c>
    </row>
    <row r="1270" spans="1:16" x14ac:dyDescent="0.3">
      <c r="A1270" s="1">
        <v>1</v>
      </c>
      <c r="B1270" s="11">
        <v>50270.01</v>
      </c>
      <c r="C1270" s="11">
        <v>33231.484767398404</v>
      </c>
      <c r="D1270" s="2">
        <f t="shared" si="19"/>
        <v>17038.525232601598</v>
      </c>
      <c r="E1270" s="13">
        <v>44896</v>
      </c>
      <c r="F1270" s="1" t="s">
        <v>471</v>
      </c>
      <c r="G1270" s="1" t="s">
        <v>472</v>
      </c>
      <c r="H1270" s="1" t="s">
        <v>313</v>
      </c>
      <c r="I1270" s="1" t="s">
        <v>313</v>
      </c>
      <c r="J1270" s="1">
        <v>135300</v>
      </c>
      <c r="K1270" s="1" t="s">
        <v>213</v>
      </c>
      <c r="L1270" s="1">
        <v>10566018</v>
      </c>
      <c r="M1270" s="1" t="s">
        <v>1007</v>
      </c>
      <c r="N1270" s="13">
        <v>33420</v>
      </c>
      <c r="O1270" s="13">
        <v>33420</v>
      </c>
      <c r="P1270" s="1" t="s">
        <v>950</v>
      </c>
    </row>
    <row r="1271" spans="1:16" x14ac:dyDescent="0.3">
      <c r="A1271" s="1">
        <v>4</v>
      </c>
      <c r="B1271" s="11">
        <v>4694.91</v>
      </c>
      <c r="C1271" s="11">
        <v>3103.6164534144</v>
      </c>
      <c r="D1271" s="2">
        <f t="shared" si="19"/>
        <v>1591.2935465855999</v>
      </c>
      <c r="E1271" s="13">
        <v>44896</v>
      </c>
      <c r="F1271" s="1" t="s">
        <v>471</v>
      </c>
      <c r="G1271" s="1" t="s">
        <v>472</v>
      </c>
      <c r="H1271" s="1" t="s">
        <v>313</v>
      </c>
      <c r="I1271" s="1" t="s">
        <v>313</v>
      </c>
      <c r="J1271" s="1">
        <v>135300</v>
      </c>
      <c r="K1271" s="1" t="s">
        <v>315</v>
      </c>
      <c r="L1271" s="1">
        <v>10566025</v>
      </c>
      <c r="M1271" s="1" t="s">
        <v>1258</v>
      </c>
      <c r="N1271" s="13">
        <v>33420</v>
      </c>
      <c r="O1271" s="13">
        <v>33420</v>
      </c>
      <c r="P1271" s="1" t="s">
        <v>950</v>
      </c>
    </row>
    <row r="1272" spans="1:16" x14ac:dyDescent="0.3">
      <c r="A1272" s="1">
        <v>1</v>
      </c>
      <c r="B1272" s="11">
        <v>2236.0100000000002</v>
      </c>
      <c r="C1272" s="11">
        <v>1431.2200038164001</v>
      </c>
      <c r="D1272" s="2">
        <f t="shared" si="19"/>
        <v>804.78999618360012</v>
      </c>
      <c r="E1272" s="13">
        <v>44896</v>
      </c>
      <c r="F1272" s="1" t="s">
        <v>471</v>
      </c>
      <c r="G1272" s="1" t="s">
        <v>472</v>
      </c>
      <c r="H1272" s="1" t="s">
        <v>313</v>
      </c>
      <c r="I1272" s="1" t="s">
        <v>313</v>
      </c>
      <c r="J1272" s="1">
        <v>135300</v>
      </c>
      <c r="K1272" s="1" t="s">
        <v>215</v>
      </c>
      <c r="L1272" s="1">
        <v>10566062</v>
      </c>
      <c r="M1272" s="1" t="s">
        <v>1010</v>
      </c>
      <c r="N1272" s="13">
        <v>33786</v>
      </c>
      <c r="O1272" s="13">
        <v>33786</v>
      </c>
      <c r="P1272" s="1" t="s">
        <v>950</v>
      </c>
    </row>
    <row r="1273" spans="1:16" x14ac:dyDescent="0.3">
      <c r="A1273" s="1">
        <v>1</v>
      </c>
      <c r="B1273" s="11">
        <v>50556.700000000004</v>
      </c>
      <c r="C1273" s="11">
        <v>33421.004012928002</v>
      </c>
      <c r="D1273" s="2">
        <f t="shared" si="19"/>
        <v>17135.695987072002</v>
      </c>
      <c r="E1273" s="13">
        <v>44896</v>
      </c>
      <c r="F1273" s="1" t="s">
        <v>471</v>
      </c>
      <c r="G1273" s="1" t="s">
        <v>472</v>
      </c>
      <c r="H1273" s="1" t="s">
        <v>313</v>
      </c>
      <c r="I1273" s="1" t="s">
        <v>313</v>
      </c>
      <c r="J1273" s="1">
        <v>135300</v>
      </c>
      <c r="K1273" s="1" t="s">
        <v>166</v>
      </c>
      <c r="L1273" s="1">
        <v>10565990</v>
      </c>
      <c r="M1273" s="1" t="s">
        <v>1013</v>
      </c>
      <c r="N1273" s="13">
        <v>33420</v>
      </c>
      <c r="O1273" s="13">
        <v>33420</v>
      </c>
      <c r="P1273" s="1" t="s">
        <v>950</v>
      </c>
    </row>
    <row r="1274" spans="1:16" x14ac:dyDescent="0.3">
      <c r="A1274" s="1">
        <v>1</v>
      </c>
      <c r="B1274" s="11">
        <v>378058.61</v>
      </c>
      <c r="C1274" s="11">
        <v>249919.36423722241</v>
      </c>
      <c r="D1274" s="2">
        <f t="shared" si="19"/>
        <v>128139.24576277757</v>
      </c>
      <c r="E1274" s="13">
        <v>44896</v>
      </c>
      <c r="F1274" s="1" t="s">
        <v>471</v>
      </c>
      <c r="G1274" s="1" t="s">
        <v>472</v>
      </c>
      <c r="H1274" s="1" t="s">
        <v>313</v>
      </c>
      <c r="I1274" s="1" t="s">
        <v>313</v>
      </c>
      <c r="J1274" s="1">
        <v>135300</v>
      </c>
      <c r="K1274" s="1" t="s">
        <v>135</v>
      </c>
      <c r="L1274" s="1">
        <v>10566039</v>
      </c>
      <c r="M1274" s="1" t="s">
        <v>1259</v>
      </c>
      <c r="N1274" s="13">
        <v>33420</v>
      </c>
      <c r="O1274" s="13">
        <v>33420</v>
      </c>
      <c r="P1274" s="1" t="s">
        <v>950</v>
      </c>
    </row>
    <row r="1275" spans="1:16" x14ac:dyDescent="0.3">
      <c r="A1275" s="1">
        <v>3</v>
      </c>
      <c r="B1275" s="11">
        <v>94254.3</v>
      </c>
      <c r="C1275" s="11">
        <v>62307.732477312005</v>
      </c>
      <c r="D1275" s="2">
        <f t="shared" si="19"/>
        <v>31946.567522687998</v>
      </c>
      <c r="E1275" s="13">
        <v>44896</v>
      </c>
      <c r="F1275" s="1" t="s">
        <v>471</v>
      </c>
      <c r="G1275" s="1" t="s">
        <v>472</v>
      </c>
      <c r="H1275" s="1" t="s">
        <v>313</v>
      </c>
      <c r="I1275" s="1" t="s">
        <v>313</v>
      </c>
      <c r="J1275" s="1">
        <v>135300</v>
      </c>
      <c r="K1275" s="1" t="s">
        <v>316</v>
      </c>
      <c r="L1275" s="1">
        <v>10566046</v>
      </c>
      <c r="M1275" s="1" t="s">
        <v>1260</v>
      </c>
      <c r="N1275" s="13">
        <v>33420</v>
      </c>
      <c r="O1275" s="13">
        <v>33420</v>
      </c>
      <c r="P1275" s="1" t="s">
        <v>950</v>
      </c>
    </row>
    <row r="1276" spans="1:16" x14ac:dyDescent="0.3">
      <c r="A1276" s="1">
        <v>1</v>
      </c>
      <c r="B1276" s="11">
        <v>100908.8</v>
      </c>
      <c r="C1276" s="11">
        <v>18000.235861824</v>
      </c>
      <c r="D1276" s="2">
        <f t="shared" si="19"/>
        <v>82908.564138176007</v>
      </c>
      <c r="E1276" s="13">
        <v>44896</v>
      </c>
      <c r="F1276" s="1" t="s">
        <v>471</v>
      </c>
      <c r="G1276" s="1" t="s">
        <v>472</v>
      </c>
      <c r="H1276" s="1" t="s">
        <v>313</v>
      </c>
      <c r="I1276" s="1" t="s">
        <v>313</v>
      </c>
      <c r="J1276" s="1">
        <v>135300</v>
      </c>
      <c r="K1276" s="1" t="s">
        <v>218</v>
      </c>
      <c r="L1276" s="1">
        <v>12611026</v>
      </c>
      <c r="M1276" s="1" t="s">
        <v>1261</v>
      </c>
      <c r="N1276" s="13">
        <v>41672</v>
      </c>
      <c r="O1276" s="13">
        <v>41699</v>
      </c>
      <c r="P1276" s="1" t="s">
        <v>1262</v>
      </c>
    </row>
    <row r="1277" spans="1:16" x14ac:dyDescent="0.3">
      <c r="A1277" s="1">
        <v>6</v>
      </c>
      <c r="B1277" s="11">
        <v>79285.440000000002</v>
      </c>
      <c r="C1277" s="11">
        <v>14143.0343082912</v>
      </c>
      <c r="D1277" s="2">
        <f t="shared" si="19"/>
        <v>65142.405691708802</v>
      </c>
      <c r="E1277" s="13">
        <v>44896</v>
      </c>
      <c r="F1277" s="1" t="s">
        <v>471</v>
      </c>
      <c r="G1277" s="1" t="s">
        <v>472</v>
      </c>
      <c r="H1277" s="1" t="s">
        <v>313</v>
      </c>
      <c r="I1277" s="1" t="s">
        <v>313</v>
      </c>
      <c r="J1277" s="1">
        <v>135300</v>
      </c>
      <c r="K1277" s="1" t="s">
        <v>219</v>
      </c>
      <c r="L1277" s="1">
        <v>12611033</v>
      </c>
      <c r="M1277" s="1" t="s">
        <v>1263</v>
      </c>
      <c r="N1277" s="13">
        <v>41672</v>
      </c>
      <c r="O1277" s="13">
        <v>41699</v>
      </c>
      <c r="P1277" s="1" t="s">
        <v>1262</v>
      </c>
    </row>
    <row r="1278" spans="1:16" x14ac:dyDescent="0.3">
      <c r="A1278" s="1">
        <v>1</v>
      </c>
      <c r="B1278" s="11">
        <v>10408.06</v>
      </c>
      <c r="C1278" s="11">
        <v>5569.8075300607998</v>
      </c>
      <c r="D1278" s="2">
        <f t="shared" si="19"/>
        <v>4838.2524699391997</v>
      </c>
      <c r="E1278" s="13">
        <v>44896</v>
      </c>
      <c r="F1278" s="1" t="s">
        <v>471</v>
      </c>
      <c r="G1278" s="1" t="s">
        <v>472</v>
      </c>
      <c r="H1278" s="1" t="s">
        <v>313</v>
      </c>
      <c r="I1278" s="1" t="s">
        <v>313</v>
      </c>
      <c r="J1278" s="1">
        <v>135300</v>
      </c>
      <c r="K1278" s="1" t="s">
        <v>220</v>
      </c>
      <c r="L1278" s="1">
        <v>10566080</v>
      </c>
      <c r="M1278" s="1" t="s">
        <v>1020</v>
      </c>
      <c r="N1278" s="13">
        <v>35494</v>
      </c>
      <c r="O1278" s="13">
        <v>35612</v>
      </c>
      <c r="P1278" s="1" t="s">
        <v>950</v>
      </c>
    </row>
    <row r="1279" spans="1:16" x14ac:dyDescent="0.3">
      <c r="A1279" s="1">
        <v>2</v>
      </c>
      <c r="B1279" s="11">
        <v>21184.33</v>
      </c>
      <c r="C1279" s="11">
        <v>14004.1098003072</v>
      </c>
      <c r="D1279" s="2">
        <f t="shared" si="19"/>
        <v>7180.2201996928015</v>
      </c>
      <c r="E1279" s="13">
        <v>44896</v>
      </c>
      <c r="F1279" s="1" t="s">
        <v>471</v>
      </c>
      <c r="G1279" s="1" t="s">
        <v>472</v>
      </c>
      <c r="H1279" s="1" t="s">
        <v>313</v>
      </c>
      <c r="I1279" s="1" t="s">
        <v>313</v>
      </c>
      <c r="J1279" s="1">
        <v>135300</v>
      </c>
      <c r="K1279" s="1" t="s">
        <v>103</v>
      </c>
      <c r="L1279" s="1">
        <v>10565955</v>
      </c>
      <c r="M1279" s="1" t="s">
        <v>1023</v>
      </c>
      <c r="N1279" s="13">
        <v>33420</v>
      </c>
      <c r="O1279" s="13">
        <v>33420</v>
      </c>
      <c r="P1279" s="1" t="s">
        <v>950</v>
      </c>
    </row>
    <row r="1280" spans="1:16" x14ac:dyDescent="0.3">
      <c r="A1280" s="1">
        <v>0</v>
      </c>
      <c r="B1280" s="11">
        <v>8254.41</v>
      </c>
      <c r="C1280" s="11">
        <v>606.29541180690001</v>
      </c>
      <c r="D1280" s="2">
        <f t="shared" si="19"/>
        <v>7648.1145881930997</v>
      </c>
      <c r="E1280" s="13">
        <v>44896</v>
      </c>
      <c r="F1280" s="1" t="s">
        <v>471</v>
      </c>
      <c r="G1280" s="1" t="s">
        <v>472</v>
      </c>
      <c r="H1280" s="1" t="s">
        <v>313</v>
      </c>
      <c r="I1280" s="1" t="s">
        <v>313</v>
      </c>
      <c r="J1280" s="1">
        <v>135300</v>
      </c>
      <c r="K1280" s="1" t="s">
        <v>136</v>
      </c>
      <c r="L1280" s="1">
        <v>33375692</v>
      </c>
      <c r="M1280" s="1" t="s">
        <v>886</v>
      </c>
      <c r="N1280" s="13">
        <v>43815</v>
      </c>
      <c r="O1280" s="13">
        <v>43800</v>
      </c>
      <c r="P1280" s="1" t="s">
        <v>1264</v>
      </c>
    </row>
    <row r="1281" spans="1:16" x14ac:dyDescent="0.3">
      <c r="A1281" s="1">
        <v>1080</v>
      </c>
      <c r="B1281" s="11">
        <v>20838.810000000001</v>
      </c>
      <c r="C1281" s="11">
        <v>3717.2525595362999</v>
      </c>
      <c r="D1281" s="2">
        <f t="shared" si="19"/>
        <v>17121.557440463701</v>
      </c>
      <c r="E1281" s="13">
        <v>44896</v>
      </c>
      <c r="F1281" s="1" t="s">
        <v>471</v>
      </c>
      <c r="G1281" s="1" t="s">
        <v>472</v>
      </c>
      <c r="H1281" s="1" t="s">
        <v>313</v>
      </c>
      <c r="I1281" s="1" t="s">
        <v>313</v>
      </c>
      <c r="J1281" s="1">
        <v>135300</v>
      </c>
      <c r="K1281" s="1" t="s">
        <v>14</v>
      </c>
      <c r="L1281" s="1">
        <v>12440670</v>
      </c>
      <c r="M1281" s="1" t="s">
        <v>1265</v>
      </c>
      <c r="N1281" s="13">
        <v>41681</v>
      </c>
      <c r="O1281" s="13">
        <v>41640</v>
      </c>
      <c r="P1281" s="1" t="s">
        <v>1266</v>
      </c>
    </row>
    <row r="1282" spans="1:16" x14ac:dyDescent="0.3">
      <c r="A1282" s="1">
        <v>1</v>
      </c>
      <c r="B1282" s="11">
        <v>23233.06</v>
      </c>
      <c r="C1282" s="11">
        <v>-743.70999870100002</v>
      </c>
      <c r="D1282" s="2">
        <f t="shared" si="19"/>
        <v>23976.769998701002</v>
      </c>
      <c r="E1282" s="13">
        <v>44896</v>
      </c>
      <c r="F1282" s="1" t="s">
        <v>471</v>
      </c>
      <c r="G1282" s="1" t="s">
        <v>472</v>
      </c>
      <c r="H1282" s="1" t="s">
        <v>317</v>
      </c>
      <c r="I1282" s="1" t="s">
        <v>317</v>
      </c>
      <c r="J1282" s="1">
        <v>135001</v>
      </c>
      <c r="K1282" s="1" t="s">
        <v>6</v>
      </c>
      <c r="L1282" s="1">
        <v>9868950</v>
      </c>
      <c r="M1282" s="1" t="s">
        <v>1267</v>
      </c>
      <c r="N1282" s="13">
        <v>27576</v>
      </c>
      <c r="O1282" s="13">
        <v>27576</v>
      </c>
      <c r="P1282" s="1" t="s">
        <v>945</v>
      </c>
    </row>
    <row r="1283" spans="1:16" x14ac:dyDescent="0.3">
      <c r="A1283" s="1">
        <v>1</v>
      </c>
      <c r="B1283" s="11">
        <v>25636.57</v>
      </c>
      <c r="C1283" s="11">
        <v>19564.003105656098</v>
      </c>
      <c r="D1283" s="2">
        <f t="shared" ref="D1283:D1346" si="20">+B1283-C1283</f>
        <v>6072.5668943439014</v>
      </c>
      <c r="E1283" s="13">
        <v>44896</v>
      </c>
      <c r="F1283" s="1" t="s">
        <v>471</v>
      </c>
      <c r="G1283" s="1" t="s">
        <v>472</v>
      </c>
      <c r="H1283" s="1" t="s">
        <v>317</v>
      </c>
      <c r="I1283" s="1" t="s">
        <v>317</v>
      </c>
      <c r="J1283" s="1">
        <v>135200</v>
      </c>
      <c r="K1283" s="1" t="s">
        <v>274</v>
      </c>
      <c r="L1283" s="1">
        <v>9973923</v>
      </c>
      <c r="M1283" s="1" t="s">
        <v>1268</v>
      </c>
      <c r="N1283" s="13">
        <v>27576</v>
      </c>
      <c r="O1283" s="13">
        <v>27576</v>
      </c>
      <c r="P1283" s="1" t="s">
        <v>945</v>
      </c>
    </row>
    <row r="1284" spans="1:16" x14ac:dyDescent="0.3">
      <c r="A1284" s="1">
        <v>1</v>
      </c>
      <c r="B1284" s="11">
        <v>62052.959999999999</v>
      </c>
      <c r="C1284" s="11">
        <v>47354.3965575408</v>
      </c>
      <c r="D1284" s="2">
        <f t="shared" si="20"/>
        <v>14698.563442459199</v>
      </c>
      <c r="E1284" s="13">
        <v>44896</v>
      </c>
      <c r="F1284" s="1" t="s">
        <v>471</v>
      </c>
      <c r="G1284" s="1" t="s">
        <v>472</v>
      </c>
      <c r="H1284" s="1" t="s">
        <v>317</v>
      </c>
      <c r="I1284" s="1" t="s">
        <v>317</v>
      </c>
      <c r="J1284" s="1">
        <v>135200</v>
      </c>
      <c r="K1284" s="1" t="s">
        <v>274</v>
      </c>
      <c r="L1284" s="1">
        <v>9973925</v>
      </c>
      <c r="M1284" s="1" t="s">
        <v>1269</v>
      </c>
      <c r="N1284" s="13">
        <v>27576</v>
      </c>
      <c r="O1284" s="13">
        <v>27576</v>
      </c>
      <c r="P1284" s="1" t="s">
        <v>945</v>
      </c>
    </row>
    <row r="1285" spans="1:16" x14ac:dyDescent="0.3">
      <c r="A1285" s="1">
        <v>1</v>
      </c>
      <c r="B1285" s="11">
        <v>29121.600000000002</v>
      </c>
      <c r="C1285" s="11">
        <v>22223.529623568</v>
      </c>
      <c r="D1285" s="2">
        <f t="shared" si="20"/>
        <v>6898.0703764320024</v>
      </c>
      <c r="E1285" s="13">
        <v>44896</v>
      </c>
      <c r="F1285" s="1" t="s">
        <v>471</v>
      </c>
      <c r="G1285" s="1" t="s">
        <v>472</v>
      </c>
      <c r="H1285" s="1" t="s">
        <v>317</v>
      </c>
      <c r="I1285" s="1" t="s">
        <v>317</v>
      </c>
      <c r="J1285" s="1">
        <v>135200</v>
      </c>
      <c r="K1285" s="1" t="s">
        <v>274</v>
      </c>
      <c r="L1285" s="1">
        <v>9973838</v>
      </c>
      <c r="M1285" s="1" t="s">
        <v>1270</v>
      </c>
      <c r="N1285" s="13">
        <v>27576</v>
      </c>
      <c r="O1285" s="13">
        <v>27576</v>
      </c>
      <c r="P1285" s="1" t="s">
        <v>945</v>
      </c>
    </row>
    <row r="1286" spans="1:16" x14ac:dyDescent="0.3">
      <c r="A1286" s="1">
        <v>1</v>
      </c>
      <c r="B1286" s="11">
        <v>12151.76</v>
      </c>
      <c r="C1286" s="11">
        <v>9273.357176064801</v>
      </c>
      <c r="D1286" s="2">
        <f t="shared" si="20"/>
        <v>2878.4028239351992</v>
      </c>
      <c r="E1286" s="13">
        <v>44896</v>
      </c>
      <c r="F1286" s="1" t="s">
        <v>471</v>
      </c>
      <c r="G1286" s="1" t="s">
        <v>472</v>
      </c>
      <c r="H1286" s="1" t="s">
        <v>317</v>
      </c>
      <c r="I1286" s="1" t="s">
        <v>317</v>
      </c>
      <c r="J1286" s="1">
        <v>135200</v>
      </c>
      <c r="K1286" s="1" t="s">
        <v>274</v>
      </c>
      <c r="L1286" s="1">
        <v>9973926</v>
      </c>
      <c r="M1286" s="1" t="s">
        <v>1132</v>
      </c>
      <c r="N1286" s="13">
        <v>27576</v>
      </c>
      <c r="O1286" s="13">
        <v>27576</v>
      </c>
      <c r="P1286" s="1" t="s">
        <v>945</v>
      </c>
    </row>
    <row r="1287" spans="1:16" x14ac:dyDescent="0.3">
      <c r="A1287" s="1">
        <v>1</v>
      </c>
      <c r="B1287" s="11">
        <v>15401.03</v>
      </c>
      <c r="C1287" s="11">
        <v>11752.968464591901</v>
      </c>
      <c r="D1287" s="2">
        <f t="shared" si="20"/>
        <v>3648.0615354081001</v>
      </c>
      <c r="E1287" s="13">
        <v>44896</v>
      </c>
      <c r="F1287" s="1" t="s">
        <v>471</v>
      </c>
      <c r="G1287" s="1" t="s">
        <v>472</v>
      </c>
      <c r="H1287" s="1" t="s">
        <v>317</v>
      </c>
      <c r="I1287" s="1" t="s">
        <v>317</v>
      </c>
      <c r="J1287" s="1">
        <v>135200</v>
      </c>
      <c r="K1287" s="1" t="s">
        <v>274</v>
      </c>
      <c r="L1287" s="1">
        <v>9973924</v>
      </c>
      <c r="M1287" s="1" t="s">
        <v>1268</v>
      </c>
      <c r="N1287" s="13">
        <v>27576</v>
      </c>
      <c r="O1287" s="13">
        <v>27576</v>
      </c>
      <c r="P1287" s="1" t="s">
        <v>945</v>
      </c>
    </row>
    <row r="1288" spans="1:16" x14ac:dyDescent="0.3">
      <c r="A1288" s="1">
        <v>0</v>
      </c>
      <c r="B1288" s="11">
        <v>13297.93</v>
      </c>
      <c r="C1288" s="11">
        <v>747.74965180289996</v>
      </c>
      <c r="D1288" s="2">
        <f t="shared" si="20"/>
        <v>12550.1803481971</v>
      </c>
      <c r="E1288" s="13">
        <v>44896</v>
      </c>
      <c r="F1288" s="1" t="s">
        <v>471</v>
      </c>
      <c r="G1288" s="1" t="s">
        <v>472</v>
      </c>
      <c r="H1288" s="1" t="s">
        <v>317</v>
      </c>
      <c r="I1288" s="1" t="s">
        <v>317</v>
      </c>
      <c r="J1288" s="1">
        <v>135200</v>
      </c>
      <c r="K1288" s="1" t="s">
        <v>136</v>
      </c>
      <c r="L1288" s="1">
        <v>33375683</v>
      </c>
      <c r="M1288" s="1" t="s">
        <v>886</v>
      </c>
      <c r="N1288" s="13">
        <v>43815</v>
      </c>
      <c r="O1288" s="13">
        <v>43800</v>
      </c>
      <c r="P1288" s="1" t="s">
        <v>1271</v>
      </c>
    </row>
    <row r="1289" spans="1:16" x14ac:dyDescent="0.3">
      <c r="A1289" s="1">
        <v>1</v>
      </c>
      <c r="B1289" s="11">
        <v>2720.33</v>
      </c>
      <c r="C1289" s="11">
        <v>2075.9619780808998</v>
      </c>
      <c r="D1289" s="2">
        <f t="shared" si="20"/>
        <v>644.3680219191001</v>
      </c>
      <c r="E1289" s="13">
        <v>44896</v>
      </c>
      <c r="F1289" s="1" t="s">
        <v>471</v>
      </c>
      <c r="G1289" s="1" t="s">
        <v>472</v>
      </c>
      <c r="H1289" s="1" t="s">
        <v>317</v>
      </c>
      <c r="I1289" s="1" t="s">
        <v>317</v>
      </c>
      <c r="J1289" s="1">
        <v>135200</v>
      </c>
      <c r="K1289" s="1" t="s">
        <v>301</v>
      </c>
      <c r="L1289" s="1">
        <v>9973922</v>
      </c>
      <c r="M1289" s="1" t="s">
        <v>1139</v>
      </c>
      <c r="N1289" s="13">
        <v>27576</v>
      </c>
      <c r="O1289" s="13">
        <v>27576</v>
      </c>
      <c r="P1289" s="1" t="s">
        <v>945</v>
      </c>
    </row>
    <row r="1290" spans="1:16" x14ac:dyDescent="0.3">
      <c r="A1290" s="1">
        <v>8</v>
      </c>
      <c r="B1290" s="11">
        <v>237760.7</v>
      </c>
      <c r="C1290" s="11">
        <v>62370.654088531002</v>
      </c>
      <c r="D1290" s="2">
        <f t="shared" si="20"/>
        <v>175390.045911469</v>
      </c>
      <c r="E1290" s="13">
        <v>44896</v>
      </c>
      <c r="F1290" s="1" t="s">
        <v>471</v>
      </c>
      <c r="G1290" s="1" t="s">
        <v>472</v>
      </c>
      <c r="H1290" s="1" t="s">
        <v>317</v>
      </c>
      <c r="I1290" s="1" t="s">
        <v>317</v>
      </c>
      <c r="J1290" s="1">
        <v>135300</v>
      </c>
      <c r="K1290" s="1" t="s">
        <v>318</v>
      </c>
      <c r="L1290" s="1">
        <v>11197066</v>
      </c>
      <c r="M1290" s="1" t="s">
        <v>1272</v>
      </c>
      <c r="N1290" s="13">
        <v>40283</v>
      </c>
      <c r="O1290" s="13">
        <v>40179</v>
      </c>
      <c r="P1290" s="1" t="s">
        <v>1273</v>
      </c>
    </row>
    <row r="1291" spans="1:16" x14ac:dyDescent="0.3">
      <c r="A1291" s="1">
        <v>6</v>
      </c>
      <c r="B1291" s="11">
        <v>22162.7</v>
      </c>
      <c r="C1291" s="11">
        <v>5813.8375911909998</v>
      </c>
      <c r="D1291" s="2">
        <f t="shared" si="20"/>
        <v>16348.862408809</v>
      </c>
      <c r="E1291" s="13">
        <v>44896</v>
      </c>
      <c r="F1291" s="1" t="s">
        <v>471</v>
      </c>
      <c r="G1291" s="1" t="s">
        <v>472</v>
      </c>
      <c r="H1291" s="1" t="s">
        <v>317</v>
      </c>
      <c r="I1291" s="1" t="s">
        <v>317</v>
      </c>
      <c r="J1291" s="1">
        <v>135300</v>
      </c>
      <c r="K1291" s="1" t="s">
        <v>86</v>
      </c>
      <c r="L1291" s="1">
        <v>11197051</v>
      </c>
      <c r="M1291" s="1" t="s">
        <v>1274</v>
      </c>
      <c r="N1291" s="13">
        <v>40283</v>
      </c>
      <c r="O1291" s="13">
        <v>40179</v>
      </c>
      <c r="P1291" s="1" t="s">
        <v>1273</v>
      </c>
    </row>
    <row r="1292" spans="1:16" x14ac:dyDescent="0.3">
      <c r="A1292" s="1">
        <v>3</v>
      </c>
      <c r="B1292" s="11">
        <v>11687.86</v>
      </c>
      <c r="C1292" s="11">
        <v>2575.4582871808002</v>
      </c>
      <c r="D1292" s="2">
        <f t="shared" si="20"/>
        <v>9112.4017128192008</v>
      </c>
      <c r="E1292" s="13">
        <v>44896</v>
      </c>
      <c r="F1292" s="1" t="s">
        <v>471</v>
      </c>
      <c r="G1292" s="1" t="s">
        <v>472</v>
      </c>
      <c r="H1292" s="1" t="s">
        <v>317</v>
      </c>
      <c r="I1292" s="1" t="s">
        <v>317</v>
      </c>
      <c r="J1292" s="1">
        <v>135300</v>
      </c>
      <c r="K1292" s="1" t="s">
        <v>86</v>
      </c>
      <c r="L1292" s="1">
        <v>12007211</v>
      </c>
      <c r="M1292" s="1" t="s">
        <v>1275</v>
      </c>
      <c r="N1292" s="13">
        <v>41193</v>
      </c>
      <c r="O1292" s="13">
        <v>40909</v>
      </c>
      <c r="P1292" s="1" t="s">
        <v>1276</v>
      </c>
    </row>
    <row r="1293" spans="1:16" x14ac:dyDescent="0.3">
      <c r="A1293" s="1">
        <v>3</v>
      </c>
      <c r="B1293" s="11">
        <v>25810.86</v>
      </c>
      <c r="C1293" s="11">
        <v>6770.8423670838001</v>
      </c>
      <c r="D1293" s="2">
        <f t="shared" si="20"/>
        <v>19040.017632916199</v>
      </c>
      <c r="E1293" s="13">
        <v>44896</v>
      </c>
      <c r="F1293" s="1" t="s">
        <v>471</v>
      </c>
      <c r="G1293" s="1" t="s">
        <v>472</v>
      </c>
      <c r="H1293" s="1" t="s">
        <v>317</v>
      </c>
      <c r="I1293" s="1" t="s">
        <v>317</v>
      </c>
      <c r="J1293" s="1">
        <v>135300</v>
      </c>
      <c r="K1293" s="1" t="s">
        <v>86</v>
      </c>
      <c r="L1293" s="1">
        <v>11100807</v>
      </c>
      <c r="M1293" s="1" t="s">
        <v>1277</v>
      </c>
      <c r="N1293" s="13">
        <v>40283</v>
      </c>
      <c r="O1293" s="13">
        <v>40544</v>
      </c>
      <c r="P1293" s="1" t="s">
        <v>1278</v>
      </c>
    </row>
    <row r="1294" spans="1:16" x14ac:dyDescent="0.3">
      <c r="A1294" s="1">
        <v>6</v>
      </c>
      <c r="B1294" s="11">
        <v>3035.06</v>
      </c>
      <c r="C1294" s="11">
        <v>3025.4578592756002</v>
      </c>
      <c r="D1294" s="2">
        <f t="shared" si="20"/>
        <v>9.6021407243997601</v>
      </c>
      <c r="E1294" s="13">
        <v>44896</v>
      </c>
      <c r="F1294" s="1" t="s">
        <v>471</v>
      </c>
      <c r="G1294" s="1" t="s">
        <v>472</v>
      </c>
      <c r="H1294" s="1" t="s">
        <v>317</v>
      </c>
      <c r="I1294" s="1" t="s">
        <v>317</v>
      </c>
      <c r="J1294" s="1">
        <v>135300</v>
      </c>
      <c r="K1294" s="1" t="s">
        <v>155</v>
      </c>
      <c r="L1294" s="1">
        <v>9766604</v>
      </c>
      <c r="M1294" s="1" t="s">
        <v>1143</v>
      </c>
      <c r="N1294" s="13">
        <v>27576</v>
      </c>
      <c r="O1294" s="13">
        <v>27576</v>
      </c>
      <c r="P1294" s="1" t="s">
        <v>950</v>
      </c>
    </row>
    <row r="1295" spans="1:16" x14ac:dyDescent="0.3">
      <c r="A1295" s="1">
        <v>3</v>
      </c>
      <c r="B1295" s="11">
        <v>5701.02</v>
      </c>
      <c r="C1295" s="11">
        <v>5084.7746852526006</v>
      </c>
      <c r="D1295" s="2">
        <f t="shared" si="20"/>
        <v>616.24531474739979</v>
      </c>
      <c r="E1295" s="13">
        <v>44896</v>
      </c>
      <c r="F1295" s="1" t="s">
        <v>471</v>
      </c>
      <c r="G1295" s="1" t="s">
        <v>472</v>
      </c>
      <c r="H1295" s="1" t="s">
        <v>317</v>
      </c>
      <c r="I1295" s="1" t="s">
        <v>317</v>
      </c>
      <c r="J1295" s="1">
        <v>135300</v>
      </c>
      <c r="K1295" s="1" t="s">
        <v>123</v>
      </c>
      <c r="L1295" s="1">
        <v>9766595</v>
      </c>
      <c r="M1295" s="1" t="s">
        <v>951</v>
      </c>
      <c r="N1295" s="13">
        <v>29403</v>
      </c>
      <c r="O1295" s="13">
        <v>29403</v>
      </c>
      <c r="P1295" s="1" t="s">
        <v>950</v>
      </c>
    </row>
    <row r="1296" spans="1:16" x14ac:dyDescent="0.3">
      <c r="A1296" s="1">
        <v>3</v>
      </c>
      <c r="B1296" s="11">
        <v>3576.82</v>
      </c>
      <c r="C1296" s="11">
        <v>2814.8700298238</v>
      </c>
      <c r="D1296" s="2">
        <f t="shared" si="20"/>
        <v>761.94997017620017</v>
      </c>
      <c r="E1296" s="13">
        <v>44896</v>
      </c>
      <c r="F1296" s="1" t="s">
        <v>471</v>
      </c>
      <c r="G1296" s="1" t="s">
        <v>472</v>
      </c>
      <c r="H1296" s="1" t="s">
        <v>317</v>
      </c>
      <c r="I1296" s="1" t="s">
        <v>317</v>
      </c>
      <c r="J1296" s="1">
        <v>135300</v>
      </c>
      <c r="K1296" s="1" t="s">
        <v>123</v>
      </c>
      <c r="L1296" s="1">
        <v>9766594</v>
      </c>
      <c r="M1296" s="1" t="s">
        <v>952</v>
      </c>
      <c r="N1296" s="13">
        <v>31229</v>
      </c>
      <c r="O1296" s="13">
        <v>31229</v>
      </c>
      <c r="P1296" s="1" t="s">
        <v>950</v>
      </c>
    </row>
    <row r="1297" spans="1:16" x14ac:dyDescent="0.3">
      <c r="A1297" s="1">
        <v>3</v>
      </c>
      <c r="B1297" s="11">
        <v>2548.63</v>
      </c>
      <c r="C1297" s="11">
        <v>2540.5667973238001</v>
      </c>
      <c r="D1297" s="2">
        <f t="shared" si="20"/>
        <v>8.0632026762000351</v>
      </c>
      <c r="E1297" s="13">
        <v>44896</v>
      </c>
      <c r="F1297" s="1" t="s">
        <v>471</v>
      </c>
      <c r="G1297" s="1" t="s">
        <v>472</v>
      </c>
      <c r="H1297" s="1" t="s">
        <v>317</v>
      </c>
      <c r="I1297" s="1" t="s">
        <v>317</v>
      </c>
      <c r="J1297" s="1">
        <v>135300</v>
      </c>
      <c r="K1297" s="1" t="s">
        <v>123</v>
      </c>
      <c r="L1297" s="1">
        <v>9766593</v>
      </c>
      <c r="M1297" s="1" t="s">
        <v>952</v>
      </c>
      <c r="N1297" s="13">
        <v>27576</v>
      </c>
      <c r="O1297" s="13">
        <v>27576</v>
      </c>
      <c r="P1297" s="1" t="s">
        <v>950</v>
      </c>
    </row>
    <row r="1298" spans="1:16" x14ac:dyDescent="0.3">
      <c r="A1298" s="1">
        <v>60</v>
      </c>
      <c r="B1298" s="11">
        <v>31625.91</v>
      </c>
      <c r="C1298" s="11">
        <v>8959.9795733375995</v>
      </c>
      <c r="D1298" s="2">
        <f t="shared" si="20"/>
        <v>22665.930426662402</v>
      </c>
      <c r="E1298" s="13">
        <v>44896</v>
      </c>
      <c r="F1298" s="1" t="s">
        <v>471</v>
      </c>
      <c r="G1298" s="1" t="s">
        <v>472</v>
      </c>
      <c r="H1298" s="1" t="s">
        <v>317</v>
      </c>
      <c r="I1298" s="1" t="s">
        <v>317</v>
      </c>
      <c r="J1298" s="1">
        <v>135300</v>
      </c>
      <c r="K1298" s="1" t="s">
        <v>232</v>
      </c>
      <c r="L1298" s="1">
        <v>11004603</v>
      </c>
      <c r="M1298" s="1" t="s">
        <v>1279</v>
      </c>
      <c r="N1298" s="13">
        <v>40015</v>
      </c>
      <c r="O1298" s="13">
        <v>39995</v>
      </c>
      <c r="P1298" s="1" t="s">
        <v>1280</v>
      </c>
    </row>
    <row r="1299" spans="1:16" x14ac:dyDescent="0.3">
      <c r="A1299" s="1">
        <v>1</v>
      </c>
      <c r="B1299" s="11">
        <v>5899</v>
      </c>
      <c r="C1299" s="11">
        <v>3528.2029311299998</v>
      </c>
      <c r="D1299" s="2">
        <f t="shared" si="20"/>
        <v>2370.7970688700002</v>
      </c>
      <c r="E1299" s="13">
        <v>44896</v>
      </c>
      <c r="F1299" s="1" t="s">
        <v>471</v>
      </c>
      <c r="G1299" s="1" t="s">
        <v>472</v>
      </c>
      <c r="H1299" s="1" t="s">
        <v>317</v>
      </c>
      <c r="I1299" s="1" t="s">
        <v>317</v>
      </c>
      <c r="J1299" s="1">
        <v>135300</v>
      </c>
      <c r="K1299" s="1" t="s">
        <v>156</v>
      </c>
      <c r="L1299" s="1">
        <v>9766633</v>
      </c>
      <c r="M1299" s="1" t="s">
        <v>1144</v>
      </c>
      <c r="N1299" s="13">
        <v>34516</v>
      </c>
      <c r="O1299" s="13">
        <v>34516</v>
      </c>
      <c r="P1299" s="1" t="s">
        <v>950</v>
      </c>
    </row>
    <row r="1300" spans="1:16" x14ac:dyDescent="0.3">
      <c r="A1300" s="1">
        <v>1</v>
      </c>
      <c r="B1300" s="11">
        <v>2098.13</v>
      </c>
      <c r="C1300" s="11">
        <v>1254.8954765031001</v>
      </c>
      <c r="D1300" s="2">
        <f t="shared" si="20"/>
        <v>843.23452349690001</v>
      </c>
      <c r="E1300" s="13">
        <v>44896</v>
      </c>
      <c r="F1300" s="1" t="s">
        <v>471</v>
      </c>
      <c r="G1300" s="1" t="s">
        <v>472</v>
      </c>
      <c r="H1300" s="1" t="s">
        <v>317</v>
      </c>
      <c r="I1300" s="1" t="s">
        <v>317</v>
      </c>
      <c r="J1300" s="1">
        <v>135300</v>
      </c>
      <c r="K1300" s="1" t="s">
        <v>157</v>
      </c>
      <c r="L1300" s="1">
        <v>9766640</v>
      </c>
      <c r="M1300" s="1" t="s">
        <v>1146</v>
      </c>
      <c r="N1300" s="13">
        <v>34516</v>
      </c>
      <c r="O1300" s="13">
        <v>34516</v>
      </c>
      <c r="P1300" s="1" t="s">
        <v>950</v>
      </c>
    </row>
    <row r="1301" spans="1:16" x14ac:dyDescent="0.3">
      <c r="A1301" s="1">
        <v>1</v>
      </c>
      <c r="B1301" s="11">
        <v>4545.04</v>
      </c>
      <c r="C1301" s="11">
        <v>2623.0174408088001</v>
      </c>
      <c r="D1301" s="2">
        <f t="shared" si="20"/>
        <v>1922.0225591911999</v>
      </c>
      <c r="E1301" s="13">
        <v>44896</v>
      </c>
      <c r="F1301" s="1" t="s">
        <v>471</v>
      </c>
      <c r="G1301" s="1" t="s">
        <v>472</v>
      </c>
      <c r="H1301" s="1" t="s">
        <v>317</v>
      </c>
      <c r="I1301" s="1" t="s">
        <v>317</v>
      </c>
      <c r="J1301" s="1">
        <v>135300</v>
      </c>
      <c r="K1301" s="1" t="s">
        <v>157</v>
      </c>
      <c r="L1301" s="1">
        <v>9766588</v>
      </c>
      <c r="M1301" s="1" t="s">
        <v>1146</v>
      </c>
      <c r="N1301" s="13">
        <v>34881</v>
      </c>
      <c r="O1301" s="13">
        <v>34881</v>
      </c>
      <c r="P1301" s="1" t="s">
        <v>950</v>
      </c>
    </row>
    <row r="1302" spans="1:16" x14ac:dyDescent="0.3">
      <c r="A1302" s="1">
        <v>2</v>
      </c>
      <c r="B1302" s="11">
        <v>360419.88</v>
      </c>
      <c r="C1302" s="11">
        <v>94547.263959560398</v>
      </c>
      <c r="D1302" s="2">
        <f t="shared" si="20"/>
        <v>265872.61604043958</v>
      </c>
      <c r="E1302" s="13">
        <v>44896</v>
      </c>
      <c r="F1302" s="1" t="s">
        <v>471</v>
      </c>
      <c r="G1302" s="1" t="s">
        <v>472</v>
      </c>
      <c r="H1302" s="1" t="s">
        <v>317</v>
      </c>
      <c r="I1302" s="1" t="s">
        <v>317</v>
      </c>
      <c r="J1302" s="1">
        <v>135300</v>
      </c>
      <c r="K1302" s="1" t="s">
        <v>100</v>
      </c>
      <c r="L1302" s="1">
        <v>11100822</v>
      </c>
      <c r="M1302" s="1" t="s">
        <v>1281</v>
      </c>
      <c r="N1302" s="13">
        <v>40283</v>
      </c>
      <c r="O1302" s="13">
        <v>40544</v>
      </c>
      <c r="P1302" s="1" t="s">
        <v>1278</v>
      </c>
    </row>
    <row r="1303" spans="1:16" x14ac:dyDescent="0.3">
      <c r="A1303" s="1">
        <v>3</v>
      </c>
      <c r="B1303" s="11">
        <v>50845.020000000004</v>
      </c>
      <c r="C1303" s="11">
        <v>11203.8669286656</v>
      </c>
      <c r="D1303" s="2">
        <f t="shared" si="20"/>
        <v>39641.153071334404</v>
      </c>
      <c r="E1303" s="13">
        <v>44896</v>
      </c>
      <c r="F1303" s="1" t="s">
        <v>471</v>
      </c>
      <c r="G1303" s="1" t="s">
        <v>472</v>
      </c>
      <c r="H1303" s="1" t="s">
        <v>317</v>
      </c>
      <c r="I1303" s="1" t="s">
        <v>317</v>
      </c>
      <c r="J1303" s="1">
        <v>135300</v>
      </c>
      <c r="K1303" s="1" t="s">
        <v>100</v>
      </c>
      <c r="L1303" s="1">
        <v>12007231</v>
      </c>
      <c r="M1303" s="1" t="s">
        <v>1282</v>
      </c>
      <c r="N1303" s="13">
        <v>41193</v>
      </c>
      <c r="O1303" s="13">
        <v>40909</v>
      </c>
      <c r="P1303" s="1" t="s">
        <v>1276</v>
      </c>
    </row>
    <row r="1304" spans="1:16" x14ac:dyDescent="0.3">
      <c r="A1304" s="1">
        <v>3</v>
      </c>
      <c r="B1304" s="11">
        <v>663514.21</v>
      </c>
      <c r="C1304" s="11">
        <v>174056.58409793931</v>
      </c>
      <c r="D1304" s="2">
        <f t="shared" si="20"/>
        <v>489457.62590206065</v>
      </c>
      <c r="E1304" s="13">
        <v>44896</v>
      </c>
      <c r="F1304" s="1" t="s">
        <v>471</v>
      </c>
      <c r="G1304" s="1" t="s">
        <v>472</v>
      </c>
      <c r="H1304" s="1" t="s">
        <v>317</v>
      </c>
      <c r="I1304" s="1" t="s">
        <v>317</v>
      </c>
      <c r="J1304" s="1">
        <v>135300</v>
      </c>
      <c r="K1304" s="1" t="s">
        <v>100</v>
      </c>
      <c r="L1304" s="1">
        <v>11197078</v>
      </c>
      <c r="M1304" s="1" t="s">
        <v>1283</v>
      </c>
      <c r="N1304" s="13">
        <v>40283</v>
      </c>
      <c r="O1304" s="13">
        <v>40179</v>
      </c>
      <c r="P1304" s="1" t="s">
        <v>1273</v>
      </c>
    </row>
    <row r="1305" spans="1:16" x14ac:dyDescent="0.3">
      <c r="A1305" s="1">
        <v>3</v>
      </c>
      <c r="B1305" s="11">
        <v>408336.81</v>
      </c>
      <c r="C1305" s="11">
        <v>115686.45697916159</v>
      </c>
      <c r="D1305" s="2">
        <f t="shared" si="20"/>
        <v>292650.3530208384</v>
      </c>
      <c r="E1305" s="13">
        <v>44896</v>
      </c>
      <c r="F1305" s="1" t="s">
        <v>471</v>
      </c>
      <c r="G1305" s="1" t="s">
        <v>472</v>
      </c>
      <c r="H1305" s="1" t="s">
        <v>317</v>
      </c>
      <c r="I1305" s="1" t="s">
        <v>317</v>
      </c>
      <c r="J1305" s="1">
        <v>135300</v>
      </c>
      <c r="K1305" s="1" t="s">
        <v>124</v>
      </c>
      <c r="L1305" s="1">
        <v>11004594</v>
      </c>
      <c r="M1305" s="1" t="s">
        <v>1284</v>
      </c>
      <c r="N1305" s="13">
        <v>40015</v>
      </c>
      <c r="O1305" s="13">
        <v>39814</v>
      </c>
      <c r="P1305" s="1" t="s">
        <v>1280</v>
      </c>
    </row>
    <row r="1306" spans="1:16" x14ac:dyDescent="0.3">
      <c r="A1306" s="1">
        <v>1</v>
      </c>
      <c r="B1306" s="11">
        <v>55095.950000000004</v>
      </c>
      <c r="C1306" s="11">
        <v>51452.904960411499</v>
      </c>
      <c r="D1306" s="2">
        <f t="shared" si="20"/>
        <v>3643.0450395885055</v>
      </c>
      <c r="E1306" s="13">
        <v>44896</v>
      </c>
      <c r="F1306" s="1" t="s">
        <v>471</v>
      </c>
      <c r="G1306" s="1" t="s">
        <v>472</v>
      </c>
      <c r="H1306" s="1" t="s">
        <v>317</v>
      </c>
      <c r="I1306" s="1" t="s">
        <v>317</v>
      </c>
      <c r="J1306" s="1">
        <v>135300</v>
      </c>
      <c r="K1306" s="1" t="s">
        <v>272</v>
      </c>
      <c r="L1306" s="1">
        <v>9778089</v>
      </c>
      <c r="M1306" s="1" t="s">
        <v>1148</v>
      </c>
      <c r="N1306" s="13">
        <v>28672</v>
      </c>
      <c r="O1306" s="13">
        <v>28672</v>
      </c>
      <c r="P1306" s="1" t="s">
        <v>950</v>
      </c>
    </row>
    <row r="1307" spans="1:16" x14ac:dyDescent="0.3">
      <c r="A1307" s="1">
        <v>1</v>
      </c>
      <c r="B1307" s="11">
        <v>63309.98</v>
      </c>
      <c r="C1307" s="11">
        <v>56466.559252177402</v>
      </c>
      <c r="D1307" s="2">
        <f t="shared" si="20"/>
        <v>6843.4207478226017</v>
      </c>
      <c r="E1307" s="13">
        <v>44896</v>
      </c>
      <c r="F1307" s="1" t="s">
        <v>471</v>
      </c>
      <c r="G1307" s="1" t="s">
        <v>472</v>
      </c>
      <c r="H1307" s="1" t="s">
        <v>317</v>
      </c>
      <c r="I1307" s="1" t="s">
        <v>317</v>
      </c>
      <c r="J1307" s="1">
        <v>135300</v>
      </c>
      <c r="K1307" s="1" t="s">
        <v>272</v>
      </c>
      <c r="L1307" s="1">
        <v>9778086</v>
      </c>
      <c r="M1307" s="1" t="s">
        <v>1285</v>
      </c>
      <c r="N1307" s="13">
        <v>29403</v>
      </c>
      <c r="O1307" s="13">
        <v>29403</v>
      </c>
      <c r="P1307" s="1" t="s">
        <v>950</v>
      </c>
    </row>
    <row r="1308" spans="1:16" x14ac:dyDescent="0.3">
      <c r="A1308" s="1">
        <v>1</v>
      </c>
      <c r="B1308" s="11">
        <v>16657.330000000002</v>
      </c>
      <c r="C1308" s="11">
        <v>16954.2017658857</v>
      </c>
      <c r="D1308" s="2">
        <f t="shared" si="20"/>
        <v>-296.87176588569855</v>
      </c>
      <c r="E1308" s="13">
        <v>44896</v>
      </c>
      <c r="F1308" s="1" t="s">
        <v>471</v>
      </c>
      <c r="G1308" s="1" t="s">
        <v>472</v>
      </c>
      <c r="H1308" s="1" t="s">
        <v>317</v>
      </c>
      <c r="I1308" s="1" t="s">
        <v>317</v>
      </c>
      <c r="J1308" s="1">
        <v>135300</v>
      </c>
      <c r="K1308" s="1" t="s">
        <v>273</v>
      </c>
      <c r="L1308" s="1">
        <v>9778062</v>
      </c>
      <c r="M1308" s="1" t="s">
        <v>1286</v>
      </c>
      <c r="N1308" s="13">
        <v>27211</v>
      </c>
      <c r="O1308" s="13">
        <v>27211</v>
      </c>
      <c r="P1308" s="1" t="s">
        <v>950</v>
      </c>
    </row>
    <row r="1309" spans="1:16" x14ac:dyDescent="0.3">
      <c r="A1309" s="1">
        <v>1</v>
      </c>
      <c r="B1309" s="11">
        <v>232215.5</v>
      </c>
      <c r="C1309" s="11">
        <v>51169.447091839997</v>
      </c>
      <c r="D1309" s="2">
        <f t="shared" si="20"/>
        <v>181046.05290816</v>
      </c>
      <c r="E1309" s="13">
        <v>44896</v>
      </c>
      <c r="F1309" s="1" t="s">
        <v>471</v>
      </c>
      <c r="G1309" s="1" t="s">
        <v>472</v>
      </c>
      <c r="H1309" s="1" t="s">
        <v>317</v>
      </c>
      <c r="I1309" s="1" t="s">
        <v>317</v>
      </c>
      <c r="J1309" s="1">
        <v>135300</v>
      </c>
      <c r="K1309" s="1" t="s">
        <v>159</v>
      </c>
      <c r="L1309" s="1">
        <v>12007236</v>
      </c>
      <c r="M1309" s="1" t="s">
        <v>1287</v>
      </c>
      <c r="N1309" s="13">
        <v>41193</v>
      </c>
      <c r="O1309" s="13">
        <v>40909</v>
      </c>
      <c r="P1309" s="1" t="s">
        <v>1276</v>
      </c>
    </row>
    <row r="1310" spans="1:16" x14ac:dyDescent="0.3">
      <c r="A1310" s="1">
        <v>1</v>
      </c>
      <c r="B1310" s="11">
        <v>160433.26999999999</v>
      </c>
      <c r="C1310" s="11">
        <v>21884.569201085902</v>
      </c>
      <c r="D1310" s="2">
        <f t="shared" si="20"/>
        <v>138548.7007989141</v>
      </c>
      <c r="E1310" s="13">
        <v>44896</v>
      </c>
      <c r="F1310" s="1" t="s">
        <v>471</v>
      </c>
      <c r="G1310" s="1" t="s">
        <v>472</v>
      </c>
      <c r="H1310" s="1" t="s">
        <v>317</v>
      </c>
      <c r="I1310" s="1" t="s">
        <v>317</v>
      </c>
      <c r="J1310" s="1">
        <v>135300</v>
      </c>
      <c r="K1310" s="1" t="s">
        <v>160</v>
      </c>
      <c r="L1310" s="1">
        <v>14807309</v>
      </c>
      <c r="M1310" s="1" t="s">
        <v>1288</v>
      </c>
      <c r="N1310" s="13">
        <v>42440</v>
      </c>
      <c r="O1310" s="13">
        <v>42461</v>
      </c>
      <c r="P1310" s="1" t="s">
        <v>1289</v>
      </c>
    </row>
    <row r="1311" spans="1:16" x14ac:dyDescent="0.3">
      <c r="A1311" s="1">
        <v>1364</v>
      </c>
      <c r="B1311" s="11">
        <v>58438.97</v>
      </c>
      <c r="C1311" s="11">
        <v>16556.424067699201</v>
      </c>
      <c r="D1311" s="2">
        <f t="shared" si="20"/>
        <v>41882.545932300796</v>
      </c>
      <c r="E1311" s="13">
        <v>44896</v>
      </c>
      <c r="F1311" s="1" t="s">
        <v>471</v>
      </c>
      <c r="G1311" s="1" t="s">
        <v>472</v>
      </c>
      <c r="H1311" s="1" t="s">
        <v>317</v>
      </c>
      <c r="I1311" s="1" t="s">
        <v>317</v>
      </c>
      <c r="J1311" s="1">
        <v>135300</v>
      </c>
      <c r="K1311" s="1" t="s">
        <v>125</v>
      </c>
      <c r="L1311" s="1">
        <v>11004571</v>
      </c>
      <c r="M1311" s="1" t="s">
        <v>1290</v>
      </c>
      <c r="N1311" s="13">
        <v>40015</v>
      </c>
      <c r="O1311" s="13">
        <v>39814</v>
      </c>
      <c r="P1311" s="1" t="s">
        <v>1280</v>
      </c>
    </row>
    <row r="1312" spans="1:16" x14ac:dyDescent="0.3">
      <c r="A1312" s="1">
        <v>1</v>
      </c>
      <c r="B1312" s="11">
        <v>99184.78</v>
      </c>
      <c r="C1312" s="11">
        <v>26018.680144477399</v>
      </c>
      <c r="D1312" s="2">
        <f t="shared" si="20"/>
        <v>73166.099855522596</v>
      </c>
      <c r="E1312" s="13">
        <v>44896</v>
      </c>
      <c r="F1312" s="1" t="s">
        <v>471</v>
      </c>
      <c r="G1312" s="1" t="s">
        <v>472</v>
      </c>
      <c r="H1312" s="1" t="s">
        <v>317</v>
      </c>
      <c r="I1312" s="1" t="s">
        <v>317</v>
      </c>
      <c r="J1312" s="1">
        <v>135300</v>
      </c>
      <c r="K1312" s="1" t="s">
        <v>125</v>
      </c>
      <c r="L1312" s="1">
        <v>11100814</v>
      </c>
      <c r="M1312" s="1" t="s">
        <v>1291</v>
      </c>
      <c r="N1312" s="13">
        <v>40283</v>
      </c>
      <c r="O1312" s="13">
        <v>40544</v>
      </c>
      <c r="P1312" s="1" t="s">
        <v>1278</v>
      </c>
    </row>
    <row r="1313" spans="1:16" x14ac:dyDescent="0.3">
      <c r="A1313" s="1">
        <v>1520</v>
      </c>
      <c r="B1313" s="11">
        <v>22486.799999999999</v>
      </c>
      <c r="C1313" s="11">
        <v>4955.0401367040004</v>
      </c>
      <c r="D1313" s="2">
        <f t="shared" si="20"/>
        <v>17531.759863296</v>
      </c>
      <c r="E1313" s="13">
        <v>44896</v>
      </c>
      <c r="F1313" s="1" t="s">
        <v>471</v>
      </c>
      <c r="G1313" s="1" t="s">
        <v>472</v>
      </c>
      <c r="H1313" s="1" t="s">
        <v>317</v>
      </c>
      <c r="I1313" s="1" t="s">
        <v>317</v>
      </c>
      <c r="J1313" s="1">
        <v>135300</v>
      </c>
      <c r="K1313" s="1" t="s">
        <v>125</v>
      </c>
      <c r="L1313" s="1">
        <v>12007218</v>
      </c>
      <c r="M1313" s="1" t="s">
        <v>1292</v>
      </c>
      <c r="N1313" s="13">
        <v>41193</v>
      </c>
      <c r="O1313" s="13">
        <v>40909</v>
      </c>
      <c r="P1313" s="1" t="s">
        <v>1276</v>
      </c>
    </row>
    <row r="1314" spans="1:16" x14ac:dyDescent="0.3">
      <c r="A1314" s="1">
        <v>1</v>
      </c>
      <c r="B1314" s="11">
        <v>20315.8</v>
      </c>
      <c r="C1314" s="11">
        <v>5329.348939214</v>
      </c>
      <c r="D1314" s="2">
        <f t="shared" si="20"/>
        <v>14986.451060785999</v>
      </c>
      <c r="E1314" s="13">
        <v>44896</v>
      </c>
      <c r="F1314" s="1" t="s">
        <v>471</v>
      </c>
      <c r="G1314" s="1" t="s">
        <v>472</v>
      </c>
      <c r="H1314" s="1" t="s">
        <v>317</v>
      </c>
      <c r="I1314" s="1" t="s">
        <v>317</v>
      </c>
      <c r="J1314" s="1">
        <v>135300</v>
      </c>
      <c r="K1314" s="1" t="s">
        <v>234</v>
      </c>
      <c r="L1314" s="1">
        <v>11197069</v>
      </c>
      <c r="M1314" s="1" t="s">
        <v>1057</v>
      </c>
      <c r="N1314" s="13">
        <v>40283</v>
      </c>
      <c r="O1314" s="13">
        <v>40179</v>
      </c>
      <c r="P1314" s="1" t="s">
        <v>1273</v>
      </c>
    </row>
    <row r="1315" spans="1:16" x14ac:dyDescent="0.3">
      <c r="A1315" s="1">
        <v>2000</v>
      </c>
      <c r="B1315" s="11">
        <v>23248.28</v>
      </c>
      <c r="C1315" s="11">
        <v>6586.5018244608</v>
      </c>
      <c r="D1315" s="2">
        <f t="shared" si="20"/>
        <v>16661.778175539199</v>
      </c>
      <c r="E1315" s="13">
        <v>44896</v>
      </c>
      <c r="F1315" s="1" t="s">
        <v>471</v>
      </c>
      <c r="G1315" s="1" t="s">
        <v>472</v>
      </c>
      <c r="H1315" s="1" t="s">
        <v>317</v>
      </c>
      <c r="I1315" s="1" t="s">
        <v>317</v>
      </c>
      <c r="J1315" s="1">
        <v>135300</v>
      </c>
      <c r="K1315" s="1" t="s">
        <v>319</v>
      </c>
      <c r="L1315" s="1">
        <v>11004600</v>
      </c>
      <c r="M1315" s="1" t="s">
        <v>1293</v>
      </c>
      <c r="N1315" s="13">
        <v>40015</v>
      </c>
      <c r="O1315" s="13">
        <v>39814</v>
      </c>
      <c r="P1315" s="1" t="s">
        <v>1280</v>
      </c>
    </row>
    <row r="1316" spans="1:16" x14ac:dyDescent="0.3">
      <c r="A1316" s="1">
        <v>14</v>
      </c>
      <c r="B1316" s="11">
        <v>30935.46</v>
      </c>
      <c r="C1316" s="11">
        <v>30837.5882477796</v>
      </c>
      <c r="D1316" s="2">
        <f t="shared" si="20"/>
        <v>97.871752220398776</v>
      </c>
      <c r="E1316" s="13">
        <v>44896</v>
      </c>
      <c r="F1316" s="1" t="s">
        <v>471</v>
      </c>
      <c r="G1316" s="1" t="s">
        <v>472</v>
      </c>
      <c r="H1316" s="1" t="s">
        <v>317</v>
      </c>
      <c r="I1316" s="1" t="s">
        <v>317</v>
      </c>
      <c r="J1316" s="1">
        <v>135300</v>
      </c>
      <c r="K1316" s="1" t="s">
        <v>190</v>
      </c>
      <c r="L1316" s="1">
        <v>9785435</v>
      </c>
      <c r="M1316" s="1" t="s">
        <v>976</v>
      </c>
      <c r="N1316" s="13">
        <v>27576</v>
      </c>
      <c r="O1316" s="13">
        <v>27576</v>
      </c>
      <c r="P1316" s="1" t="s">
        <v>950</v>
      </c>
    </row>
    <row r="1317" spans="1:16" x14ac:dyDescent="0.3">
      <c r="A1317" s="1">
        <v>1</v>
      </c>
      <c r="B1317" s="11">
        <v>9524.31</v>
      </c>
      <c r="C1317" s="11">
        <v>8494.7904730203009</v>
      </c>
      <c r="D1317" s="2">
        <f t="shared" si="20"/>
        <v>1029.5195269796986</v>
      </c>
      <c r="E1317" s="13">
        <v>44896</v>
      </c>
      <c r="F1317" s="1" t="s">
        <v>471</v>
      </c>
      <c r="G1317" s="1" t="s">
        <v>472</v>
      </c>
      <c r="H1317" s="1" t="s">
        <v>317</v>
      </c>
      <c r="I1317" s="1" t="s">
        <v>317</v>
      </c>
      <c r="J1317" s="1">
        <v>135300</v>
      </c>
      <c r="K1317" s="1" t="s">
        <v>192</v>
      </c>
      <c r="L1317" s="1">
        <v>9785463</v>
      </c>
      <c r="M1317" s="1" t="s">
        <v>1294</v>
      </c>
      <c r="N1317" s="13">
        <v>29403</v>
      </c>
      <c r="O1317" s="13">
        <v>29403</v>
      </c>
      <c r="P1317" s="1" t="s">
        <v>950</v>
      </c>
    </row>
    <row r="1318" spans="1:16" x14ac:dyDescent="0.3">
      <c r="A1318" s="1">
        <v>11</v>
      </c>
      <c r="B1318" s="11">
        <v>34112.9</v>
      </c>
      <c r="C1318" s="11">
        <v>34004.975653754002</v>
      </c>
      <c r="D1318" s="2">
        <f t="shared" si="20"/>
        <v>107.92434624599991</v>
      </c>
      <c r="E1318" s="13">
        <v>44896</v>
      </c>
      <c r="F1318" s="1" t="s">
        <v>471</v>
      </c>
      <c r="G1318" s="1" t="s">
        <v>472</v>
      </c>
      <c r="H1318" s="1" t="s">
        <v>317</v>
      </c>
      <c r="I1318" s="1" t="s">
        <v>317</v>
      </c>
      <c r="J1318" s="1">
        <v>135300</v>
      </c>
      <c r="K1318" s="1" t="s">
        <v>192</v>
      </c>
      <c r="L1318" s="1">
        <v>9785464</v>
      </c>
      <c r="M1318" s="1" t="s">
        <v>978</v>
      </c>
      <c r="N1318" s="13">
        <v>27576</v>
      </c>
      <c r="O1318" s="13">
        <v>27576</v>
      </c>
      <c r="P1318" s="1" t="s">
        <v>950</v>
      </c>
    </row>
    <row r="1319" spans="1:16" x14ac:dyDescent="0.3">
      <c r="A1319" s="1">
        <v>1</v>
      </c>
      <c r="B1319" s="11">
        <v>26351.190000000002</v>
      </c>
      <c r="C1319" s="11">
        <v>5806.5711484031999</v>
      </c>
      <c r="D1319" s="2">
        <f t="shared" si="20"/>
        <v>20544.618851596802</v>
      </c>
      <c r="E1319" s="13">
        <v>44896</v>
      </c>
      <c r="F1319" s="1" t="s">
        <v>471</v>
      </c>
      <c r="G1319" s="1" t="s">
        <v>472</v>
      </c>
      <c r="H1319" s="1" t="s">
        <v>317</v>
      </c>
      <c r="I1319" s="1" t="s">
        <v>317</v>
      </c>
      <c r="J1319" s="1">
        <v>135300</v>
      </c>
      <c r="K1319" s="1" t="s">
        <v>161</v>
      </c>
      <c r="L1319" s="1">
        <v>11907845</v>
      </c>
      <c r="M1319" s="1" t="s">
        <v>1295</v>
      </c>
      <c r="N1319" s="13">
        <v>41193</v>
      </c>
      <c r="O1319" s="13">
        <v>40909</v>
      </c>
      <c r="P1319" s="1" t="s">
        <v>1296</v>
      </c>
    </row>
    <row r="1320" spans="1:16" x14ac:dyDescent="0.3">
      <c r="A1320" s="1">
        <v>2</v>
      </c>
      <c r="B1320" s="11">
        <v>13886.77</v>
      </c>
      <c r="C1320" s="11">
        <v>1894.2827696808999</v>
      </c>
      <c r="D1320" s="2">
        <f t="shared" si="20"/>
        <v>11992.4872303191</v>
      </c>
      <c r="E1320" s="13">
        <v>44896</v>
      </c>
      <c r="F1320" s="1" t="s">
        <v>471</v>
      </c>
      <c r="G1320" s="1" t="s">
        <v>472</v>
      </c>
      <c r="H1320" s="1" t="s">
        <v>317</v>
      </c>
      <c r="I1320" s="1" t="s">
        <v>317</v>
      </c>
      <c r="J1320" s="1">
        <v>135300</v>
      </c>
      <c r="K1320" s="1" t="s">
        <v>161</v>
      </c>
      <c r="L1320" s="1">
        <v>20845940</v>
      </c>
      <c r="M1320" s="1" t="s">
        <v>900</v>
      </c>
      <c r="N1320" s="13">
        <v>42681</v>
      </c>
      <c r="O1320" s="13">
        <v>42370</v>
      </c>
      <c r="P1320" s="1" t="s">
        <v>1297</v>
      </c>
    </row>
    <row r="1321" spans="1:16" x14ac:dyDescent="0.3">
      <c r="A1321" s="1">
        <v>2500</v>
      </c>
      <c r="B1321" s="11">
        <v>7240.1500000000005</v>
      </c>
      <c r="C1321" s="11">
        <v>2051.2167431040002</v>
      </c>
      <c r="D1321" s="2">
        <f t="shared" si="20"/>
        <v>5188.9332568959999</v>
      </c>
      <c r="E1321" s="13">
        <v>44896</v>
      </c>
      <c r="F1321" s="1" t="s">
        <v>471</v>
      </c>
      <c r="G1321" s="1" t="s">
        <v>472</v>
      </c>
      <c r="H1321" s="1" t="s">
        <v>317</v>
      </c>
      <c r="I1321" s="1" t="s">
        <v>317</v>
      </c>
      <c r="J1321" s="1">
        <v>135300</v>
      </c>
      <c r="K1321" s="1" t="s">
        <v>129</v>
      </c>
      <c r="L1321" s="1">
        <v>11004576</v>
      </c>
      <c r="M1321" s="1" t="s">
        <v>1298</v>
      </c>
      <c r="N1321" s="13">
        <v>40015</v>
      </c>
      <c r="O1321" s="13">
        <v>39814</v>
      </c>
      <c r="P1321" s="1" t="s">
        <v>1280</v>
      </c>
    </row>
    <row r="1322" spans="1:16" x14ac:dyDescent="0.3">
      <c r="A1322" s="1">
        <v>3100</v>
      </c>
      <c r="B1322" s="11">
        <v>5917.25</v>
      </c>
      <c r="C1322" s="11">
        <v>1055.5263332175</v>
      </c>
      <c r="D1322" s="2">
        <f t="shared" si="20"/>
        <v>4861.7236667825</v>
      </c>
      <c r="E1322" s="13">
        <v>44896</v>
      </c>
      <c r="F1322" s="1" t="s">
        <v>471</v>
      </c>
      <c r="G1322" s="1" t="s">
        <v>472</v>
      </c>
      <c r="H1322" s="1" t="s">
        <v>317</v>
      </c>
      <c r="I1322" s="1" t="s">
        <v>317</v>
      </c>
      <c r="J1322" s="1">
        <v>135300</v>
      </c>
      <c r="K1322" s="1" t="s">
        <v>129</v>
      </c>
      <c r="L1322" s="1">
        <v>12672391</v>
      </c>
      <c r="M1322" s="1" t="s">
        <v>1223</v>
      </c>
      <c r="N1322" s="13">
        <v>41698</v>
      </c>
      <c r="O1322" s="13">
        <v>41640</v>
      </c>
      <c r="P1322" s="1" t="s">
        <v>1299</v>
      </c>
    </row>
    <row r="1323" spans="1:16" x14ac:dyDescent="0.3">
      <c r="A1323" s="1">
        <v>2</v>
      </c>
      <c r="B1323" s="11">
        <v>80231.62</v>
      </c>
      <c r="C1323" s="11">
        <v>21046.7861929346</v>
      </c>
      <c r="D1323" s="2">
        <f t="shared" si="20"/>
        <v>59184.833807065399</v>
      </c>
      <c r="E1323" s="13">
        <v>44896</v>
      </c>
      <c r="F1323" s="1" t="s">
        <v>471</v>
      </c>
      <c r="G1323" s="1" t="s">
        <v>472</v>
      </c>
      <c r="H1323" s="1" t="s">
        <v>317</v>
      </c>
      <c r="I1323" s="1" t="s">
        <v>317</v>
      </c>
      <c r="J1323" s="1">
        <v>135300</v>
      </c>
      <c r="K1323" s="1" t="s">
        <v>129</v>
      </c>
      <c r="L1323" s="1">
        <v>11197058</v>
      </c>
      <c r="M1323" s="1" t="s">
        <v>1300</v>
      </c>
      <c r="N1323" s="13">
        <v>40283</v>
      </c>
      <c r="O1323" s="13">
        <v>40179</v>
      </c>
      <c r="P1323" s="1" t="s">
        <v>1273</v>
      </c>
    </row>
    <row r="1324" spans="1:16" x14ac:dyDescent="0.3">
      <c r="A1324" s="1">
        <v>1</v>
      </c>
      <c r="B1324" s="11">
        <v>99033.650000000009</v>
      </c>
      <c r="C1324" s="11">
        <v>98720.333280149003</v>
      </c>
      <c r="D1324" s="2">
        <f t="shared" si="20"/>
        <v>313.31671985100547</v>
      </c>
      <c r="E1324" s="13">
        <v>44896</v>
      </c>
      <c r="F1324" s="1" t="s">
        <v>471</v>
      </c>
      <c r="G1324" s="1" t="s">
        <v>472</v>
      </c>
      <c r="H1324" s="1" t="s">
        <v>317</v>
      </c>
      <c r="I1324" s="1" t="s">
        <v>317</v>
      </c>
      <c r="J1324" s="1">
        <v>135300</v>
      </c>
      <c r="K1324" s="1" t="s">
        <v>195</v>
      </c>
      <c r="L1324" s="1">
        <v>9768386</v>
      </c>
      <c r="M1324" s="1" t="s">
        <v>982</v>
      </c>
      <c r="N1324" s="13">
        <v>27576</v>
      </c>
      <c r="O1324" s="13">
        <v>27576</v>
      </c>
      <c r="P1324" s="1" t="s">
        <v>950</v>
      </c>
    </row>
    <row r="1325" spans="1:16" x14ac:dyDescent="0.3">
      <c r="A1325" s="1">
        <v>330</v>
      </c>
      <c r="B1325" s="11">
        <v>1478.6100000000001</v>
      </c>
      <c r="C1325" s="11">
        <v>1380.8416009436999</v>
      </c>
      <c r="D1325" s="2">
        <f t="shared" si="20"/>
        <v>97.768399056300268</v>
      </c>
      <c r="E1325" s="13">
        <v>44896</v>
      </c>
      <c r="F1325" s="1" t="s">
        <v>471</v>
      </c>
      <c r="G1325" s="1" t="s">
        <v>472</v>
      </c>
      <c r="H1325" s="1" t="s">
        <v>317</v>
      </c>
      <c r="I1325" s="1" t="s">
        <v>317</v>
      </c>
      <c r="J1325" s="1">
        <v>135300</v>
      </c>
      <c r="K1325" s="1" t="s">
        <v>197</v>
      </c>
      <c r="L1325" s="1">
        <v>9769129</v>
      </c>
      <c r="M1325" s="1" t="s">
        <v>985</v>
      </c>
      <c r="N1325" s="13">
        <v>28672</v>
      </c>
      <c r="O1325" s="13">
        <v>28672</v>
      </c>
      <c r="P1325" s="1" t="s">
        <v>950</v>
      </c>
    </row>
    <row r="1326" spans="1:16" x14ac:dyDescent="0.3">
      <c r="A1326" s="1">
        <v>1</v>
      </c>
      <c r="B1326" s="11">
        <v>4253.79</v>
      </c>
      <c r="C1326" s="11">
        <v>4240.3321144253996</v>
      </c>
      <c r="D1326" s="2">
        <f t="shared" si="20"/>
        <v>13.457885574600368</v>
      </c>
      <c r="E1326" s="13">
        <v>44896</v>
      </c>
      <c r="F1326" s="1" t="s">
        <v>471</v>
      </c>
      <c r="G1326" s="1" t="s">
        <v>472</v>
      </c>
      <c r="H1326" s="1" t="s">
        <v>317</v>
      </c>
      <c r="I1326" s="1" t="s">
        <v>317</v>
      </c>
      <c r="J1326" s="1">
        <v>135300</v>
      </c>
      <c r="K1326" s="1" t="s">
        <v>320</v>
      </c>
      <c r="L1326" s="1">
        <v>9768376</v>
      </c>
      <c r="M1326" s="1" t="s">
        <v>1301</v>
      </c>
      <c r="N1326" s="13">
        <v>27576</v>
      </c>
      <c r="O1326" s="13">
        <v>27576</v>
      </c>
      <c r="P1326" s="1" t="s">
        <v>950</v>
      </c>
    </row>
    <row r="1327" spans="1:16" x14ac:dyDescent="0.3">
      <c r="A1327" s="1">
        <v>1</v>
      </c>
      <c r="B1327" s="11">
        <v>4047.4700000000003</v>
      </c>
      <c r="C1327" s="11">
        <v>3609.9633039911</v>
      </c>
      <c r="D1327" s="2">
        <f t="shared" si="20"/>
        <v>437.50669600890024</v>
      </c>
      <c r="E1327" s="13">
        <v>44896</v>
      </c>
      <c r="F1327" s="1" t="s">
        <v>471</v>
      </c>
      <c r="G1327" s="1" t="s">
        <v>472</v>
      </c>
      <c r="H1327" s="1" t="s">
        <v>317</v>
      </c>
      <c r="I1327" s="1" t="s">
        <v>317</v>
      </c>
      <c r="J1327" s="1">
        <v>135300</v>
      </c>
      <c r="K1327" s="1" t="s">
        <v>241</v>
      </c>
      <c r="L1327" s="1">
        <v>9768374</v>
      </c>
      <c r="M1327" s="1" t="s">
        <v>1302</v>
      </c>
      <c r="N1327" s="13">
        <v>29403</v>
      </c>
      <c r="O1327" s="13">
        <v>29403</v>
      </c>
      <c r="P1327" s="1" t="s">
        <v>950</v>
      </c>
    </row>
    <row r="1328" spans="1:16" x14ac:dyDescent="0.3">
      <c r="A1328" s="1">
        <v>1</v>
      </c>
      <c r="B1328" s="11">
        <v>217.27</v>
      </c>
      <c r="C1328" s="11">
        <v>134.5092084787</v>
      </c>
      <c r="D1328" s="2">
        <f t="shared" si="20"/>
        <v>82.760791521300007</v>
      </c>
      <c r="E1328" s="13">
        <v>44896</v>
      </c>
      <c r="F1328" s="1" t="s">
        <v>471</v>
      </c>
      <c r="G1328" s="1" t="s">
        <v>472</v>
      </c>
      <c r="H1328" s="1" t="s">
        <v>317</v>
      </c>
      <c r="I1328" s="1" t="s">
        <v>317</v>
      </c>
      <c r="J1328" s="1">
        <v>135300</v>
      </c>
      <c r="K1328" s="1" t="s">
        <v>131</v>
      </c>
      <c r="L1328" s="1">
        <v>9769361</v>
      </c>
      <c r="M1328" s="1" t="s">
        <v>999</v>
      </c>
      <c r="N1328" s="13">
        <v>34151</v>
      </c>
      <c r="O1328" s="13">
        <v>34151</v>
      </c>
      <c r="P1328" s="1" t="s">
        <v>950</v>
      </c>
    </row>
    <row r="1329" spans="1:16" x14ac:dyDescent="0.3">
      <c r="A1329" s="1">
        <v>1360</v>
      </c>
      <c r="B1329" s="11">
        <v>10215.290000000001</v>
      </c>
      <c r="C1329" s="11">
        <v>10182.971478415398</v>
      </c>
      <c r="D1329" s="2">
        <f t="shared" si="20"/>
        <v>32.318521584602422</v>
      </c>
      <c r="E1329" s="13">
        <v>44896</v>
      </c>
      <c r="F1329" s="1" t="s">
        <v>471</v>
      </c>
      <c r="G1329" s="1" t="s">
        <v>472</v>
      </c>
      <c r="H1329" s="1" t="s">
        <v>317</v>
      </c>
      <c r="I1329" s="1" t="s">
        <v>317</v>
      </c>
      <c r="J1329" s="1">
        <v>135300</v>
      </c>
      <c r="K1329" s="1" t="s">
        <v>131</v>
      </c>
      <c r="L1329" s="1">
        <v>9769362</v>
      </c>
      <c r="M1329" s="1" t="s">
        <v>1000</v>
      </c>
      <c r="N1329" s="13">
        <v>27576</v>
      </c>
      <c r="O1329" s="13">
        <v>27576</v>
      </c>
      <c r="P1329" s="1" t="s">
        <v>950</v>
      </c>
    </row>
    <row r="1330" spans="1:16" x14ac:dyDescent="0.3">
      <c r="A1330" s="1">
        <v>63475</v>
      </c>
      <c r="B1330" s="11">
        <v>114264.13</v>
      </c>
      <c r="C1330" s="11">
        <v>25178.475831846401</v>
      </c>
      <c r="D1330" s="2">
        <f t="shared" si="20"/>
        <v>89085.654168153604</v>
      </c>
      <c r="E1330" s="13">
        <v>44896</v>
      </c>
      <c r="F1330" s="1" t="s">
        <v>471</v>
      </c>
      <c r="G1330" s="1" t="s">
        <v>472</v>
      </c>
      <c r="H1330" s="1" t="s">
        <v>317</v>
      </c>
      <c r="I1330" s="1" t="s">
        <v>317</v>
      </c>
      <c r="J1330" s="1">
        <v>135300</v>
      </c>
      <c r="K1330" s="1" t="s">
        <v>41</v>
      </c>
      <c r="L1330" s="1">
        <v>11474951</v>
      </c>
      <c r="M1330" s="1" t="s">
        <v>1303</v>
      </c>
      <c r="N1330" s="13">
        <v>40968</v>
      </c>
      <c r="O1330" s="13">
        <v>40909</v>
      </c>
      <c r="P1330" s="1" t="s">
        <v>1304</v>
      </c>
    </row>
    <row r="1331" spans="1:16" x14ac:dyDescent="0.3">
      <c r="A1331" s="1">
        <v>1</v>
      </c>
      <c r="B1331" s="11">
        <v>21326.27</v>
      </c>
      <c r="C1331" s="11">
        <v>4699.3135446656006</v>
      </c>
      <c r="D1331" s="2">
        <f t="shared" si="20"/>
        <v>16626.956455334399</v>
      </c>
      <c r="E1331" s="13">
        <v>44896</v>
      </c>
      <c r="F1331" s="1" t="s">
        <v>471</v>
      </c>
      <c r="G1331" s="1" t="s">
        <v>472</v>
      </c>
      <c r="H1331" s="1" t="s">
        <v>317</v>
      </c>
      <c r="I1331" s="1" t="s">
        <v>317</v>
      </c>
      <c r="J1331" s="1">
        <v>135300</v>
      </c>
      <c r="K1331" s="1" t="s">
        <v>321</v>
      </c>
      <c r="L1331" s="1">
        <v>11845619</v>
      </c>
      <c r="M1331" s="1" t="s">
        <v>1305</v>
      </c>
      <c r="N1331" s="13">
        <v>41193</v>
      </c>
      <c r="O1331" s="13">
        <v>41275</v>
      </c>
      <c r="P1331" s="1" t="s">
        <v>1306</v>
      </c>
    </row>
    <row r="1332" spans="1:16" x14ac:dyDescent="0.3">
      <c r="A1332" s="1">
        <v>2</v>
      </c>
      <c r="B1332" s="11">
        <v>772115.74</v>
      </c>
      <c r="C1332" s="11">
        <v>218749.16037680639</v>
      </c>
      <c r="D1332" s="2">
        <f t="shared" si="20"/>
        <v>553366.5796231936</v>
      </c>
      <c r="E1332" s="13">
        <v>44896</v>
      </c>
      <c r="F1332" s="1" t="s">
        <v>471</v>
      </c>
      <c r="G1332" s="1" t="s">
        <v>472</v>
      </c>
      <c r="H1332" s="1" t="s">
        <v>317</v>
      </c>
      <c r="I1332" s="1" t="s">
        <v>317</v>
      </c>
      <c r="J1332" s="1">
        <v>135300</v>
      </c>
      <c r="K1332" s="1" t="s">
        <v>277</v>
      </c>
      <c r="L1332" s="1">
        <v>11004606</v>
      </c>
      <c r="M1332" s="1" t="s">
        <v>1307</v>
      </c>
      <c r="N1332" s="13">
        <v>40015</v>
      </c>
      <c r="O1332" s="13">
        <v>39995</v>
      </c>
      <c r="P1332" s="1" t="s">
        <v>1280</v>
      </c>
    </row>
    <row r="1333" spans="1:16" x14ac:dyDescent="0.3">
      <c r="A1333" s="1">
        <v>1</v>
      </c>
      <c r="B1333" s="11">
        <v>647132.1</v>
      </c>
      <c r="C1333" s="11">
        <v>169759.141686093</v>
      </c>
      <c r="D1333" s="2">
        <f t="shared" si="20"/>
        <v>477372.95831390697</v>
      </c>
      <c r="E1333" s="13">
        <v>44896</v>
      </c>
      <c r="F1333" s="1" t="s">
        <v>471</v>
      </c>
      <c r="G1333" s="1" t="s">
        <v>472</v>
      </c>
      <c r="H1333" s="1" t="s">
        <v>317</v>
      </c>
      <c r="I1333" s="1" t="s">
        <v>317</v>
      </c>
      <c r="J1333" s="1">
        <v>135300</v>
      </c>
      <c r="K1333" s="1" t="s">
        <v>277</v>
      </c>
      <c r="L1333" s="1">
        <v>11100826</v>
      </c>
      <c r="M1333" s="1" t="s">
        <v>1308</v>
      </c>
      <c r="N1333" s="13">
        <v>40283</v>
      </c>
      <c r="O1333" s="13">
        <v>40575</v>
      </c>
      <c r="P1333" s="1" t="s">
        <v>1278</v>
      </c>
    </row>
    <row r="1334" spans="1:16" x14ac:dyDescent="0.3">
      <c r="A1334" s="1">
        <v>1</v>
      </c>
      <c r="B1334" s="11">
        <v>77662.89</v>
      </c>
      <c r="C1334" s="11">
        <v>20372.943248003699</v>
      </c>
      <c r="D1334" s="2">
        <f t="shared" si="20"/>
        <v>57289.9467519963</v>
      </c>
      <c r="E1334" s="13">
        <v>44896</v>
      </c>
      <c r="F1334" s="1" t="s">
        <v>471</v>
      </c>
      <c r="G1334" s="1" t="s">
        <v>472</v>
      </c>
      <c r="H1334" s="1" t="s">
        <v>317</v>
      </c>
      <c r="I1334" s="1" t="s">
        <v>317</v>
      </c>
      <c r="J1334" s="1">
        <v>135300</v>
      </c>
      <c r="K1334" s="1" t="s">
        <v>277</v>
      </c>
      <c r="L1334" s="1">
        <v>11197081</v>
      </c>
      <c r="M1334" s="1" t="s">
        <v>1001</v>
      </c>
      <c r="N1334" s="13">
        <v>40283</v>
      </c>
      <c r="O1334" s="13">
        <v>40299</v>
      </c>
      <c r="P1334" s="1" t="s">
        <v>1273</v>
      </c>
    </row>
    <row r="1335" spans="1:16" x14ac:dyDescent="0.3">
      <c r="A1335" s="1">
        <v>1</v>
      </c>
      <c r="B1335" s="11">
        <v>5720.9800000000005</v>
      </c>
      <c r="C1335" s="11">
        <v>5102.5771316073997</v>
      </c>
      <c r="D1335" s="2">
        <f t="shared" si="20"/>
        <v>618.40286839260079</v>
      </c>
      <c r="E1335" s="13">
        <v>44896</v>
      </c>
      <c r="F1335" s="1" t="s">
        <v>471</v>
      </c>
      <c r="G1335" s="1" t="s">
        <v>472</v>
      </c>
      <c r="H1335" s="1" t="s">
        <v>317</v>
      </c>
      <c r="I1335" s="1" t="s">
        <v>317</v>
      </c>
      <c r="J1335" s="1">
        <v>135300</v>
      </c>
      <c r="K1335" s="1" t="s">
        <v>208</v>
      </c>
      <c r="L1335" s="1">
        <v>9778040</v>
      </c>
      <c r="M1335" s="1" t="s">
        <v>1309</v>
      </c>
      <c r="N1335" s="13">
        <v>29403</v>
      </c>
      <c r="O1335" s="13">
        <v>29403</v>
      </c>
      <c r="P1335" s="1" t="s">
        <v>950</v>
      </c>
    </row>
    <row r="1336" spans="1:16" x14ac:dyDescent="0.3">
      <c r="A1336" s="1">
        <v>2</v>
      </c>
      <c r="B1336" s="11">
        <v>10174.18</v>
      </c>
      <c r="C1336" s="11">
        <v>1814.8827426414</v>
      </c>
      <c r="D1336" s="2">
        <f t="shared" si="20"/>
        <v>8359.2972573586012</v>
      </c>
      <c r="E1336" s="13">
        <v>44896</v>
      </c>
      <c r="F1336" s="1" t="s">
        <v>471</v>
      </c>
      <c r="G1336" s="1" t="s">
        <v>472</v>
      </c>
      <c r="H1336" s="1" t="s">
        <v>317</v>
      </c>
      <c r="I1336" s="1" t="s">
        <v>317</v>
      </c>
      <c r="J1336" s="1">
        <v>135300</v>
      </c>
      <c r="K1336" s="1" t="s">
        <v>208</v>
      </c>
      <c r="L1336" s="1">
        <v>12672398</v>
      </c>
      <c r="M1336" s="1" t="s">
        <v>1310</v>
      </c>
      <c r="N1336" s="13">
        <v>41698</v>
      </c>
      <c r="O1336" s="13">
        <v>41640</v>
      </c>
      <c r="P1336" s="1" t="s">
        <v>1299</v>
      </c>
    </row>
    <row r="1337" spans="1:16" x14ac:dyDescent="0.3">
      <c r="A1337" s="1">
        <v>1</v>
      </c>
      <c r="B1337" s="11">
        <v>4734.7300000000005</v>
      </c>
      <c r="C1337" s="11">
        <v>4421.6609878440995</v>
      </c>
      <c r="D1337" s="2">
        <f t="shared" si="20"/>
        <v>313.06901215590096</v>
      </c>
      <c r="E1337" s="13">
        <v>44896</v>
      </c>
      <c r="F1337" s="1" t="s">
        <v>471</v>
      </c>
      <c r="G1337" s="1" t="s">
        <v>472</v>
      </c>
      <c r="H1337" s="1" t="s">
        <v>317</v>
      </c>
      <c r="I1337" s="1" t="s">
        <v>317</v>
      </c>
      <c r="J1337" s="1">
        <v>135300</v>
      </c>
      <c r="K1337" s="1" t="s">
        <v>208</v>
      </c>
      <c r="L1337" s="1">
        <v>9778039</v>
      </c>
      <c r="M1337" s="1" t="s">
        <v>1309</v>
      </c>
      <c r="N1337" s="13">
        <v>28672</v>
      </c>
      <c r="O1337" s="13">
        <v>28672</v>
      </c>
      <c r="P1337" s="1" t="s">
        <v>950</v>
      </c>
    </row>
    <row r="1338" spans="1:16" x14ac:dyDescent="0.3">
      <c r="A1338" s="1">
        <v>7</v>
      </c>
      <c r="B1338" s="11">
        <v>40626.050000000003</v>
      </c>
      <c r="C1338" s="11">
        <v>40497.519740573</v>
      </c>
      <c r="D1338" s="2">
        <f t="shared" si="20"/>
        <v>128.53025942700333</v>
      </c>
      <c r="E1338" s="13">
        <v>44896</v>
      </c>
      <c r="F1338" s="1" t="s">
        <v>471</v>
      </c>
      <c r="G1338" s="1" t="s">
        <v>472</v>
      </c>
      <c r="H1338" s="1" t="s">
        <v>317</v>
      </c>
      <c r="I1338" s="1" t="s">
        <v>317</v>
      </c>
      <c r="J1338" s="1">
        <v>135300</v>
      </c>
      <c r="K1338" s="1" t="s">
        <v>208</v>
      </c>
      <c r="L1338" s="1">
        <v>9778041</v>
      </c>
      <c r="M1338" s="1" t="s">
        <v>1001</v>
      </c>
      <c r="N1338" s="13">
        <v>27576</v>
      </c>
      <c r="O1338" s="13">
        <v>27576</v>
      </c>
      <c r="P1338" s="1" t="s">
        <v>950</v>
      </c>
    </row>
    <row r="1339" spans="1:16" x14ac:dyDescent="0.3">
      <c r="A1339" s="1">
        <v>1</v>
      </c>
      <c r="B1339" s="11">
        <v>55406.82</v>
      </c>
      <c r="C1339" s="11">
        <v>14534.6123407506</v>
      </c>
      <c r="D1339" s="2">
        <f t="shared" si="20"/>
        <v>40872.207659249398</v>
      </c>
      <c r="E1339" s="13">
        <v>44896</v>
      </c>
      <c r="F1339" s="1" t="s">
        <v>471</v>
      </c>
      <c r="G1339" s="1" t="s">
        <v>472</v>
      </c>
      <c r="H1339" s="1" t="s">
        <v>317</v>
      </c>
      <c r="I1339" s="1" t="s">
        <v>317</v>
      </c>
      <c r="J1339" s="1">
        <v>135300</v>
      </c>
      <c r="K1339" s="1" t="s">
        <v>133</v>
      </c>
      <c r="L1339" s="1">
        <v>11197063</v>
      </c>
      <c r="M1339" s="1" t="s">
        <v>883</v>
      </c>
      <c r="N1339" s="13">
        <v>40283</v>
      </c>
      <c r="O1339" s="13">
        <v>40179</v>
      </c>
      <c r="P1339" s="1" t="s">
        <v>1273</v>
      </c>
    </row>
    <row r="1340" spans="1:16" x14ac:dyDescent="0.3">
      <c r="A1340" s="1">
        <v>1</v>
      </c>
      <c r="B1340" s="11">
        <v>24786.52</v>
      </c>
      <c r="C1340" s="11">
        <v>24708.101895215201</v>
      </c>
      <c r="D1340" s="2">
        <f t="shared" si="20"/>
        <v>78.418104784799652</v>
      </c>
      <c r="E1340" s="13">
        <v>44896</v>
      </c>
      <c r="F1340" s="1" t="s">
        <v>471</v>
      </c>
      <c r="G1340" s="1" t="s">
        <v>472</v>
      </c>
      <c r="H1340" s="1" t="s">
        <v>317</v>
      </c>
      <c r="I1340" s="1" t="s">
        <v>317</v>
      </c>
      <c r="J1340" s="1">
        <v>135300</v>
      </c>
      <c r="K1340" s="1" t="s">
        <v>133</v>
      </c>
      <c r="L1340" s="1">
        <v>9769353</v>
      </c>
      <c r="M1340" s="1" t="s">
        <v>1003</v>
      </c>
      <c r="N1340" s="13">
        <v>27576</v>
      </c>
      <c r="O1340" s="13">
        <v>27576</v>
      </c>
      <c r="P1340" s="1" t="s">
        <v>950</v>
      </c>
    </row>
    <row r="1341" spans="1:16" x14ac:dyDescent="0.3">
      <c r="A1341" s="1">
        <v>1</v>
      </c>
      <c r="B1341" s="11">
        <v>1485.41</v>
      </c>
      <c r="C1341" s="11">
        <v>420.8335272576</v>
      </c>
      <c r="D1341" s="2">
        <f t="shared" si="20"/>
        <v>1064.5764727424</v>
      </c>
      <c r="E1341" s="13">
        <v>44896</v>
      </c>
      <c r="F1341" s="1" t="s">
        <v>471</v>
      </c>
      <c r="G1341" s="1" t="s">
        <v>472</v>
      </c>
      <c r="H1341" s="1" t="s">
        <v>317</v>
      </c>
      <c r="I1341" s="1" t="s">
        <v>317</v>
      </c>
      <c r="J1341" s="1">
        <v>135300</v>
      </c>
      <c r="K1341" s="1" t="s">
        <v>133</v>
      </c>
      <c r="L1341" s="1">
        <v>11004579</v>
      </c>
      <c r="M1341" s="1" t="s">
        <v>883</v>
      </c>
      <c r="N1341" s="13">
        <v>40015</v>
      </c>
      <c r="O1341" s="13">
        <v>39814</v>
      </c>
      <c r="P1341" s="1" t="s">
        <v>1280</v>
      </c>
    </row>
    <row r="1342" spans="1:16" x14ac:dyDescent="0.3">
      <c r="A1342" s="1">
        <v>1</v>
      </c>
      <c r="B1342" s="11">
        <v>23153.98</v>
      </c>
      <c r="C1342" s="11">
        <v>20651.1766958974</v>
      </c>
      <c r="D1342" s="2">
        <f t="shared" si="20"/>
        <v>2502.8033041025992</v>
      </c>
      <c r="E1342" s="13">
        <v>44896</v>
      </c>
      <c r="F1342" s="1" t="s">
        <v>471</v>
      </c>
      <c r="G1342" s="1" t="s">
        <v>472</v>
      </c>
      <c r="H1342" s="1" t="s">
        <v>317</v>
      </c>
      <c r="I1342" s="1" t="s">
        <v>317</v>
      </c>
      <c r="J1342" s="1">
        <v>135300</v>
      </c>
      <c r="K1342" s="1" t="s">
        <v>116</v>
      </c>
      <c r="L1342" s="1">
        <v>9769350</v>
      </c>
      <c r="M1342" s="1" t="s">
        <v>1311</v>
      </c>
      <c r="N1342" s="13">
        <v>29403</v>
      </c>
      <c r="O1342" s="13">
        <v>29403</v>
      </c>
      <c r="P1342" s="1" t="s">
        <v>950</v>
      </c>
    </row>
    <row r="1343" spans="1:16" x14ac:dyDescent="0.3">
      <c r="A1343" s="1">
        <v>1</v>
      </c>
      <c r="B1343" s="11">
        <v>17622.3</v>
      </c>
      <c r="C1343" s="11">
        <v>16457.081275191002</v>
      </c>
      <c r="D1343" s="2">
        <f t="shared" si="20"/>
        <v>1165.2187248089976</v>
      </c>
      <c r="E1343" s="13">
        <v>44896</v>
      </c>
      <c r="F1343" s="1" t="s">
        <v>471</v>
      </c>
      <c r="G1343" s="1" t="s">
        <v>472</v>
      </c>
      <c r="H1343" s="1" t="s">
        <v>317</v>
      </c>
      <c r="I1343" s="1" t="s">
        <v>317</v>
      </c>
      <c r="J1343" s="1">
        <v>135300</v>
      </c>
      <c r="K1343" s="1" t="s">
        <v>116</v>
      </c>
      <c r="L1343" s="1">
        <v>9769349</v>
      </c>
      <c r="M1343" s="1" t="s">
        <v>1311</v>
      </c>
      <c r="N1343" s="13">
        <v>28672</v>
      </c>
      <c r="O1343" s="13">
        <v>28672</v>
      </c>
      <c r="P1343" s="1" t="s">
        <v>950</v>
      </c>
    </row>
    <row r="1344" spans="1:16" x14ac:dyDescent="0.3">
      <c r="A1344" s="1">
        <v>3</v>
      </c>
      <c r="B1344" s="11">
        <v>20111.47</v>
      </c>
      <c r="C1344" s="11">
        <v>5275.7480045350994</v>
      </c>
      <c r="D1344" s="2">
        <f t="shared" si="20"/>
        <v>14835.721995464901</v>
      </c>
      <c r="E1344" s="13">
        <v>44896</v>
      </c>
      <c r="F1344" s="1" t="s">
        <v>471</v>
      </c>
      <c r="G1344" s="1" t="s">
        <v>472</v>
      </c>
      <c r="H1344" s="1" t="s">
        <v>317</v>
      </c>
      <c r="I1344" s="1" t="s">
        <v>317</v>
      </c>
      <c r="J1344" s="1">
        <v>135300</v>
      </c>
      <c r="K1344" s="1" t="s">
        <v>245</v>
      </c>
      <c r="L1344" s="1">
        <v>11100817</v>
      </c>
      <c r="M1344" s="1" t="s">
        <v>1312</v>
      </c>
      <c r="N1344" s="13">
        <v>40283</v>
      </c>
      <c r="O1344" s="13">
        <v>40544</v>
      </c>
      <c r="P1344" s="1" t="s">
        <v>1278</v>
      </c>
    </row>
    <row r="1345" spans="1:16" x14ac:dyDescent="0.3">
      <c r="A1345" s="1">
        <v>1</v>
      </c>
      <c r="B1345" s="11">
        <v>4593.8100000000004</v>
      </c>
      <c r="C1345" s="11">
        <v>2458.3483886208001</v>
      </c>
      <c r="D1345" s="2">
        <f t="shared" si="20"/>
        <v>2135.4616113792003</v>
      </c>
      <c r="E1345" s="13">
        <v>44896</v>
      </c>
      <c r="F1345" s="1" t="s">
        <v>471</v>
      </c>
      <c r="G1345" s="1" t="s">
        <v>472</v>
      </c>
      <c r="H1345" s="1" t="s">
        <v>317</v>
      </c>
      <c r="I1345" s="1" t="s">
        <v>317</v>
      </c>
      <c r="J1345" s="1">
        <v>135300</v>
      </c>
      <c r="K1345" s="1" t="s">
        <v>245</v>
      </c>
      <c r="L1345" s="1">
        <v>9766531</v>
      </c>
      <c r="M1345" s="1" t="s">
        <v>1070</v>
      </c>
      <c r="N1345" s="13">
        <v>35551</v>
      </c>
      <c r="O1345" s="13">
        <v>36161</v>
      </c>
      <c r="P1345" s="1" t="s">
        <v>1313</v>
      </c>
    </row>
    <row r="1346" spans="1:16" x14ac:dyDescent="0.3">
      <c r="A1346" s="1">
        <v>1</v>
      </c>
      <c r="B1346" s="11">
        <v>5036.03</v>
      </c>
      <c r="C1346" s="11">
        <v>4491.6660278639001</v>
      </c>
      <c r="D1346" s="2">
        <f t="shared" si="20"/>
        <v>544.36397213609962</v>
      </c>
      <c r="E1346" s="13">
        <v>44896</v>
      </c>
      <c r="F1346" s="1" t="s">
        <v>471</v>
      </c>
      <c r="G1346" s="1" t="s">
        <v>472</v>
      </c>
      <c r="H1346" s="1" t="s">
        <v>317</v>
      </c>
      <c r="I1346" s="1" t="s">
        <v>317</v>
      </c>
      <c r="J1346" s="1">
        <v>135300</v>
      </c>
      <c r="K1346" s="1" t="s">
        <v>246</v>
      </c>
      <c r="L1346" s="1">
        <v>9781400</v>
      </c>
      <c r="M1346" s="1" t="s">
        <v>1314</v>
      </c>
      <c r="N1346" s="13">
        <v>29403</v>
      </c>
      <c r="O1346" s="13">
        <v>29403</v>
      </c>
      <c r="P1346" s="1" t="s">
        <v>950</v>
      </c>
    </row>
    <row r="1347" spans="1:16" x14ac:dyDescent="0.3">
      <c r="A1347" s="1">
        <v>12</v>
      </c>
      <c r="B1347" s="11">
        <v>16183.5</v>
      </c>
      <c r="C1347" s="11">
        <v>16132.29961371</v>
      </c>
      <c r="D1347" s="2">
        <f t="shared" ref="D1347:D1410" si="21">+B1347-C1347</f>
        <v>51.200386290000097</v>
      </c>
      <c r="E1347" s="13">
        <v>44896</v>
      </c>
      <c r="F1347" s="1" t="s">
        <v>471</v>
      </c>
      <c r="G1347" s="1" t="s">
        <v>472</v>
      </c>
      <c r="H1347" s="1" t="s">
        <v>317</v>
      </c>
      <c r="I1347" s="1" t="s">
        <v>317</v>
      </c>
      <c r="J1347" s="1">
        <v>135300</v>
      </c>
      <c r="K1347" s="1" t="s">
        <v>246</v>
      </c>
      <c r="L1347" s="1">
        <v>9781401</v>
      </c>
      <c r="M1347" s="1" t="s">
        <v>1168</v>
      </c>
      <c r="N1347" s="13">
        <v>27576</v>
      </c>
      <c r="O1347" s="13">
        <v>27576</v>
      </c>
      <c r="P1347" s="1" t="s">
        <v>950</v>
      </c>
    </row>
    <row r="1348" spans="1:16" x14ac:dyDescent="0.3">
      <c r="A1348" s="1">
        <v>1</v>
      </c>
      <c r="B1348" s="11">
        <v>2336.94</v>
      </c>
      <c r="C1348" s="11">
        <v>2182.4172505997999</v>
      </c>
      <c r="D1348" s="2">
        <f t="shared" si="21"/>
        <v>154.52274940020015</v>
      </c>
      <c r="E1348" s="13">
        <v>44896</v>
      </c>
      <c r="F1348" s="1" t="s">
        <v>471</v>
      </c>
      <c r="G1348" s="1" t="s">
        <v>472</v>
      </c>
      <c r="H1348" s="1" t="s">
        <v>317</v>
      </c>
      <c r="I1348" s="1" t="s">
        <v>317</v>
      </c>
      <c r="J1348" s="1">
        <v>135300</v>
      </c>
      <c r="K1348" s="1" t="s">
        <v>246</v>
      </c>
      <c r="L1348" s="1">
        <v>9694838</v>
      </c>
      <c r="M1348" s="1" t="s">
        <v>1168</v>
      </c>
      <c r="N1348" s="13">
        <v>28672</v>
      </c>
      <c r="O1348" s="13">
        <v>28672</v>
      </c>
      <c r="P1348" s="1" t="s">
        <v>950</v>
      </c>
    </row>
    <row r="1349" spans="1:16" x14ac:dyDescent="0.3">
      <c r="A1349" s="1">
        <v>3</v>
      </c>
      <c r="B1349" s="11">
        <v>5249.51</v>
      </c>
      <c r="C1349" s="11">
        <v>4682.0701484963001</v>
      </c>
      <c r="D1349" s="2">
        <f t="shared" si="21"/>
        <v>567.43985150370008</v>
      </c>
      <c r="E1349" s="13">
        <v>44896</v>
      </c>
      <c r="F1349" s="1" t="s">
        <v>471</v>
      </c>
      <c r="G1349" s="1" t="s">
        <v>472</v>
      </c>
      <c r="H1349" s="1" t="s">
        <v>317</v>
      </c>
      <c r="I1349" s="1" t="s">
        <v>317</v>
      </c>
      <c r="J1349" s="1">
        <v>135300</v>
      </c>
      <c r="K1349" s="1" t="s">
        <v>212</v>
      </c>
      <c r="L1349" s="1">
        <v>9781409</v>
      </c>
      <c r="M1349" s="1" t="s">
        <v>1006</v>
      </c>
      <c r="N1349" s="13">
        <v>29403</v>
      </c>
      <c r="O1349" s="13">
        <v>29403</v>
      </c>
      <c r="P1349" s="1" t="s">
        <v>950</v>
      </c>
    </row>
    <row r="1350" spans="1:16" x14ac:dyDescent="0.3">
      <c r="A1350" s="1">
        <v>19</v>
      </c>
      <c r="B1350" s="11">
        <v>14426.970000000001</v>
      </c>
      <c r="C1350" s="11">
        <v>14381.3268179322</v>
      </c>
      <c r="D1350" s="2">
        <f t="shared" si="21"/>
        <v>45.643182067800808</v>
      </c>
      <c r="E1350" s="13">
        <v>44896</v>
      </c>
      <c r="F1350" s="1" t="s">
        <v>471</v>
      </c>
      <c r="G1350" s="1" t="s">
        <v>472</v>
      </c>
      <c r="H1350" s="1" t="s">
        <v>317</v>
      </c>
      <c r="I1350" s="1" t="s">
        <v>317</v>
      </c>
      <c r="J1350" s="1">
        <v>135300</v>
      </c>
      <c r="K1350" s="1" t="s">
        <v>212</v>
      </c>
      <c r="L1350" s="1">
        <v>9781410</v>
      </c>
      <c r="M1350" s="1" t="s">
        <v>1005</v>
      </c>
      <c r="N1350" s="13">
        <v>27576</v>
      </c>
      <c r="O1350" s="13">
        <v>27576</v>
      </c>
      <c r="P1350" s="1" t="s">
        <v>950</v>
      </c>
    </row>
    <row r="1351" spans="1:16" x14ac:dyDescent="0.3">
      <c r="A1351" s="1">
        <v>1</v>
      </c>
      <c r="B1351" s="11">
        <v>667.56000000000006</v>
      </c>
      <c r="C1351" s="11">
        <v>623.41971116519994</v>
      </c>
      <c r="D1351" s="2">
        <f t="shared" si="21"/>
        <v>44.140288834800117</v>
      </c>
      <c r="E1351" s="13">
        <v>44896</v>
      </c>
      <c r="F1351" s="1" t="s">
        <v>471</v>
      </c>
      <c r="G1351" s="1" t="s">
        <v>472</v>
      </c>
      <c r="H1351" s="1" t="s">
        <v>317</v>
      </c>
      <c r="I1351" s="1" t="s">
        <v>317</v>
      </c>
      <c r="J1351" s="1">
        <v>135300</v>
      </c>
      <c r="K1351" s="1" t="s">
        <v>212</v>
      </c>
      <c r="L1351" s="1">
        <v>9781411</v>
      </c>
      <c r="M1351" s="1" t="s">
        <v>1005</v>
      </c>
      <c r="N1351" s="13">
        <v>28672</v>
      </c>
      <c r="O1351" s="13">
        <v>28672</v>
      </c>
      <c r="P1351" s="1" t="s">
        <v>950</v>
      </c>
    </row>
    <row r="1352" spans="1:16" x14ac:dyDescent="0.3">
      <c r="A1352" s="1">
        <v>11</v>
      </c>
      <c r="B1352" s="11">
        <v>121956.94</v>
      </c>
      <c r="C1352" s="11">
        <v>121571.09995064439</v>
      </c>
      <c r="D1352" s="2">
        <f t="shared" si="21"/>
        <v>385.84004935561097</v>
      </c>
      <c r="E1352" s="13">
        <v>44896</v>
      </c>
      <c r="F1352" s="1" t="s">
        <v>471</v>
      </c>
      <c r="G1352" s="1" t="s">
        <v>472</v>
      </c>
      <c r="H1352" s="1" t="s">
        <v>317</v>
      </c>
      <c r="I1352" s="1" t="s">
        <v>317</v>
      </c>
      <c r="J1352" s="1">
        <v>135300</v>
      </c>
      <c r="K1352" s="1" t="s">
        <v>280</v>
      </c>
      <c r="L1352" s="1">
        <v>9781405</v>
      </c>
      <c r="M1352" s="1" t="s">
        <v>1169</v>
      </c>
      <c r="N1352" s="13">
        <v>27576</v>
      </c>
      <c r="O1352" s="13">
        <v>27576</v>
      </c>
      <c r="P1352" s="1" t="s">
        <v>950</v>
      </c>
    </row>
    <row r="1353" spans="1:16" x14ac:dyDescent="0.3">
      <c r="A1353" s="1">
        <v>2</v>
      </c>
      <c r="B1353" s="11">
        <v>38061</v>
      </c>
      <c r="C1353" s="11">
        <v>33946.839213929998</v>
      </c>
      <c r="D1353" s="2">
        <f t="shared" si="21"/>
        <v>4114.1607860700024</v>
      </c>
      <c r="E1353" s="13">
        <v>44896</v>
      </c>
      <c r="F1353" s="1" t="s">
        <v>471</v>
      </c>
      <c r="G1353" s="1" t="s">
        <v>472</v>
      </c>
      <c r="H1353" s="1" t="s">
        <v>317</v>
      </c>
      <c r="I1353" s="1" t="s">
        <v>317</v>
      </c>
      <c r="J1353" s="1">
        <v>135300</v>
      </c>
      <c r="K1353" s="1" t="s">
        <v>280</v>
      </c>
      <c r="L1353" s="1">
        <v>9781404</v>
      </c>
      <c r="M1353" s="1" t="s">
        <v>1315</v>
      </c>
      <c r="N1353" s="13">
        <v>29403</v>
      </c>
      <c r="O1353" s="13">
        <v>29403</v>
      </c>
      <c r="P1353" s="1" t="s">
        <v>950</v>
      </c>
    </row>
    <row r="1354" spans="1:16" x14ac:dyDescent="0.3">
      <c r="A1354" s="1">
        <v>4</v>
      </c>
      <c r="B1354" s="11">
        <v>4679.8</v>
      </c>
      <c r="C1354" s="11">
        <v>4370.363059966</v>
      </c>
      <c r="D1354" s="2">
        <f t="shared" si="21"/>
        <v>309.43694003400014</v>
      </c>
      <c r="E1354" s="13">
        <v>44896</v>
      </c>
      <c r="F1354" s="1" t="s">
        <v>471</v>
      </c>
      <c r="G1354" s="1" t="s">
        <v>472</v>
      </c>
      <c r="H1354" s="1" t="s">
        <v>317</v>
      </c>
      <c r="I1354" s="1" t="s">
        <v>317</v>
      </c>
      <c r="J1354" s="1">
        <v>135300</v>
      </c>
      <c r="K1354" s="1" t="s">
        <v>213</v>
      </c>
      <c r="L1354" s="1">
        <v>9780229</v>
      </c>
      <c r="M1354" s="1" t="s">
        <v>1007</v>
      </c>
      <c r="N1354" s="13">
        <v>28672</v>
      </c>
      <c r="O1354" s="13">
        <v>28672</v>
      </c>
      <c r="P1354" s="1" t="s">
        <v>950</v>
      </c>
    </row>
    <row r="1355" spans="1:16" x14ac:dyDescent="0.3">
      <c r="A1355" s="1">
        <v>25</v>
      </c>
      <c r="B1355" s="11">
        <v>23719.100000000002</v>
      </c>
      <c r="C1355" s="11">
        <v>23644.058934566001</v>
      </c>
      <c r="D1355" s="2">
        <f t="shared" si="21"/>
        <v>75.041065434001212</v>
      </c>
      <c r="E1355" s="13">
        <v>44896</v>
      </c>
      <c r="F1355" s="1" t="s">
        <v>471</v>
      </c>
      <c r="G1355" s="1" t="s">
        <v>472</v>
      </c>
      <c r="H1355" s="1" t="s">
        <v>317</v>
      </c>
      <c r="I1355" s="1" t="s">
        <v>317</v>
      </c>
      <c r="J1355" s="1">
        <v>135300</v>
      </c>
      <c r="K1355" s="1" t="s">
        <v>213</v>
      </c>
      <c r="L1355" s="1">
        <v>9780228</v>
      </c>
      <c r="M1355" s="1" t="s">
        <v>1007</v>
      </c>
      <c r="N1355" s="13">
        <v>27576</v>
      </c>
      <c r="O1355" s="13">
        <v>27576</v>
      </c>
      <c r="P1355" s="1" t="s">
        <v>950</v>
      </c>
    </row>
    <row r="1356" spans="1:16" x14ac:dyDescent="0.3">
      <c r="A1356" s="1">
        <v>6</v>
      </c>
      <c r="B1356" s="11">
        <v>21833.11</v>
      </c>
      <c r="C1356" s="11">
        <v>19473.084645964303</v>
      </c>
      <c r="D1356" s="2">
        <f t="shared" si="21"/>
        <v>2360.0253540356971</v>
      </c>
      <c r="E1356" s="13">
        <v>44896</v>
      </c>
      <c r="F1356" s="1" t="s">
        <v>471</v>
      </c>
      <c r="G1356" s="1" t="s">
        <v>472</v>
      </c>
      <c r="H1356" s="1" t="s">
        <v>317</v>
      </c>
      <c r="I1356" s="1" t="s">
        <v>317</v>
      </c>
      <c r="J1356" s="1">
        <v>135300</v>
      </c>
      <c r="K1356" s="1" t="s">
        <v>214</v>
      </c>
      <c r="L1356" s="1">
        <v>9780235</v>
      </c>
      <c r="M1356" s="1" t="s">
        <v>1316</v>
      </c>
      <c r="N1356" s="13">
        <v>29403</v>
      </c>
      <c r="O1356" s="13">
        <v>29403</v>
      </c>
      <c r="P1356" s="1" t="s">
        <v>950</v>
      </c>
    </row>
    <row r="1357" spans="1:16" x14ac:dyDescent="0.3">
      <c r="A1357" s="1">
        <v>78</v>
      </c>
      <c r="B1357" s="11">
        <v>137502.49</v>
      </c>
      <c r="C1357" s="11">
        <v>137067.46787228738</v>
      </c>
      <c r="D1357" s="2">
        <f t="shared" si="21"/>
        <v>435.02212771261111</v>
      </c>
      <c r="E1357" s="13">
        <v>44896</v>
      </c>
      <c r="F1357" s="1" t="s">
        <v>471</v>
      </c>
      <c r="G1357" s="1" t="s">
        <v>472</v>
      </c>
      <c r="H1357" s="1" t="s">
        <v>317</v>
      </c>
      <c r="I1357" s="1" t="s">
        <v>317</v>
      </c>
      <c r="J1357" s="1">
        <v>135300</v>
      </c>
      <c r="K1357" s="1" t="s">
        <v>214</v>
      </c>
      <c r="L1357" s="1">
        <v>9780234</v>
      </c>
      <c r="M1357" s="1" t="s">
        <v>1316</v>
      </c>
      <c r="N1357" s="13">
        <v>27576</v>
      </c>
      <c r="O1357" s="13">
        <v>27576</v>
      </c>
      <c r="P1357" s="1" t="s">
        <v>950</v>
      </c>
    </row>
    <row r="1358" spans="1:16" x14ac:dyDescent="0.3">
      <c r="A1358" s="1">
        <v>2</v>
      </c>
      <c r="B1358" s="11">
        <v>25360.95</v>
      </c>
      <c r="C1358" s="11">
        <v>6120.5941739444997</v>
      </c>
      <c r="D1358" s="2">
        <f t="shared" si="21"/>
        <v>19240.3558260555</v>
      </c>
      <c r="E1358" s="13">
        <v>44896</v>
      </c>
      <c r="F1358" s="1" t="s">
        <v>471</v>
      </c>
      <c r="G1358" s="1" t="s">
        <v>472</v>
      </c>
      <c r="H1358" s="1" t="s">
        <v>317</v>
      </c>
      <c r="I1358" s="1" t="s">
        <v>317</v>
      </c>
      <c r="J1358" s="1">
        <v>135300</v>
      </c>
      <c r="K1358" s="1" t="s">
        <v>322</v>
      </c>
      <c r="L1358" s="1">
        <v>11151455</v>
      </c>
      <c r="M1358" s="1" t="s">
        <v>1317</v>
      </c>
      <c r="N1358" s="13">
        <v>40645</v>
      </c>
      <c r="O1358" s="13">
        <v>40664</v>
      </c>
      <c r="P1358" s="1" t="s">
        <v>1318</v>
      </c>
    </row>
    <row r="1359" spans="1:16" x14ac:dyDescent="0.3">
      <c r="A1359" s="1">
        <v>1</v>
      </c>
      <c r="B1359" s="11">
        <v>1450.75</v>
      </c>
      <c r="C1359" s="11">
        <v>532.79587310249997</v>
      </c>
      <c r="D1359" s="2">
        <f t="shared" si="21"/>
        <v>917.95412689750003</v>
      </c>
      <c r="E1359" s="13">
        <v>44896</v>
      </c>
      <c r="F1359" s="1" t="s">
        <v>471</v>
      </c>
      <c r="G1359" s="1" t="s">
        <v>472</v>
      </c>
      <c r="H1359" s="1" t="s">
        <v>317</v>
      </c>
      <c r="I1359" s="1" t="s">
        <v>317</v>
      </c>
      <c r="J1359" s="1">
        <v>135300</v>
      </c>
      <c r="K1359" s="1" t="s">
        <v>323</v>
      </c>
      <c r="L1359" s="1">
        <v>12818436</v>
      </c>
      <c r="M1359" s="1" t="s">
        <v>1319</v>
      </c>
      <c r="N1359" s="13">
        <v>38383</v>
      </c>
      <c r="O1359" s="13">
        <v>38412</v>
      </c>
      <c r="P1359" s="1" t="s">
        <v>485</v>
      </c>
    </row>
    <row r="1360" spans="1:16" x14ac:dyDescent="0.3">
      <c r="A1360" s="1">
        <v>4</v>
      </c>
      <c r="B1360" s="11">
        <v>10470.300000000001</v>
      </c>
      <c r="C1360" s="11">
        <v>9338.5247529389999</v>
      </c>
      <c r="D1360" s="2">
        <f t="shared" si="21"/>
        <v>1131.7752470610012</v>
      </c>
      <c r="E1360" s="13">
        <v>44896</v>
      </c>
      <c r="F1360" s="1" t="s">
        <v>471</v>
      </c>
      <c r="G1360" s="1" t="s">
        <v>472</v>
      </c>
      <c r="H1360" s="1" t="s">
        <v>317</v>
      </c>
      <c r="I1360" s="1" t="s">
        <v>317</v>
      </c>
      <c r="J1360" s="1">
        <v>135300</v>
      </c>
      <c r="K1360" s="1" t="s">
        <v>215</v>
      </c>
      <c r="L1360" s="1">
        <v>9785425</v>
      </c>
      <c r="M1360" s="1" t="s">
        <v>1010</v>
      </c>
      <c r="N1360" s="13">
        <v>29403</v>
      </c>
      <c r="O1360" s="13">
        <v>29403</v>
      </c>
      <c r="P1360" s="1" t="s">
        <v>950</v>
      </c>
    </row>
    <row r="1361" spans="1:16" x14ac:dyDescent="0.3">
      <c r="A1361" s="1">
        <v>31</v>
      </c>
      <c r="B1361" s="11">
        <v>38974.910000000003</v>
      </c>
      <c r="C1361" s="11">
        <v>38851.603518236596</v>
      </c>
      <c r="D1361" s="2">
        <f t="shared" si="21"/>
        <v>123.30648176340765</v>
      </c>
      <c r="E1361" s="13">
        <v>44896</v>
      </c>
      <c r="F1361" s="1" t="s">
        <v>471</v>
      </c>
      <c r="G1361" s="1" t="s">
        <v>472</v>
      </c>
      <c r="H1361" s="1" t="s">
        <v>317</v>
      </c>
      <c r="I1361" s="1" t="s">
        <v>317</v>
      </c>
      <c r="J1361" s="1">
        <v>135300</v>
      </c>
      <c r="K1361" s="1" t="s">
        <v>215</v>
      </c>
      <c r="L1361" s="1">
        <v>9785424</v>
      </c>
      <c r="M1361" s="1" t="s">
        <v>1010</v>
      </c>
      <c r="N1361" s="13">
        <v>27576</v>
      </c>
      <c r="O1361" s="13">
        <v>27576</v>
      </c>
      <c r="P1361" s="1" t="s">
        <v>950</v>
      </c>
    </row>
    <row r="1362" spans="1:16" x14ac:dyDescent="0.3">
      <c r="A1362" s="1">
        <v>1</v>
      </c>
      <c r="B1362" s="11">
        <v>1803.44</v>
      </c>
      <c r="C1362" s="11">
        <v>473.08799313520001</v>
      </c>
      <c r="D1362" s="2">
        <f t="shared" si="21"/>
        <v>1330.3520068647999</v>
      </c>
      <c r="E1362" s="13">
        <v>44896</v>
      </c>
      <c r="F1362" s="1" t="s">
        <v>471</v>
      </c>
      <c r="G1362" s="1" t="s">
        <v>472</v>
      </c>
      <c r="H1362" s="1" t="s">
        <v>317</v>
      </c>
      <c r="I1362" s="1" t="s">
        <v>317</v>
      </c>
      <c r="J1362" s="1">
        <v>135300</v>
      </c>
      <c r="K1362" s="1" t="s">
        <v>324</v>
      </c>
      <c r="L1362" s="1">
        <v>11100850</v>
      </c>
      <c r="M1362" s="1" t="s">
        <v>1320</v>
      </c>
      <c r="N1362" s="13">
        <v>40283</v>
      </c>
      <c r="O1362" s="13">
        <v>40575</v>
      </c>
      <c r="P1362" s="1" t="s">
        <v>1278</v>
      </c>
    </row>
    <row r="1363" spans="1:16" x14ac:dyDescent="0.3">
      <c r="A1363" s="1">
        <v>1</v>
      </c>
      <c r="B1363" s="11">
        <v>7903.31</v>
      </c>
      <c r="C1363" s="11">
        <v>1907.3793821161</v>
      </c>
      <c r="D1363" s="2">
        <f t="shared" si="21"/>
        <v>5995.9306178839006</v>
      </c>
      <c r="E1363" s="13">
        <v>44896</v>
      </c>
      <c r="F1363" s="1" t="s">
        <v>471</v>
      </c>
      <c r="G1363" s="1" t="s">
        <v>472</v>
      </c>
      <c r="H1363" s="1" t="s">
        <v>317</v>
      </c>
      <c r="I1363" s="1" t="s">
        <v>317</v>
      </c>
      <c r="J1363" s="1">
        <v>135300</v>
      </c>
      <c r="K1363" s="1" t="s">
        <v>325</v>
      </c>
      <c r="L1363" s="1">
        <v>11151461</v>
      </c>
      <c r="M1363" s="1" t="s">
        <v>1321</v>
      </c>
      <c r="N1363" s="13">
        <v>40645</v>
      </c>
      <c r="O1363" s="13">
        <v>40664</v>
      </c>
      <c r="P1363" s="1" t="s">
        <v>1318</v>
      </c>
    </row>
    <row r="1364" spans="1:16" x14ac:dyDescent="0.3">
      <c r="A1364" s="1">
        <v>1</v>
      </c>
      <c r="B1364" s="11">
        <v>99501.89</v>
      </c>
      <c r="C1364" s="11">
        <v>1044.0743267889</v>
      </c>
      <c r="D1364" s="2">
        <f t="shared" si="21"/>
        <v>98457.815673211095</v>
      </c>
      <c r="E1364" s="13">
        <v>44896</v>
      </c>
      <c r="F1364" s="1" t="s">
        <v>471</v>
      </c>
      <c r="G1364" s="1" t="s">
        <v>472</v>
      </c>
      <c r="H1364" s="1" t="s">
        <v>317</v>
      </c>
      <c r="I1364" s="1" t="s">
        <v>317</v>
      </c>
      <c r="J1364" s="1">
        <v>135300</v>
      </c>
      <c r="K1364" s="1" t="s">
        <v>251</v>
      </c>
      <c r="L1364" s="1">
        <v>36314699</v>
      </c>
      <c r="M1364" s="1" t="s">
        <v>1322</v>
      </c>
      <c r="N1364" s="13">
        <v>44748</v>
      </c>
      <c r="O1364" s="13">
        <v>44743</v>
      </c>
      <c r="P1364" s="1" t="s">
        <v>1323</v>
      </c>
    </row>
    <row r="1365" spans="1:16" x14ac:dyDescent="0.3">
      <c r="A1365" s="1">
        <v>1</v>
      </c>
      <c r="B1365" s="11">
        <v>41555.370000000003</v>
      </c>
      <c r="C1365" s="11">
        <v>10901.0261485221</v>
      </c>
      <c r="D1365" s="2">
        <f t="shared" si="21"/>
        <v>30654.343851477905</v>
      </c>
      <c r="E1365" s="13">
        <v>44896</v>
      </c>
      <c r="F1365" s="1" t="s">
        <v>471</v>
      </c>
      <c r="G1365" s="1" t="s">
        <v>472</v>
      </c>
      <c r="H1365" s="1" t="s">
        <v>317</v>
      </c>
      <c r="I1365" s="1" t="s">
        <v>317</v>
      </c>
      <c r="J1365" s="1">
        <v>135300</v>
      </c>
      <c r="K1365" s="1" t="s">
        <v>288</v>
      </c>
      <c r="L1365" s="1">
        <v>11197093</v>
      </c>
      <c r="M1365" s="1" t="s">
        <v>1324</v>
      </c>
      <c r="N1365" s="13">
        <v>40283</v>
      </c>
      <c r="O1365" s="13">
        <v>40299</v>
      </c>
      <c r="P1365" s="1" t="s">
        <v>1273</v>
      </c>
    </row>
    <row r="1366" spans="1:16" x14ac:dyDescent="0.3">
      <c r="A1366" s="1">
        <v>1</v>
      </c>
      <c r="B1366" s="11">
        <v>135064.82</v>
      </c>
      <c r="C1366" s="11">
        <v>38265.397842355196</v>
      </c>
      <c r="D1366" s="2">
        <f t="shared" si="21"/>
        <v>96799.422157644818</v>
      </c>
      <c r="E1366" s="13">
        <v>44896</v>
      </c>
      <c r="F1366" s="1" t="s">
        <v>471</v>
      </c>
      <c r="G1366" s="1" t="s">
        <v>472</v>
      </c>
      <c r="H1366" s="1" t="s">
        <v>317</v>
      </c>
      <c r="I1366" s="1" t="s">
        <v>317</v>
      </c>
      <c r="J1366" s="1">
        <v>135300</v>
      </c>
      <c r="K1366" s="1" t="s">
        <v>288</v>
      </c>
      <c r="L1366" s="1">
        <v>11004615</v>
      </c>
      <c r="M1366" s="1" t="s">
        <v>1325</v>
      </c>
      <c r="N1366" s="13">
        <v>40015</v>
      </c>
      <c r="O1366" s="13">
        <v>39995</v>
      </c>
      <c r="P1366" s="1" t="s">
        <v>1280</v>
      </c>
    </row>
    <row r="1367" spans="1:16" x14ac:dyDescent="0.3">
      <c r="A1367" s="1">
        <v>2</v>
      </c>
      <c r="B1367" s="11">
        <v>52000.090000000004</v>
      </c>
      <c r="C1367" s="11">
        <v>11458.390391795199</v>
      </c>
      <c r="D1367" s="2">
        <f t="shared" si="21"/>
        <v>40541.699608204806</v>
      </c>
      <c r="E1367" s="13">
        <v>44896</v>
      </c>
      <c r="F1367" s="1" t="s">
        <v>471</v>
      </c>
      <c r="G1367" s="1" t="s">
        <v>472</v>
      </c>
      <c r="H1367" s="1" t="s">
        <v>317</v>
      </c>
      <c r="I1367" s="1" t="s">
        <v>317</v>
      </c>
      <c r="J1367" s="1">
        <v>135300</v>
      </c>
      <c r="K1367" s="1" t="s">
        <v>288</v>
      </c>
      <c r="L1367" s="1">
        <v>12007242</v>
      </c>
      <c r="M1367" s="1" t="s">
        <v>1326</v>
      </c>
      <c r="N1367" s="13">
        <v>41193</v>
      </c>
      <c r="O1367" s="13">
        <v>41244</v>
      </c>
      <c r="P1367" s="1" t="s">
        <v>1276</v>
      </c>
    </row>
    <row r="1368" spans="1:16" x14ac:dyDescent="0.3">
      <c r="A1368" s="1">
        <v>1</v>
      </c>
      <c r="B1368" s="11">
        <v>16614.96</v>
      </c>
      <c r="C1368" s="11">
        <v>4358.5248649368004</v>
      </c>
      <c r="D1368" s="2">
        <f t="shared" si="21"/>
        <v>12256.435135063199</v>
      </c>
      <c r="E1368" s="13">
        <v>44896</v>
      </c>
      <c r="F1368" s="1" t="s">
        <v>471</v>
      </c>
      <c r="G1368" s="1" t="s">
        <v>472</v>
      </c>
      <c r="H1368" s="1" t="s">
        <v>317</v>
      </c>
      <c r="I1368" s="1" t="s">
        <v>317</v>
      </c>
      <c r="J1368" s="1">
        <v>135300</v>
      </c>
      <c r="K1368" s="1" t="s">
        <v>288</v>
      </c>
      <c r="L1368" s="1">
        <v>11197087</v>
      </c>
      <c r="M1368" s="1" t="s">
        <v>1327</v>
      </c>
      <c r="N1368" s="13">
        <v>40283</v>
      </c>
      <c r="O1368" s="13">
        <v>40299</v>
      </c>
      <c r="P1368" s="1" t="s">
        <v>1273</v>
      </c>
    </row>
    <row r="1369" spans="1:16" x14ac:dyDescent="0.3">
      <c r="A1369" s="1">
        <v>1</v>
      </c>
      <c r="B1369" s="11">
        <v>37678.39</v>
      </c>
      <c r="C1369" s="11">
        <v>9883.9960906186989</v>
      </c>
      <c r="D1369" s="2">
        <f t="shared" si="21"/>
        <v>27794.393909381302</v>
      </c>
      <c r="E1369" s="13">
        <v>44896</v>
      </c>
      <c r="F1369" s="1" t="s">
        <v>471</v>
      </c>
      <c r="G1369" s="1" t="s">
        <v>472</v>
      </c>
      <c r="H1369" s="1" t="s">
        <v>317</v>
      </c>
      <c r="I1369" s="1" t="s">
        <v>317</v>
      </c>
      <c r="J1369" s="1">
        <v>135300</v>
      </c>
      <c r="K1369" s="1" t="s">
        <v>288</v>
      </c>
      <c r="L1369" s="1">
        <v>11197090</v>
      </c>
      <c r="M1369" s="1" t="s">
        <v>1328</v>
      </c>
      <c r="N1369" s="13">
        <v>40283</v>
      </c>
      <c r="O1369" s="13">
        <v>40299</v>
      </c>
      <c r="P1369" s="1" t="s">
        <v>1273</v>
      </c>
    </row>
    <row r="1370" spans="1:16" x14ac:dyDescent="0.3">
      <c r="A1370" s="1">
        <v>1</v>
      </c>
      <c r="B1370" s="11">
        <v>14389.75</v>
      </c>
      <c r="C1370" s="11">
        <v>3774.7959173674999</v>
      </c>
      <c r="D1370" s="2">
        <f t="shared" si="21"/>
        <v>10614.954082632499</v>
      </c>
      <c r="E1370" s="13">
        <v>44896</v>
      </c>
      <c r="F1370" s="1" t="s">
        <v>471</v>
      </c>
      <c r="G1370" s="1" t="s">
        <v>472</v>
      </c>
      <c r="H1370" s="1" t="s">
        <v>317</v>
      </c>
      <c r="I1370" s="1" t="s">
        <v>317</v>
      </c>
      <c r="J1370" s="1">
        <v>135300</v>
      </c>
      <c r="K1370" s="1" t="s">
        <v>288</v>
      </c>
      <c r="L1370" s="1">
        <v>11197096</v>
      </c>
      <c r="M1370" s="1" t="s">
        <v>1329</v>
      </c>
      <c r="N1370" s="13">
        <v>40283</v>
      </c>
      <c r="O1370" s="13">
        <v>40299</v>
      </c>
      <c r="P1370" s="1" t="s">
        <v>1273</v>
      </c>
    </row>
    <row r="1371" spans="1:16" x14ac:dyDescent="0.3">
      <c r="A1371" s="1">
        <v>1</v>
      </c>
      <c r="B1371" s="11">
        <v>10999.64</v>
      </c>
      <c r="C1371" s="11">
        <v>1962.1293127572001</v>
      </c>
      <c r="D1371" s="2">
        <f t="shared" si="21"/>
        <v>9037.5106872427987</v>
      </c>
      <c r="E1371" s="13">
        <v>44896</v>
      </c>
      <c r="F1371" s="1" t="s">
        <v>471</v>
      </c>
      <c r="G1371" s="1" t="s">
        <v>472</v>
      </c>
      <c r="H1371" s="1" t="s">
        <v>317</v>
      </c>
      <c r="I1371" s="1" t="s">
        <v>317</v>
      </c>
      <c r="J1371" s="1">
        <v>135300</v>
      </c>
      <c r="K1371" s="1" t="s">
        <v>252</v>
      </c>
      <c r="L1371" s="1">
        <v>12672413</v>
      </c>
      <c r="M1371" s="1" t="s">
        <v>1330</v>
      </c>
      <c r="N1371" s="13">
        <v>41698</v>
      </c>
      <c r="O1371" s="13">
        <v>41699</v>
      </c>
      <c r="P1371" s="1" t="s">
        <v>1299</v>
      </c>
    </row>
    <row r="1372" spans="1:16" x14ac:dyDescent="0.3">
      <c r="A1372" s="1">
        <v>1</v>
      </c>
      <c r="B1372" s="11">
        <v>10999.64</v>
      </c>
      <c r="C1372" s="11">
        <v>1962.1293127572001</v>
      </c>
      <c r="D1372" s="2">
        <f t="shared" si="21"/>
        <v>9037.5106872427987</v>
      </c>
      <c r="E1372" s="13">
        <v>44896</v>
      </c>
      <c r="F1372" s="1" t="s">
        <v>471</v>
      </c>
      <c r="G1372" s="1" t="s">
        <v>472</v>
      </c>
      <c r="H1372" s="1" t="s">
        <v>317</v>
      </c>
      <c r="I1372" s="1" t="s">
        <v>317</v>
      </c>
      <c r="J1372" s="1">
        <v>135300</v>
      </c>
      <c r="K1372" s="1" t="s">
        <v>252</v>
      </c>
      <c r="L1372" s="1">
        <v>12672410</v>
      </c>
      <c r="M1372" s="1" t="s">
        <v>1331</v>
      </c>
      <c r="N1372" s="13">
        <v>41698</v>
      </c>
      <c r="O1372" s="13">
        <v>41699</v>
      </c>
      <c r="P1372" s="1" t="s">
        <v>1299</v>
      </c>
    </row>
    <row r="1373" spans="1:16" x14ac:dyDescent="0.3">
      <c r="A1373" s="1">
        <v>1</v>
      </c>
      <c r="B1373" s="11">
        <v>10999.64</v>
      </c>
      <c r="C1373" s="11">
        <v>1962.1293127572001</v>
      </c>
      <c r="D1373" s="2">
        <f t="shared" si="21"/>
        <v>9037.5106872427987</v>
      </c>
      <c r="E1373" s="13">
        <v>44896</v>
      </c>
      <c r="F1373" s="1" t="s">
        <v>471</v>
      </c>
      <c r="G1373" s="1" t="s">
        <v>472</v>
      </c>
      <c r="H1373" s="1" t="s">
        <v>317</v>
      </c>
      <c r="I1373" s="1" t="s">
        <v>317</v>
      </c>
      <c r="J1373" s="1">
        <v>135300</v>
      </c>
      <c r="K1373" s="1" t="s">
        <v>252</v>
      </c>
      <c r="L1373" s="1">
        <v>12672416</v>
      </c>
      <c r="M1373" s="1" t="s">
        <v>1332</v>
      </c>
      <c r="N1373" s="13">
        <v>41698</v>
      </c>
      <c r="O1373" s="13">
        <v>41699</v>
      </c>
      <c r="P1373" s="1" t="s">
        <v>1299</v>
      </c>
    </row>
    <row r="1374" spans="1:16" x14ac:dyDescent="0.3">
      <c r="A1374" s="1">
        <v>1</v>
      </c>
      <c r="B1374" s="11">
        <v>10999.64</v>
      </c>
      <c r="C1374" s="11">
        <v>1962.1293127572001</v>
      </c>
      <c r="D1374" s="2">
        <f t="shared" si="21"/>
        <v>9037.5106872427987</v>
      </c>
      <c r="E1374" s="13">
        <v>44896</v>
      </c>
      <c r="F1374" s="1" t="s">
        <v>471</v>
      </c>
      <c r="G1374" s="1" t="s">
        <v>472</v>
      </c>
      <c r="H1374" s="1" t="s">
        <v>317</v>
      </c>
      <c r="I1374" s="1" t="s">
        <v>317</v>
      </c>
      <c r="J1374" s="1">
        <v>135300</v>
      </c>
      <c r="K1374" s="1" t="s">
        <v>252</v>
      </c>
      <c r="L1374" s="1">
        <v>12672407</v>
      </c>
      <c r="M1374" s="1" t="s">
        <v>1333</v>
      </c>
      <c r="N1374" s="13">
        <v>41698</v>
      </c>
      <c r="O1374" s="13">
        <v>41699</v>
      </c>
      <c r="P1374" s="1" t="s">
        <v>1299</v>
      </c>
    </row>
    <row r="1375" spans="1:16" x14ac:dyDescent="0.3">
      <c r="A1375" s="1">
        <v>49</v>
      </c>
      <c r="B1375" s="11">
        <v>45024.79</v>
      </c>
      <c r="C1375" s="11">
        <v>12756.034488614401</v>
      </c>
      <c r="D1375" s="2">
        <f t="shared" si="21"/>
        <v>32268.7555113856</v>
      </c>
      <c r="E1375" s="13">
        <v>44896</v>
      </c>
      <c r="F1375" s="1" t="s">
        <v>471</v>
      </c>
      <c r="G1375" s="1" t="s">
        <v>472</v>
      </c>
      <c r="H1375" s="1" t="s">
        <v>317</v>
      </c>
      <c r="I1375" s="1" t="s">
        <v>317</v>
      </c>
      <c r="J1375" s="1">
        <v>135300</v>
      </c>
      <c r="K1375" s="1" t="s">
        <v>28</v>
      </c>
      <c r="L1375" s="1">
        <v>11637520</v>
      </c>
      <c r="M1375" s="1" t="s">
        <v>1334</v>
      </c>
      <c r="N1375" s="13">
        <v>40015</v>
      </c>
      <c r="O1375" s="13">
        <v>39814</v>
      </c>
      <c r="P1375" s="1" t="s">
        <v>1280</v>
      </c>
    </row>
    <row r="1376" spans="1:16" x14ac:dyDescent="0.3">
      <c r="A1376" s="1">
        <v>1</v>
      </c>
      <c r="B1376" s="11">
        <v>16622.04</v>
      </c>
      <c r="C1376" s="11">
        <v>4360.3821282731997</v>
      </c>
      <c r="D1376" s="2">
        <f t="shared" si="21"/>
        <v>12261.657871726802</v>
      </c>
      <c r="E1376" s="13">
        <v>44896</v>
      </c>
      <c r="F1376" s="1" t="s">
        <v>471</v>
      </c>
      <c r="G1376" s="1" t="s">
        <v>472</v>
      </c>
      <c r="H1376" s="1" t="s">
        <v>317</v>
      </c>
      <c r="I1376" s="1" t="s">
        <v>317</v>
      </c>
      <c r="J1376" s="1">
        <v>135300</v>
      </c>
      <c r="K1376" s="1" t="s">
        <v>256</v>
      </c>
      <c r="L1376" s="1">
        <v>11197072</v>
      </c>
      <c r="M1376" s="1" t="s">
        <v>1082</v>
      </c>
      <c r="N1376" s="13">
        <v>40283</v>
      </c>
      <c r="O1376" s="13">
        <v>40179</v>
      </c>
      <c r="P1376" s="1" t="s">
        <v>1273</v>
      </c>
    </row>
    <row r="1377" spans="1:16" x14ac:dyDescent="0.3">
      <c r="A1377" s="1">
        <v>7</v>
      </c>
      <c r="B1377" s="11">
        <v>74952.290000000008</v>
      </c>
      <c r="C1377" s="11">
        <v>74715.160442035398</v>
      </c>
      <c r="D1377" s="2">
        <f t="shared" si="21"/>
        <v>237.12955796461029</v>
      </c>
      <c r="E1377" s="13">
        <v>44896</v>
      </c>
      <c r="F1377" s="1" t="s">
        <v>471</v>
      </c>
      <c r="G1377" s="1" t="s">
        <v>472</v>
      </c>
      <c r="H1377" s="1" t="s">
        <v>317</v>
      </c>
      <c r="I1377" s="1" t="s">
        <v>317</v>
      </c>
      <c r="J1377" s="1">
        <v>135300</v>
      </c>
      <c r="K1377" s="1" t="s">
        <v>166</v>
      </c>
      <c r="L1377" s="1">
        <v>9805268</v>
      </c>
      <c r="M1377" s="1" t="s">
        <v>1013</v>
      </c>
      <c r="N1377" s="13">
        <v>27576</v>
      </c>
      <c r="O1377" s="13">
        <v>27576</v>
      </c>
      <c r="P1377" s="1" t="s">
        <v>950</v>
      </c>
    </row>
    <row r="1378" spans="1:16" x14ac:dyDescent="0.3">
      <c r="A1378" s="1">
        <v>1</v>
      </c>
      <c r="B1378" s="11">
        <v>1823571.75</v>
      </c>
      <c r="C1378" s="11">
        <v>325290.97175825253</v>
      </c>
      <c r="D1378" s="2">
        <f t="shared" si="21"/>
        <v>1498280.7782417475</v>
      </c>
      <c r="E1378" s="13">
        <v>44896</v>
      </c>
      <c r="F1378" s="1" t="s">
        <v>471</v>
      </c>
      <c r="G1378" s="1" t="s">
        <v>472</v>
      </c>
      <c r="H1378" s="1" t="s">
        <v>317</v>
      </c>
      <c r="I1378" s="1" t="s">
        <v>317</v>
      </c>
      <c r="J1378" s="1">
        <v>135300</v>
      </c>
      <c r="K1378" s="1" t="s">
        <v>135</v>
      </c>
      <c r="L1378" s="1">
        <v>12672425</v>
      </c>
      <c r="M1378" s="1" t="s">
        <v>1335</v>
      </c>
      <c r="N1378" s="13">
        <v>41698</v>
      </c>
      <c r="O1378" s="13">
        <v>41699</v>
      </c>
      <c r="P1378" s="1" t="s">
        <v>1299</v>
      </c>
    </row>
    <row r="1379" spans="1:16" x14ac:dyDescent="0.3">
      <c r="A1379" s="1">
        <v>1</v>
      </c>
      <c r="B1379" s="11">
        <v>1823571.8</v>
      </c>
      <c r="C1379" s="11">
        <v>325290.98067731399</v>
      </c>
      <c r="D1379" s="2">
        <f t="shared" si="21"/>
        <v>1498280.8193226862</v>
      </c>
      <c r="E1379" s="13">
        <v>44896</v>
      </c>
      <c r="F1379" s="1" t="s">
        <v>471</v>
      </c>
      <c r="G1379" s="1" t="s">
        <v>472</v>
      </c>
      <c r="H1379" s="1" t="s">
        <v>317</v>
      </c>
      <c r="I1379" s="1" t="s">
        <v>317</v>
      </c>
      <c r="J1379" s="1">
        <v>135300</v>
      </c>
      <c r="K1379" s="1" t="s">
        <v>135</v>
      </c>
      <c r="L1379" s="1">
        <v>12672422</v>
      </c>
      <c r="M1379" s="1" t="s">
        <v>1336</v>
      </c>
      <c r="N1379" s="13">
        <v>41698</v>
      </c>
      <c r="O1379" s="13">
        <v>41699</v>
      </c>
      <c r="P1379" s="1" t="s">
        <v>1299</v>
      </c>
    </row>
    <row r="1380" spans="1:16" x14ac:dyDescent="0.3">
      <c r="A1380" s="1">
        <v>2</v>
      </c>
      <c r="B1380" s="11">
        <v>11344.26</v>
      </c>
      <c r="C1380" s="11">
        <v>2975.8867481058001</v>
      </c>
      <c r="D1380" s="2">
        <f t="shared" si="21"/>
        <v>8368.3732518941997</v>
      </c>
      <c r="E1380" s="13">
        <v>44896</v>
      </c>
      <c r="F1380" s="1" t="s">
        <v>471</v>
      </c>
      <c r="G1380" s="1" t="s">
        <v>472</v>
      </c>
      <c r="H1380" s="1" t="s">
        <v>317</v>
      </c>
      <c r="I1380" s="1" t="s">
        <v>317</v>
      </c>
      <c r="J1380" s="1">
        <v>135300</v>
      </c>
      <c r="K1380" s="1" t="s">
        <v>326</v>
      </c>
      <c r="L1380" s="1">
        <v>11100856</v>
      </c>
      <c r="M1380" s="1" t="s">
        <v>1337</v>
      </c>
      <c r="N1380" s="13">
        <v>40283</v>
      </c>
      <c r="O1380" s="13">
        <v>40575</v>
      </c>
      <c r="P1380" s="1" t="s">
        <v>1278</v>
      </c>
    </row>
    <row r="1381" spans="1:16" x14ac:dyDescent="0.3">
      <c r="A1381" s="1">
        <v>2</v>
      </c>
      <c r="B1381" s="11">
        <v>120408.16</v>
      </c>
      <c r="C1381" s="11">
        <v>29059.222252769599</v>
      </c>
      <c r="D1381" s="2">
        <f t="shared" si="21"/>
        <v>91348.937747230404</v>
      </c>
      <c r="E1381" s="13">
        <v>44896</v>
      </c>
      <c r="F1381" s="1" t="s">
        <v>471</v>
      </c>
      <c r="G1381" s="1" t="s">
        <v>472</v>
      </c>
      <c r="H1381" s="1" t="s">
        <v>317</v>
      </c>
      <c r="I1381" s="1" t="s">
        <v>317</v>
      </c>
      <c r="J1381" s="1">
        <v>135300</v>
      </c>
      <c r="K1381" s="1" t="s">
        <v>292</v>
      </c>
      <c r="L1381" s="1">
        <v>11151450</v>
      </c>
      <c r="M1381" s="1" t="s">
        <v>1338</v>
      </c>
      <c r="N1381" s="13">
        <v>40645</v>
      </c>
      <c r="O1381" s="13">
        <v>40664</v>
      </c>
      <c r="P1381" s="1" t="s">
        <v>1318</v>
      </c>
    </row>
    <row r="1382" spans="1:16" x14ac:dyDescent="0.3">
      <c r="A1382" s="1">
        <v>0</v>
      </c>
      <c r="B1382" s="11">
        <v>5636.79</v>
      </c>
      <c r="C1382" s="11">
        <v>414.0283696011</v>
      </c>
      <c r="D1382" s="2">
        <f t="shared" si="21"/>
        <v>5222.7616303988998</v>
      </c>
      <c r="E1382" s="13">
        <v>44896</v>
      </c>
      <c r="F1382" s="1" t="s">
        <v>471</v>
      </c>
      <c r="G1382" s="1" t="s">
        <v>472</v>
      </c>
      <c r="H1382" s="1" t="s">
        <v>317</v>
      </c>
      <c r="I1382" s="1" t="s">
        <v>317</v>
      </c>
      <c r="J1382" s="1">
        <v>135300</v>
      </c>
      <c r="K1382" s="1" t="s">
        <v>219</v>
      </c>
      <c r="L1382" s="1">
        <v>34776442</v>
      </c>
      <c r="M1382" s="1" t="s">
        <v>1339</v>
      </c>
      <c r="N1382" s="13">
        <v>43752</v>
      </c>
      <c r="O1382" s="13">
        <v>43770</v>
      </c>
      <c r="P1382" s="1" t="s">
        <v>1340</v>
      </c>
    </row>
    <row r="1383" spans="1:16" x14ac:dyDescent="0.3">
      <c r="A1383" s="1">
        <v>1</v>
      </c>
      <c r="B1383" s="11">
        <v>126122.76000000001</v>
      </c>
      <c r="C1383" s="11">
        <v>33085.194637510802</v>
      </c>
      <c r="D1383" s="2">
        <f t="shared" si="21"/>
        <v>93037.5653624892</v>
      </c>
      <c r="E1383" s="13">
        <v>44896</v>
      </c>
      <c r="F1383" s="1" t="s">
        <v>471</v>
      </c>
      <c r="G1383" s="1" t="s">
        <v>472</v>
      </c>
      <c r="H1383" s="1" t="s">
        <v>317</v>
      </c>
      <c r="I1383" s="1" t="s">
        <v>317</v>
      </c>
      <c r="J1383" s="1">
        <v>135300</v>
      </c>
      <c r="K1383" s="1" t="s">
        <v>168</v>
      </c>
      <c r="L1383" s="1">
        <v>11100859</v>
      </c>
      <c r="M1383" s="1" t="s">
        <v>1341</v>
      </c>
      <c r="N1383" s="13">
        <v>40283</v>
      </c>
      <c r="O1383" s="13">
        <v>40575</v>
      </c>
      <c r="P1383" s="1" t="s">
        <v>1278</v>
      </c>
    </row>
    <row r="1384" spans="1:16" x14ac:dyDescent="0.3">
      <c r="A1384" s="1">
        <v>2</v>
      </c>
      <c r="B1384" s="11">
        <v>40878.9</v>
      </c>
      <c r="C1384" s="11">
        <v>9865.6855195589997</v>
      </c>
      <c r="D1384" s="2">
        <f t="shared" si="21"/>
        <v>31013.214480441002</v>
      </c>
      <c r="E1384" s="13">
        <v>44896</v>
      </c>
      <c r="F1384" s="1" t="s">
        <v>471</v>
      </c>
      <c r="G1384" s="1" t="s">
        <v>472</v>
      </c>
      <c r="H1384" s="1" t="s">
        <v>317</v>
      </c>
      <c r="I1384" s="1" t="s">
        <v>317</v>
      </c>
      <c r="J1384" s="1">
        <v>135300</v>
      </c>
      <c r="K1384" s="1" t="s">
        <v>168</v>
      </c>
      <c r="L1384" s="1">
        <v>11151458</v>
      </c>
      <c r="M1384" s="1" t="s">
        <v>911</v>
      </c>
      <c r="N1384" s="13">
        <v>40645</v>
      </c>
      <c r="O1384" s="13">
        <v>40664</v>
      </c>
      <c r="P1384" s="1" t="s">
        <v>1318</v>
      </c>
    </row>
    <row r="1385" spans="1:16" x14ac:dyDescent="0.3">
      <c r="A1385" s="1">
        <v>1</v>
      </c>
      <c r="B1385" s="11">
        <v>65349.46</v>
      </c>
      <c r="C1385" s="11">
        <v>17142.818659821802</v>
      </c>
      <c r="D1385" s="2">
        <f t="shared" si="21"/>
        <v>48206.641340178197</v>
      </c>
      <c r="E1385" s="13">
        <v>44896</v>
      </c>
      <c r="F1385" s="1" t="s">
        <v>471</v>
      </c>
      <c r="G1385" s="1" t="s">
        <v>472</v>
      </c>
      <c r="H1385" s="1" t="s">
        <v>317</v>
      </c>
      <c r="I1385" s="1" t="s">
        <v>317</v>
      </c>
      <c r="J1385" s="1">
        <v>135300</v>
      </c>
      <c r="K1385" s="1" t="s">
        <v>168</v>
      </c>
      <c r="L1385" s="1">
        <v>11100862</v>
      </c>
      <c r="M1385" s="1" t="s">
        <v>1342</v>
      </c>
      <c r="N1385" s="13">
        <v>40283</v>
      </c>
      <c r="O1385" s="13">
        <v>40575</v>
      </c>
      <c r="P1385" s="1" t="s">
        <v>1278</v>
      </c>
    </row>
    <row r="1386" spans="1:16" x14ac:dyDescent="0.3">
      <c r="A1386" s="1">
        <v>1</v>
      </c>
      <c r="B1386" s="11">
        <v>57085.9</v>
      </c>
      <c r="C1386" s="11">
        <v>16173.083965824</v>
      </c>
      <c r="D1386" s="2">
        <f t="shared" si="21"/>
        <v>40912.816034176001</v>
      </c>
      <c r="E1386" s="13">
        <v>44896</v>
      </c>
      <c r="F1386" s="1" t="s">
        <v>471</v>
      </c>
      <c r="G1386" s="1" t="s">
        <v>472</v>
      </c>
      <c r="H1386" s="1" t="s">
        <v>317</v>
      </c>
      <c r="I1386" s="1" t="s">
        <v>317</v>
      </c>
      <c r="J1386" s="1">
        <v>135300</v>
      </c>
      <c r="K1386" s="1" t="s">
        <v>103</v>
      </c>
      <c r="L1386" s="1">
        <v>11004585</v>
      </c>
      <c r="M1386" s="1" t="s">
        <v>1022</v>
      </c>
      <c r="N1386" s="13">
        <v>40015</v>
      </c>
      <c r="O1386" s="13">
        <v>39814</v>
      </c>
      <c r="P1386" s="1" t="s">
        <v>1280</v>
      </c>
    </row>
    <row r="1387" spans="1:16" x14ac:dyDescent="0.3">
      <c r="A1387" s="1">
        <v>1</v>
      </c>
      <c r="B1387" s="11">
        <v>6129.4000000000005</v>
      </c>
      <c r="C1387" s="11">
        <v>1736.5286499839999</v>
      </c>
      <c r="D1387" s="2">
        <f t="shared" si="21"/>
        <v>4392.8713500160011</v>
      </c>
      <c r="E1387" s="13">
        <v>44896</v>
      </c>
      <c r="F1387" s="1" t="s">
        <v>471</v>
      </c>
      <c r="G1387" s="1" t="s">
        <v>472</v>
      </c>
      <c r="H1387" s="1" t="s">
        <v>317</v>
      </c>
      <c r="I1387" s="1" t="s">
        <v>317</v>
      </c>
      <c r="J1387" s="1">
        <v>135300</v>
      </c>
      <c r="K1387" s="1" t="s">
        <v>259</v>
      </c>
      <c r="L1387" s="1">
        <v>11004582</v>
      </c>
      <c r="M1387" s="1" t="s">
        <v>1343</v>
      </c>
      <c r="N1387" s="13">
        <v>40015</v>
      </c>
      <c r="O1387" s="13">
        <v>39814</v>
      </c>
      <c r="P1387" s="1" t="s">
        <v>1280</v>
      </c>
    </row>
    <row r="1388" spans="1:16" x14ac:dyDescent="0.3">
      <c r="A1388" s="1">
        <v>1</v>
      </c>
      <c r="B1388" s="11">
        <v>92344.69</v>
      </c>
      <c r="C1388" s="11">
        <v>24224.351277997703</v>
      </c>
      <c r="D1388" s="2">
        <f t="shared" si="21"/>
        <v>68120.3387220023</v>
      </c>
      <c r="E1388" s="13">
        <v>44896</v>
      </c>
      <c r="F1388" s="1" t="s">
        <v>471</v>
      </c>
      <c r="G1388" s="1" t="s">
        <v>472</v>
      </c>
      <c r="H1388" s="1" t="s">
        <v>317</v>
      </c>
      <c r="I1388" s="1" t="s">
        <v>317</v>
      </c>
      <c r="J1388" s="1">
        <v>135300</v>
      </c>
      <c r="K1388" s="1" t="s">
        <v>137</v>
      </c>
      <c r="L1388" s="1">
        <v>11197084</v>
      </c>
      <c r="M1388" s="1" t="s">
        <v>1344</v>
      </c>
      <c r="N1388" s="13">
        <v>40283</v>
      </c>
      <c r="O1388" s="13">
        <v>40299</v>
      </c>
      <c r="P1388" s="1" t="s">
        <v>1273</v>
      </c>
    </row>
    <row r="1389" spans="1:16" x14ac:dyDescent="0.3">
      <c r="A1389" s="1">
        <v>1</v>
      </c>
      <c r="B1389" s="11">
        <v>33244.080000000002</v>
      </c>
      <c r="C1389" s="11">
        <v>8720.7642565463993</v>
      </c>
      <c r="D1389" s="2">
        <f t="shared" si="21"/>
        <v>24523.315743453604</v>
      </c>
      <c r="E1389" s="13">
        <v>44896</v>
      </c>
      <c r="F1389" s="1" t="s">
        <v>471</v>
      </c>
      <c r="G1389" s="1" t="s">
        <v>472</v>
      </c>
      <c r="H1389" s="1" t="s">
        <v>317</v>
      </c>
      <c r="I1389" s="1" t="s">
        <v>317</v>
      </c>
      <c r="J1389" s="1">
        <v>135300</v>
      </c>
      <c r="K1389" s="1" t="s">
        <v>260</v>
      </c>
      <c r="L1389" s="1">
        <v>11197075</v>
      </c>
      <c r="M1389" s="1" t="s">
        <v>1093</v>
      </c>
      <c r="N1389" s="13">
        <v>40283</v>
      </c>
      <c r="O1389" s="13">
        <v>40179</v>
      </c>
      <c r="P1389" s="1" t="s">
        <v>1273</v>
      </c>
    </row>
    <row r="1390" spans="1:16" x14ac:dyDescent="0.3">
      <c r="A1390" s="1">
        <v>1</v>
      </c>
      <c r="B1390" s="11">
        <v>57863.98</v>
      </c>
      <c r="C1390" s="11">
        <v>15179.187648613401</v>
      </c>
      <c r="D1390" s="2">
        <f t="shared" si="21"/>
        <v>42684.792351386604</v>
      </c>
      <c r="E1390" s="13">
        <v>44896</v>
      </c>
      <c r="F1390" s="1" t="s">
        <v>471</v>
      </c>
      <c r="G1390" s="1" t="s">
        <v>472</v>
      </c>
      <c r="H1390" s="1" t="s">
        <v>317</v>
      </c>
      <c r="I1390" s="1" t="s">
        <v>317</v>
      </c>
      <c r="J1390" s="1">
        <v>135300</v>
      </c>
      <c r="K1390" s="1" t="s">
        <v>263</v>
      </c>
      <c r="L1390" s="1">
        <v>11100853</v>
      </c>
      <c r="M1390" s="1" t="s">
        <v>1345</v>
      </c>
      <c r="N1390" s="13">
        <v>40283</v>
      </c>
      <c r="O1390" s="13">
        <v>40575</v>
      </c>
      <c r="P1390" s="1" t="s">
        <v>1278</v>
      </c>
    </row>
    <row r="1391" spans="1:16" x14ac:dyDescent="0.3">
      <c r="A1391" s="1">
        <v>1</v>
      </c>
      <c r="B1391" s="11">
        <v>16921.330000000002</v>
      </c>
      <c r="C1391" s="11">
        <v>4794.0050153087996</v>
      </c>
      <c r="D1391" s="2">
        <f t="shared" si="21"/>
        <v>12127.324984691202</v>
      </c>
      <c r="E1391" s="13">
        <v>44896</v>
      </c>
      <c r="F1391" s="1" t="s">
        <v>471</v>
      </c>
      <c r="G1391" s="1" t="s">
        <v>472</v>
      </c>
      <c r="H1391" s="1" t="s">
        <v>317</v>
      </c>
      <c r="I1391" s="1" t="s">
        <v>317</v>
      </c>
      <c r="J1391" s="1">
        <v>135300</v>
      </c>
      <c r="K1391" s="1" t="s">
        <v>263</v>
      </c>
      <c r="L1391" s="1">
        <v>11004612</v>
      </c>
      <c r="M1391" s="1" t="s">
        <v>1346</v>
      </c>
      <c r="N1391" s="13">
        <v>40015</v>
      </c>
      <c r="O1391" s="13">
        <v>39995</v>
      </c>
      <c r="P1391" s="1" t="s">
        <v>1280</v>
      </c>
    </row>
    <row r="1392" spans="1:16" x14ac:dyDescent="0.3">
      <c r="A1392" s="1">
        <v>1</v>
      </c>
      <c r="B1392" s="11">
        <v>1131.22</v>
      </c>
      <c r="C1392" s="11">
        <v>296.74765980260003</v>
      </c>
      <c r="D1392" s="2">
        <f t="shared" si="21"/>
        <v>834.47234019739994</v>
      </c>
      <c r="E1392" s="13">
        <v>44896</v>
      </c>
      <c r="F1392" s="1" t="s">
        <v>471</v>
      </c>
      <c r="G1392" s="1" t="s">
        <v>472</v>
      </c>
      <c r="H1392" s="1" t="s">
        <v>317</v>
      </c>
      <c r="I1392" s="1" t="s">
        <v>317</v>
      </c>
      <c r="J1392" s="1">
        <v>135300</v>
      </c>
      <c r="K1392" s="1" t="s">
        <v>327</v>
      </c>
      <c r="L1392" s="1">
        <v>11100829</v>
      </c>
      <c r="M1392" s="1" t="s">
        <v>1347</v>
      </c>
      <c r="N1392" s="13">
        <v>40283</v>
      </c>
      <c r="O1392" s="13">
        <v>40575</v>
      </c>
      <c r="P1392" s="1" t="s">
        <v>1278</v>
      </c>
    </row>
    <row r="1393" spans="1:16" x14ac:dyDescent="0.3">
      <c r="A1393" s="1">
        <v>1</v>
      </c>
      <c r="B1393" s="11">
        <v>59748.91</v>
      </c>
      <c r="C1393" s="11">
        <v>13165.868294924801</v>
      </c>
      <c r="D1393" s="2">
        <f t="shared" si="21"/>
        <v>46583.0417050752</v>
      </c>
      <c r="E1393" s="13">
        <v>44896</v>
      </c>
      <c r="F1393" s="1" t="s">
        <v>471</v>
      </c>
      <c r="G1393" s="1" t="s">
        <v>472</v>
      </c>
      <c r="H1393" s="1" t="s">
        <v>317</v>
      </c>
      <c r="I1393" s="1" t="s">
        <v>317</v>
      </c>
      <c r="J1393" s="1">
        <v>135300</v>
      </c>
      <c r="K1393" s="1" t="s">
        <v>327</v>
      </c>
      <c r="L1393" s="1">
        <v>12007239</v>
      </c>
      <c r="M1393" s="1" t="s">
        <v>1348</v>
      </c>
      <c r="N1393" s="13">
        <v>41193</v>
      </c>
      <c r="O1393" s="13">
        <v>41244</v>
      </c>
      <c r="P1393" s="1" t="s">
        <v>1276</v>
      </c>
    </row>
    <row r="1394" spans="1:16" x14ac:dyDescent="0.3">
      <c r="A1394" s="1">
        <v>1</v>
      </c>
      <c r="B1394" s="11">
        <v>43627.19</v>
      </c>
      <c r="C1394" s="11">
        <v>11444.5170137227</v>
      </c>
      <c r="D1394" s="2">
        <f t="shared" si="21"/>
        <v>32182.672986277303</v>
      </c>
      <c r="E1394" s="13">
        <v>44896</v>
      </c>
      <c r="F1394" s="1" t="s">
        <v>471</v>
      </c>
      <c r="G1394" s="1" t="s">
        <v>472</v>
      </c>
      <c r="H1394" s="1" t="s">
        <v>317</v>
      </c>
      <c r="I1394" s="1" t="s">
        <v>317</v>
      </c>
      <c r="J1394" s="1">
        <v>135300</v>
      </c>
      <c r="K1394" s="1" t="s">
        <v>327</v>
      </c>
      <c r="L1394" s="1">
        <v>11100835</v>
      </c>
      <c r="M1394" s="1" t="s">
        <v>1349</v>
      </c>
      <c r="N1394" s="13">
        <v>40283</v>
      </c>
      <c r="O1394" s="13">
        <v>40575</v>
      </c>
      <c r="P1394" s="1" t="s">
        <v>1278</v>
      </c>
    </row>
    <row r="1395" spans="1:16" x14ac:dyDescent="0.3">
      <c r="A1395" s="1">
        <v>1</v>
      </c>
      <c r="B1395" s="11">
        <v>16039.66</v>
      </c>
      <c r="C1395" s="11">
        <v>4207.6091025878004</v>
      </c>
      <c r="D1395" s="2">
        <f t="shared" si="21"/>
        <v>11832.050897412199</v>
      </c>
      <c r="E1395" s="13">
        <v>44896</v>
      </c>
      <c r="F1395" s="1" t="s">
        <v>471</v>
      </c>
      <c r="G1395" s="1" t="s">
        <v>472</v>
      </c>
      <c r="H1395" s="1" t="s">
        <v>317</v>
      </c>
      <c r="I1395" s="1" t="s">
        <v>317</v>
      </c>
      <c r="J1395" s="1">
        <v>135300</v>
      </c>
      <c r="K1395" s="1" t="s">
        <v>327</v>
      </c>
      <c r="L1395" s="1">
        <v>11100838</v>
      </c>
      <c r="M1395" s="1" t="s">
        <v>1350</v>
      </c>
      <c r="N1395" s="13">
        <v>40283</v>
      </c>
      <c r="O1395" s="13">
        <v>40575</v>
      </c>
      <c r="P1395" s="1" t="s">
        <v>1278</v>
      </c>
    </row>
    <row r="1396" spans="1:16" x14ac:dyDescent="0.3">
      <c r="A1396" s="1">
        <v>1</v>
      </c>
      <c r="B1396" s="11">
        <v>2351.59</v>
      </c>
      <c r="C1396" s="11">
        <v>616.88162277469996</v>
      </c>
      <c r="D1396" s="2">
        <f t="shared" si="21"/>
        <v>1734.7083772253002</v>
      </c>
      <c r="E1396" s="13">
        <v>44896</v>
      </c>
      <c r="F1396" s="1" t="s">
        <v>471</v>
      </c>
      <c r="G1396" s="1" t="s">
        <v>472</v>
      </c>
      <c r="H1396" s="1" t="s">
        <v>317</v>
      </c>
      <c r="I1396" s="1" t="s">
        <v>317</v>
      </c>
      <c r="J1396" s="1">
        <v>135300</v>
      </c>
      <c r="K1396" s="1" t="s">
        <v>327</v>
      </c>
      <c r="L1396" s="1">
        <v>11100844</v>
      </c>
      <c r="M1396" s="1" t="s">
        <v>1351</v>
      </c>
      <c r="N1396" s="13">
        <v>40283</v>
      </c>
      <c r="O1396" s="13">
        <v>40575</v>
      </c>
      <c r="P1396" s="1" t="s">
        <v>1278</v>
      </c>
    </row>
    <row r="1397" spans="1:16" x14ac:dyDescent="0.3">
      <c r="A1397" s="1">
        <v>3</v>
      </c>
      <c r="B1397" s="11">
        <v>6314.1900000000005</v>
      </c>
      <c r="C1397" s="11">
        <v>1656.3719754327001</v>
      </c>
      <c r="D1397" s="2">
        <f t="shared" si="21"/>
        <v>4657.8180245673002</v>
      </c>
      <c r="E1397" s="13">
        <v>44896</v>
      </c>
      <c r="F1397" s="1" t="s">
        <v>471</v>
      </c>
      <c r="G1397" s="1" t="s">
        <v>472</v>
      </c>
      <c r="H1397" s="1" t="s">
        <v>317</v>
      </c>
      <c r="I1397" s="1" t="s">
        <v>317</v>
      </c>
      <c r="J1397" s="1">
        <v>135300</v>
      </c>
      <c r="K1397" s="1" t="s">
        <v>327</v>
      </c>
      <c r="L1397" s="1">
        <v>11100841</v>
      </c>
      <c r="M1397" s="1" t="s">
        <v>1352</v>
      </c>
      <c r="N1397" s="13">
        <v>40283</v>
      </c>
      <c r="O1397" s="13">
        <v>40575</v>
      </c>
      <c r="P1397" s="1" t="s">
        <v>1278</v>
      </c>
    </row>
    <row r="1398" spans="1:16" x14ac:dyDescent="0.3">
      <c r="A1398" s="1">
        <v>3</v>
      </c>
      <c r="B1398" s="11">
        <v>143667.73000000001</v>
      </c>
      <c r="C1398" s="11">
        <v>37687.684682600899</v>
      </c>
      <c r="D1398" s="2">
        <f t="shared" si="21"/>
        <v>105980.04531739911</v>
      </c>
      <c r="E1398" s="13">
        <v>44896</v>
      </c>
      <c r="F1398" s="1" t="s">
        <v>471</v>
      </c>
      <c r="G1398" s="1" t="s">
        <v>472</v>
      </c>
      <c r="H1398" s="1" t="s">
        <v>317</v>
      </c>
      <c r="I1398" s="1" t="s">
        <v>317</v>
      </c>
      <c r="J1398" s="1">
        <v>135300</v>
      </c>
      <c r="K1398" s="1" t="s">
        <v>327</v>
      </c>
      <c r="L1398" s="1">
        <v>11100832</v>
      </c>
      <c r="M1398" s="1" t="s">
        <v>1353</v>
      </c>
      <c r="N1398" s="13">
        <v>40283</v>
      </c>
      <c r="O1398" s="13">
        <v>40575</v>
      </c>
      <c r="P1398" s="1" t="s">
        <v>1278</v>
      </c>
    </row>
    <row r="1399" spans="1:16" x14ac:dyDescent="0.3">
      <c r="A1399" s="1">
        <v>8</v>
      </c>
      <c r="B1399" s="11">
        <v>152043.93</v>
      </c>
      <c r="C1399" s="11">
        <v>43075.772588044805</v>
      </c>
      <c r="D1399" s="2">
        <f t="shared" si="21"/>
        <v>108968.15741195518</v>
      </c>
      <c r="E1399" s="13">
        <v>44896</v>
      </c>
      <c r="F1399" s="1" t="s">
        <v>471</v>
      </c>
      <c r="G1399" s="1" t="s">
        <v>472</v>
      </c>
      <c r="H1399" s="1" t="s">
        <v>317</v>
      </c>
      <c r="I1399" s="1" t="s">
        <v>317</v>
      </c>
      <c r="J1399" s="1">
        <v>135300</v>
      </c>
      <c r="K1399" s="1" t="s">
        <v>172</v>
      </c>
      <c r="L1399" s="1">
        <v>11004591</v>
      </c>
      <c r="M1399" s="1" t="s">
        <v>1354</v>
      </c>
      <c r="N1399" s="13">
        <v>40015</v>
      </c>
      <c r="O1399" s="13">
        <v>39814</v>
      </c>
      <c r="P1399" s="1" t="s">
        <v>1280</v>
      </c>
    </row>
    <row r="1400" spans="1:16" x14ac:dyDescent="0.3">
      <c r="A1400" s="1">
        <v>9</v>
      </c>
      <c r="B1400" s="11">
        <v>17554.82</v>
      </c>
      <c r="C1400" s="11">
        <v>17499.281113773199</v>
      </c>
      <c r="D1400" s="2">
        <f t="shared" si="21"/>
        <v>55.538886226800969</v>
      </c>
      <c r="E1400" s="13">
        <v>44896</v>
      </c>
      <c r="F1400" s="1" t="s">
        <v>471</v>
      </c>
      <c r="G1400" s="1" t="s">
        <v>472</v>
      </c>
      <c r="H1400" s="1" t="s">
        <v>317</v>
      </c>
      <c r="I1400" s="1" t="s">
        <v>317</v>
      </c>
      <c r="J1400" s="1">
        <v>135300</v>
      </c>
      <c r="K1400" s="1" t="s">
        <v>222</v>
      </c>
      <c r="L1400" s="1">
        <v>9786635</v>
      </c>
      <c r="M1400" s="1" t="s">
        <v>1026</v>
      </c>
      <c r="N1400" s="13">
        <v>27576</v>
      </c>
      <c r="O1400" s="13">
        <v>27576</v>
      </c>
      <c r="P1400" s="1" t="s">
        <v>950</v>
      </c>
    </row>
    <row r="1401" spans="1:16" x14ac:dyDescent="0.3">
      <c r="A1401" s="1">
        <v>3</v>
      </c>
      <c r="B1401" s="11">
        <v>20882.53</v>
      </c>
      <c r="C1401" s="11">
        <v>18625.256516908899</v>
      </c>
      <c r="D1401" s="2">
        <f t="shared" si="21"/>
        <v>2257.2734830910995</v>
      </c>
      <c r="E1401" s="13">
        <v>44896</v>
      </c>
      <c r="F1401" s="1" t="s">
        <v>471</v>
      </c>
      <c r="G1401" s="1" t="s">
        <v>472</v>
      </c>
      <c r="H1401" s="1" t="s">
        <v>317</v>
      </c>
      <c r="I1401" s="1" t="s">
        <v>317</v>
      </c>
      <c r="J1401" s="1">
        <v>135300</v>
      </c>
      <c r="K1401" s="1" t="s">
        <v>296</v>
      </c>
      <c r="L1401" s="1">
        <v>9805278</v>
      </c>
      <c r="M1401" s="1" t="s">
        <v>1355</v>
      </c>
      <c r="N1401" s="13">
        <v>29403</v>
      </c>
      <c r="O1401" s="13">
        <v>29403</v>
      </c>
      <c r="P1401" s="1" t="s">
        <v>950</v>
      </c>
    </row>
    <row r="1402" spans="1:16" x14ac:dyDescent="0.3">
      <c r="A1402" s="1">
        <v>7</v>
      </c>
      <c r="B1402" s="11">
        <v>22735.23</v>
      </c>
      <c r="C1402" s="11">
        <v>22663.301643439798</v>
      </c>
      <c r="D1402" s="2">
        <f t="shared" si="21"/>
        <v>71.928356560201792</v>
      </c>
      <c r="E1402" s="13">
        <v>44896</v>
      </c>
      <c r="F1402" s="1" t="s">
        <v>471</v>
      </c>
      <c r="G1402" s="1" t="s">
        <v>472</v>
      </c>
      <c r="H1402" s="1" t="s">
        <v>317</v>
      </c>
      <c r="I1402" s="1" t="s">
        <v>317</v>
      </c>
      <c r="J1402" s="1">
        <v>135300</v>
      </c>
      <c r="K1402" s="1" t="s">
        <v>296</v>
      </c>
      <c r="L1402" s="1">
        <v>9805277</v>
      </c>
      <c r="M1402" s="1" t="s">
        <v>1204</v>
      </c>
      <c r="N1402" s="13">
        <v>27576</v>
      </c>
      <c r="O1402" s="13">
        <v>27576</v>
      </c>
      <c r="P1402" s="1" t="s">
        <v>950</v>
      </c>
    </row>
    <row r="1403" spans="1:16" x14ac:dyDescent="0.3">
      <c r="A1403" s="1">
        <v>3</v>
      </c>
      <c r="B1403" s="11">
        <v>57727.16</v>
      </c>
      <c r="C1403" s="11">
        <v>16354.7602085376</v>
      </c>
      <c r="D1403" s="2">
        <f t="shared" si="21"/>
        <v>41372.399791462405</v>
      </c>
      <c r="E1403" s="13">
        <v>44896</v>
      </c>
      <c r="F1403" s="1" t="s">
        <v>471</v>
      </c>
      <c r="G1403" s="1" t="s">
        <v>472</v>
      </c>
      <c r="H1403" s="1" t="s">
        <v>317</v>
      </c>
      <c r="I1403" s="1" t="s">
        <v>317</v>
      </c>
      <c r="J1403" s="1">
        <v>135300</v>
      </c>
      <c r="K1403" s="1" t="s">
        <v>173</v>
      </c>
      <c r="L1403" s="1">
        <v>11004609</v>
      </c>
      <c r="M1403" s="1" t="s">
        <v>1356</v>
      </c>
      <c r="N1403" s="13">
        <v>40015</v>
      </c>
      <c r="O1403" s="13">
        <v>39995</v>
      </c>
      <c r="P1403" s="1" t="s">
        <v>1280</v>
      </c>
    </row>
    <row r="1404" spans="1:16" x14ac:dyDescent="0.3">
      <c r="A1404" s="1">
        <v>6</v>
      </c>
      <c r="B1404" s="11">
        <v>57769.08</v>
      </c>
      <c r="C1404" s="11">
        <v>10304.919546368399</v>
      </c>
      <c r="D1404" s="2">
        <f t="shared" si="21"/>
        <v>47464.160453631601</v>
      </c>
      <c r="E1404" s="13">
        <v>44896</v>
      </c>
      <c r="F1404" s="1" t="s">
        <v>471</v>
      </c>
      <c r="G1404" s="1" t="s">
        <v>472</v>
      </c>
      <c r="H1404" s="1" t="s">
        <v>317</v>
      </c>
      <c r="I1404" s="1" t="s">
        <v>317</v>
      </c>
      <c r="J1404" s="1">
        <v>135300</v>
      </c>
      <c r="K1404" s="1" t="s">
        <v>173</v>
      </c>
      <c r="L1404" s="1">
        <v>12672419</v>
      </c>
      <c r="M1404" s="1" t="s">
        <v>1357</v>
      </c>
      <c r="N1404" s="13">
        <v>41698</v>
      </c>
      <c r="O1404" s="13">
        <v>41699</v>
      </c>
      <c r="P1404" s="1" t="s">
        <v>1299</v>
      </c>
    </row>
    <row r="1405" spans="1:16" x14ac:dyDescent="0.3">
      <c r="A1405" s="1">
        <v>4</v>
      </c>
      <c r="B1405" s="11">
        <v>79586.400000000009</v>
      </c>
      <c r="C1405" s="11">
        <v>20877.528643512</v>
      </c>
      <c r="D1405" s="2">
        <f t="shared" si="21"/>
        <v>58708.871356488009</v>
      </c>
      <c r="E1405" s="13">
        <v>44896</v>
      </c>
      <c r="F1405" s="1" t="s">
        <v>471</v>
      </c>
      <c r="G1405" s="1" t="s">
        <v>472</v>
      </c>
      <c r="H1405" s="1" t="s">
        <v>317</v>
      </c>
      <c r="I1405" s="1" t="s">
        <v>317</v>
      </c>
      <c r="J1405" s="1">
        <v>135300</v>
      </c>
      <c r="K1405" s="1" t="s">
        <v>173</v>
      </c>
      <c r="L1405" s="1">
        <v>11100847</v>
      </c>
      <c r="M1405" s="1" t="s">
        <v>1358</v>
      </c>
      <c r="N1405" s="13">
        <v>40283</v>
      </c>
      <c r="O1405" s="13">
        <v>40575</v>
      </c>
      <c r="P1405" s="1" t="s">
        <v>1278</v>
      </c>
    </row>
    <row r="1406" spans="1:16" x14ac:dyDescent="0.3">
      <c r="A1406" s="1">
        <v>1</v>
      </c>
      <c r="B1406" s="11">
        <v>16527.599999999999</v>
      </c>
      <c r="C1406" s="11">
        <v>2948.213616948</v>
      </c>
      <c r="D1406" s="2">
        <f t="shared" si="21"/>
        <v>13579.386383051999</v>
      </c>
      <c r="E1406" s="13">
        <v>44896</v>
      </c>
      <c r="F1406" s="1" t="s">
        <v>471</v>
      </c>
      <c r="G1406" s="1" t="s">
        <v>472</v>
      </c>
      <c r="H1406" s="1" t="s">
        <v>317</v>
      </c>
      <c r="I1406" s="1" t="s">
        <v>317</v>
      </c>
      <c r="J1406" s="1">
        <v>135300</v>
      </c>
      <c r="K1406" s="1" t="s">
        <v>328</v>
      </c>
      <c r="L1406" s="1">
        <v>12672401</v>
      </c>
      <c r="M1406" s="1" t="s">
        <v>1359</v>
      </c>
      <c r="N1406" s="13">
        <v>41698</v>
      </c>
      <c r="O1406" s="13">
        <v>41640</v>
      </c>
      <c r="P1406" s="1" t="s">
        <v>1299</v>
      </c>
    </row>
    <row r="1407" spans="1:16" x14ac:dyDescent="0.3">
      <c r="A1407" s="1">
        <v>3</v>
      </c>
      <c r="B1407" s="11">
        <v>75928.5</v>
      </c>
      <c r="C1407" s="11">
        <v>16731.094020479999</v>
      </c>
      <c r="D1407" s="2">
        <f t="shared" si="21"/>
        <v>59197.405979520001</v>
      </c>
      <c r="E1407" s="13">
        <v>44896</v>
      </c>
      <c r="F1407" s="1" t="s">
        <v>471</v>
      </c>
      <c r="G1407" s="1" t="s">
        <v>472</v>
      </c>
      <c r="H1407" s="1" t="s">
        <v>317</v>
      </c>
      <c r="I1407" s="1" t="s">
        <v>317</v>
      </c>
      <c r="J1407" s="1">
        <v>135300</v>
      </c>
      <c r="K1407" s="1" t="s">
        <v>223</v>
      </c>
      <c r="L1407" s="1">
        <v>12007228</v>
      </c>
      <c r="M1407" s="1" t="s">
        <v>1360</v>
      </c>
      <c r="N1407" s="13">
        <v>41193</v>
      </c>
      <c r="O1407" s="13">
        <v>40909</v>
      </c>
      <c r="P1407" s="1" t="s">
        <v>1276</v>
      </c>
    </row>
    <row r="1408" spans="1:16" x14ac:dyDescent="0.3">
      <c r="A1408" s="1">
        <v>6</v>
      </c>
      <c r="B1408" s="11">
        <v>130569.37000000001</v>
      </c>
      <c r="C1408" s="11">
        <v>36991.785789043199</v>
      </c>
      <c r="D1408" s="2">
        <f t="shared" si="21"/>
        <v>93577.584210956818</v>
      </c>
      <c r="E1408" s="13">
        <v>44896</v>
      </c>
      <c r="F1408" s="1" t="s">
        <v>471</v>
      </c>
      <c r="G1408" s="1" t="s">
        <v>472</v>
      </c>
      <c r="H1408" s="1" t="s">
        <v>317</v>
      </c>
      <c r="I1408" s="1" t="s">
        <v>317</v>
      </c>
      <c r="J1408" s="1">
        <v>135300</v>
      </c>
      <c r="K1408" s="1" t="s">
        <v>223</v>
      </c>
      <c r="L1408" s="1">
        <v>11004588</v>
      </c>
      <c r="M1408" s="1" t="s">
        <v>1361</v>
      </c>
      <c r="N1408" s="13">
        <v>40015</v>
      </c>
      <c r="O1408" s="13">
        <v>39814</v>
      </c>
      <c r="P1408" s="1" t="s">
        <v>1280</v>
      </c>
    </row>
    <row r="1409" spans="1:16" x14ac:dyDescent="0.3">
      <c r="A1409" s="1">
        <v>3</v>
      </c>
      <c r="B1409" s="11">
        <v>89805.35</v>
      </c>
      <c r="C1409" s="11">
        <v>16019.5887935805</v>
      </c>
      <c r="D1409" s="2">
        <f t="shared" si="21"/>
        <v>73785.761206419498</v>
      </c>
      <c r="E1409" s="13">
        <v>44896</v>
      </c>
      <c r="F1409" s="1" t="s">
        <v>471</v>
      </c>
      <c r="G1409" s="1" t="s">
        <v>472</v>
      </c>
      <c r="H1409" s="1" t="s">
        <v>317</v>
      </c>
      <c r="I1409" s="1" t="s">
        <v>317</v>
      </c>
      <c r="J1409" s="1">
        <v>135300</v>
      </c>
      <c r="K1409" s="1" t="s">
        <v>223</v>
      </c>
      <c r="L1409" s="1">
        <v>12672404</v>
      </c>
      <c r="M1409" s="1" t="s">
        <v>1362</v>
      </c>
      <c r="N1409" s="13">
        <v>41698</v>
      </c>
      <c r="O1409" s="13">
        <v>41640</v>
      </c>
      <c r="P1409" s="1" t="s">
        <v>1299</v>
      </c>
    </row>
    <row r="1410" spans="1:16" x14ac:dyDescent="0.3">
      <c r="A1410" s="1">
        <v>1</v>
      </c>
      <c r="B1410" s="11">
        <v>9157.7000000000007</v>
      </c>
      <c r="C1410" s="11">
        <v>8167.8087667010004</v>
      </c>
      <c r="D1410" s="2">
        <f t="shared" si="21"/>
        <v>989.89123329900031</v>
      </c>
      <c r="E1410" s="13">
        <v>44896</v>
      </c>
      <c r="F1410" s="1" t="s">
        <v>471</v>
      </c>
      <c r="G1410" s="1" t="s">
        <v>472</v>
      </c>
      <c r="H1410" s="1" t="s">
        <v>317</v>
      </c>
      <c r="I1410" s="1" t="s">
        <v>317</v>
      </c>
      <c r="J1410" s="1">
        <v>135300</v>
      </c>
      <c r="K1410" s="1" t="s">
        <v>267</v>
      </c>
      <c r="L1410" s="1">
        <v>9768380</v>
      </c>
      <c r="M1410" s="1" t="s">
        <v>1102</v>
      </c>
      <c r="N1410" s="13">
        <v>29403</v>
      </c>
      <c r="O1410" s="13">
        <v>29403</v>
      </c>
      <c r="P1410" s="1" t="s">
        <v>950</v>
      </c>
    </row>
    <row r="1411" spans="1:16" x14ac:dyDescent="0.3">
      <c r="A1411" s="1">
        <v>80</v>
      </c>
      <c r="B1411" s="11">
        <v>3423.71</v>
      </c>
      <c r="C1411" s="11">
        <v>754.42572826879996</v>
      </c>
      <c r="D1411" s="2">
        <f t="shared" ref="D1411:D1474" si="22">+B1411-C1411</f>
        <v>2669.2842717312001</v>
      </c>
      <c r="E1411" s="13">
        <v>44896</v>
      </c>
      <c r="F1411" s="1" t="s">
        <v>471</v>
      </c>
      <c r="G1411" s="1" t="s">
        <v>472</v>
      </c>
      <c r="H1411" s="1" t="s">
        <v>317</v>
      </c>
      <c r="I1411" s="1" t="s">
        <v>317</v>
      </c>
      <c r="J1411" s="1">
        <v>135300</v>
      </c>
      <c r="K1411" s="1" t="s">
        <v>299</v>
      </c>
      <c r="L1411" s="1">
        <v>12007225</v>
      </c>
      <c r="M1411" s="1" t="s">
        <v>1363</v>
      </c>
      <c r="N1411" s="13">
        <v>41193</v>
      </c>
      <c r="O1411" s="13">
        <v>40909</v>
      </c>
      <c r="P1411" s="1" t="s">
        <v>1276</v>
      </c>
    </row>
    <row r="1412" spans="1:16" x14ac:dyDescent="0.3">
      <c r="A1412" s="1">
        <v>1</v>
      </c>
      <c r="B1412" s="11">
        <v>26272.100000000002</v>
      </c>
      <c r="C1412" s="11">
        <v>26188.981906345998</v>
      </c>
      <c r="D1412" s="2">
        <f t="shared" si="22"/>
        <v>83.118093654004042</v>
      </c>
      <c r="E1412" s="13">
        <v>44896</v>
      </c>
      <c r="F1412" s="1" t="s">
        <v>471</v>
      </c>
      <c r="G1412" s="1" t="s">
        <v>472</v>
      </c>
      <c r="H1412" s="1" t="s">
        <v>317</v>
      </c>
      <c r="I1412" s="1" t="s">
        <v>317</v>
      </c>
      <c r="J1412" s="1">
        <v>135300</v>
      </c>
      <c r="K1412" s="1" t="s">
        <v>329</v>
      </c>
      <c r="L1412" s="1">
        <v>9769415</v>
      </c>
      <c r="M1412" s="1" t="s">
        <v>1364</v>
      </c>
      <c r="N1412" s="13">
        <v>27576</v>
      </c>
      <c r="O1412" s="13">
        <v>27576</v>
      </c>
      <c r="P1412" s="1" t="s">
        <v>950</v>
      </c>
    </row>
    <row r="1413" spans="1:16" x14ac:dyDescent="0.3">
      <c r="A1413" s="1">
        <v>1</v>
      </c>
      <c r="B1413" s="11">
        <v>4053.14</v>
      </c>
      <c r="C1413" s="11">
        <v>3615.0204117481999</v>
      </c>
      <c r="D1413" s="2">
        <f t="shared" si="22"/>
        <v>438.1195882518</v>
      </c>
      <c r="E1413" s="13">
        <v>44896</v>
      </c>
      <c r="F1413" s="1" t="s">
        <v>471</v>
      </c>
      <c r="G1413" s="1" t="s">
        <v>472</v>
      </c>
      <c r="H1413" s="1" t="s">
        <v>317</v>
      </c>
      <c r="I1413" s="1" t="s">
        <v>317</v>
      </c>
      <c r="J1413" s="1">
        <v>135300</v>
      </c>
      <c r="K1413" s="1" t="s">
        <v>268</v>
      </c>
      <c r="L1413" s="1">
        <v>9769140</v>
      </c>
      <c r="M1413" s="1" t="s">
        <v>1104</v>
      </c>
      <c r="N1413" s="13">
        <v>29403</v>
      </c>
      <c r="O1413" s="13">
        <v>29403</v>
      </c>
      <c r="P1413" s="1" t="s">
        <v>950</v>
      </c>
    </row>
    <row r="1414" spans="1:16" x14ac:dyDescent="0.3">
      <c r="A1414" s="1">
        <v>1</v>
      </c>
      <c r="B1414" s="11">
        <v>2341.91</v>
      </c>
      <c r="C1414" s="11">
        <v>2285.3506955236999</v>
      </c>
      <c r="D1414" s="2">
        <f t="shared" si="22"/>
        <v>56.559304476299985</v>
      </c>
      <c r="E1414" s="13">
        <v>44896</v>
      </c>
      <c r="F1414" s="1" t="s">
        <v>471</v>
      </c>
      <c r="G1414" s="1" t="s">
        <v>472</v>
      </c>
      <c r="H1414" s="1" t="s">
        <v>317</v>
      </c>
      <c r="I1414" s="1" t="s">
        <v>317</v>
      </c>
      <c r="J1414" s="1">
        <v>135300</v>
      </c>
      <c r="K1414" s="1" t="s">
        <v>268</v>
      </c>
      <c r="L1414" s="1">
        <v>9769139</v>
      </c>
      <c r="M1414" s="1" t="s">
        <v>1104</v>
      </c>
      <c r="N1414" s="13">
        <v>27942</v>
      </c>
      <c r="O1414" s="13">
        <v>27942</v>
      </c>
      <c r="P1414" s="1" t="s">
        <v>950</v>
      </c>
    </row>
    <row r="1415" spans="1:16" x14ac:dyDescent="0.3">
      <c r="A1415" s="1">
        <v>1</v>
      </c>
      <c r="B1415" s="11">
        <v>442873.78</v>
      </c>
      <c r="C1415" s="11">
        <v>46248.4851001692</v>
      </c>
      <c r="D1415" s="2">
        <f t="shared" si="22"/>
        <v>396625.29489983083</v>
      </c>
      <c r="E1415" s="13">
        <v>44896</v>
      </c>
      <c r="F1415" s="1" t="s">
        <v>471</v>
      </c>
      <c r="G1415" s="1" t="s">
        <v>472</v>
      </c>
      <c r="H1415" s="1" t="s">
        <v>330</v>
      </c>
      <c r="I1415" s="1" t="s">
        <v>330</v>
      </c>
      <c r="J1415" s="1">
        <v>135200</v>
      </c>
      <c r="K1415" s="1" t="s">
        <v>337</v>
      </c>
      <c r="L1415" s="1">
        <v>20438845</v>
      </c>
      <c r="M1415" s="1" t="s">
        <v>1365</v>
      </c>
      <c r="N1415" s="13">
        <v>42383</v>
      </c>
      <c r="O1415" s="13">
        <v>42461</v>
      </c>
      <c r="P1415" s="1" t="s">
        <v>1366</v>
      </c>
    </row>
    <row r="1416" spans="1:16" x14ac:dyDescent="0.3">
      <c r="A1416" s="1">
        <v>1</v>
      </c>
      <c r="B1416" s="11">
        <v>116164.17</v>
      </c>
      <c r="C1416" s="11">
        <v>12130.808207743801</v>
      </c>
      <c r="D1416" s="2">
        <f t="shared" si="22"/>
        <v>104033.3617922562</v>
      </c>
      <c r="E1416" s="13">
        <v>44896</v>
      </c>
      <c r="F1416" s="1" t="s">
        <v>471</v>
      </c>
      <c r="G1416" s="1" t="s">
        <v>472</v>
      </c>
      <c r="H1416" s="1" t="s">
        <v>330</v>
      </c>
      <c r="I1416" s="1" t="s">
        <v>330</v>
      </c>
      <c r="J1416" s="1">
        <v>135200</v>
      </c>
      <c r="K1416" s="1" t="s">
        <v>338</v>
      </c>
      <c r="L1416" s="1">
        <v>20438848</v>
      </c>
      <c r="M1416" s="1" t="s">
        <v>1367</v>
      </c>
      <c r="N1416" s="13">
        <v>42383</v>
      </c>
      <c r="O1416" s="13">
        <v>42461</v>
      </c>
      <c r="P1416" s="1" t="s">
        <v>1366</v>
      </c>
    </row>
    <row r="1417" spans="1:16" x14ac:dyDescent="0.3">
      <c r="A1417" s="1">
        <v>1</v>
      </c>
      <c r="B1417" s="11">
        <v>31829.15</v>
      </c>
      <c r="C1417" s="11">
        <v>3323.8589322809999</v>
      </c>
      <c r="D1417" s="2">
        <f t="shared" si="22"/>
        <v>28505.291067719001</v>
      </c>
      <c r="E1417" s="13">
        <v>44896</v>
      </c>
      <c r="F1417" s="1" t="s">
        <v>471</v>
      </c>
      <c r="G1417" s="1" t="s">
        <v>472</v>
      </c>
      <c r="H1417" s="1" t="s">
        <v>330</v>
      </c>
      <c r="I1417" s="1" t="s">
        <v>330</v>
      </c>
      <c r="J1417" s="1">
        <v>135200</v>
      </c>
      <c r="K1417" s="1" t="s">
        <v>131</v>
      </c>
      <c r="L1417" s="1">
        <v>20438830</v>
      </c>
      <c r="M1417" s="1" t="s">
        <v>873</v>
      </c>
      <c r="N1417" s="13">
        <v>42383</v>
      </c>
      <c r="O1417" s="13">
        <v>42461</v>
      </c>
      <c r="P1417" s="1" t="s">
        <v>1366</v>
      </c>
    </row>
    <row r="1418" spans="1:16" x14ac:dyDescent="0.3">
      <c r="A1418" s="1">
        <v>0</v>
      </c>
      <c r="B1418" s="11">
        <v>7739.96</v>
      </c>
      <c r="C1418" s="11">
        <v>435.22205297880004</v>
      </c>
      <c r="D1418" s="2">
        <f t="shared" si="22"/>
        <v>7304.7379470211999</v>
      </c>
      <c r="E1418" s="13">
        <v>44896</v>
      </c>
      <c r="F1418" s="1" t="s">
        <v>471</v>
      </c>
      <c r="G1418" s="1" t="s">
        <v>472</v>
      </c>
      <c r="H1418" s="1" t="s">
        <v>330</v>
      </c>
      <c r="I1418" s="1" t="s">
        <v>330</v>
      </c>
      <c r="J1418" s="1">
        <v>135200</v>
      </c>
      <c r="K1418" s="1" t="s">
        <v>136</v>
      </c>
      <c r="L1418" s="1">
        <v>33378914</v>
      </c>
      <c r="M1418" s="1" t="s">
        <v>886</v>
      </c>
      <c r="N1418" s="13">
        <v>43815</v>
      </c>
      <c r="O1418" s="13">
        <v>43800</v>
      </c>
      <c r="P1418" s="1" t="s">
        <v>1368</v>
      </c>
    </row>
    <row r="1419" spans="1:16" x14ac:dyDescent="0.3">
      <c r="A1419" s="1">
        <v>1</v>
      </c>
      <c r="B1419" s="11">
        <v>28435.14</v>
      </c>
      <c r="C1419" s="11">
        <v>2969.4287808396002</v>
      </c>
      <c r="D1419" s="2">
        <f t="shared" si="22"/>
        <v>25465.711219160399</v>
      </c>
      <c r="E1419" s="13">
        <v>44896</v>
      </c>
      <c r="F1419" s="1" t="s">
        <v>471</v>
      </c>
      <c r="G1419" s="1" t="s">
        <v>472</v>
      </c>
      <c r="H1419" s="1" t="s">
        <v>330</v>
      </c>
      <c r="I1419" s="1" t="s">
        <v>330</v>
      </c>
      <c r="J1419" s="1">
        <v>135200</v>
      </c>
      <c r="K1419" s="1" t="s">
        <v>137</v>
      </c>
      <c r="L1419" s="1">
        <v>20438842</v>
      </c>
      <c r="M1419" s="1" t="s">
        <v>874</v>
      </c>
      <c r="N1419" s="13">
        <v>42383</v>
      </c>
      <c r="O1419" s="13">
        <v>42461</v>
      </c>
      <c r="P1419" s="1" t="s">
        <v>1366</v>
      </c>
    </row>
    <row r="1420" spans="1:16" x14ac:dyDescent="0.3">
      <c r="A1420" s="1">
        <v>1</v>
      </c>
      <c r="B1420" s="11">
        <v>1468.54</v>
      </c>
      <c r="C1420" s="11">
        <v>1533.1500033232001</v>
      </c>
      <c r="D1420" s="2">
        <f t="shared" si="22"/>
        <v>-64.61000332320009</v>
      </c>
      <c r="E1420" s="13">
        <v>44896</v>
      </c>
      <c r="F1420" s="1" t="s">
        <v>471</v>
      </c>
      <c r="G1420" s="1" t="s">
        <v>472</v>
      </c>
      <c r="H1420" s="1" t="s">
        <v>330</v>
      </c>
      <c r="I1420" s="1" t="s">
        <v>330</v>
      </c>
      <c r="J1420" s="1">
        <v>135200</v>
      </c>
      <c r="K1420" s="1" t="s">
        <v>228</v>
      </c>
      <c r="L1420" s="1">
        <v>9973955</v>
      </c>
      <c r="M1420" s="1" t="s">
        <v>948</v>
      </c>
      <c r="N1420" s="13">
        <v>13332</v>
      </c>
      <c r="O1420" s="13">
        <v>13332</v>
      </c>
      <c r="P1420" s="1" t="s">
        <v>945</v>
      </c>
    </row>
    <row r="1421" spans="1:16" x14ac:dyDescent="0.3">
      <c r="A1421" s="1">
        <v>1</v>
      </c>
      <c r="B1421" s="11">
        <v>60472.15</v>
      </c>
      <c r="C1421" s="11">
        <v>33630.358637854995</v>
      </c>
      <c r="D1421" s="2">
        <f t="shared" si="22"/>
        <v>26841.791362145006</v>
      </c>
      <c r="E1421" s="13">
        <v>44896</v>
      </c>
      <c r="F1421" s="1" t="s">
        <v>471</v>
      </c>
      <c r="G1421" s="1" t="s">
        <v>472</v>
      </c>
      <c r="H1421" s="1" t="s">
        <v>330</v>
      </c>
      <c r="I1421" s="1" t="s">
        <v>330</v>
      </c>
      <c r="J1421" s="1">
        <v>135300</v>
      </c>
      <c r="K1421" s="1" t="s">
        <v>331</v>
      </c>
      <c r="L1421" s="1">
        <v>9778073</v>
      </c>
      <c r="M1421" s="1" t="s">
        <v>1369</v>
      </c>
      <c r="N1421" s="13">
        <v>35247</v>
      </c>
      <c r="O1421" s="13">
        <v>35247</v>
      </c>
      <c r="P1421" s="1" t="s">
        <v>950</v>
      </c>
    </row>
    <row r="1422" spans="1:16" x14ac:dyDescent="0.3">
      <c r="A1422" s="1">
        <v>3</v>
      </c>
      <c r="B1422" s="11">
        <v>896.13</v>
      </c>
      <c r="C1422" s="11">
        <v>947.25699450299999</v>
      </c>
      <c r="D1422" s="2">
        <f t="shared" si="22"/>
        <v>-51.126994502999992</v>
      </c>
      <c r="E1422" s="13">
        <v>44896</v>
      </c>
      <c r="F1422" s="1" t="s">
        <v>471</v>
      </c>
      <c r="G1422" s="1" t="s">
        <v>472</v>
      </c>
      <c r="H1422" s="1" t="s">
        <v>330</v>
      </c>
      <c r="I1422" s="1" t="s">
        <v>330</v>
      </c>
      <c r="J1422" s="1">
        <v>135300</v>
      </c>
      <c r="K1422" s="1" t="s">
        <v>332</v>
      </c>
      <c r="L1422" s="1">
        <v>9785423</v>
      </c>
      <c r="M1422" s="1" t="s">
        <v>1370</v>
      </c>
      <c r="N1422" s="13">
        <v>24289</v>
      </c>
      <c r="O1422" s="13">
        <v>24289</v>
      </c>
      <c r="P1422" s="1" t="s">
        <v>950</v>
      </c>
    </row>
    <row r="1423" spans="1:16" x14ac:dyDescent="0.3">
      <c r="A1423" s="1">
        <v>6</v>
      </c>
      <c r="B1423" s="11">
        <v>711.02</v>
      </c>
      <c r="C1423" s="11">
        <v>752.51862541840001</v>
      </c>
      <c r="D1423" s="2">
        <f t="shared" si="22"/>
        <v>-41.498625418400025</v>
      </c>
      <c r="E1423" s="13">
        <v>44896</v>
      </c>
      <c r="F1423" s="1" t="s">
        <v>471</v>
      </c>
      <c r="G1423" s="1" t="s">
        <v>472</v>
      </c>
      <c r="H1423" s="1" t="s">
        <v>330</v>
      </c>
      <c r="I1423" s="1" t="s">
        <v>330</v>
      </c>
      <c r="J1423" s="1">
        <v>135300</v>
      </c>
      <c r="K1423" s="1" t="s">
        <v>333</v>
      </c>
      <c r="L1423" s="1">
        <v>9785421</v>
      </c>
      <c r="M1423" s="1" t="s">
        <v>1371</v>
      </c>
      <c r="N1423" s="13">
        <v>23559</v>
      </c>
      <c r="O1423" s="13">
        <v>23559</v>
      </c>
      <c r="P1423" s="1" t="s">
        <v>950</v>
      </c>
    </row>
    <row r="1424" spans="1:16" x14ac:dyDescent="0.3">
      <c r="A1424" s="1">
        <v>3</v>
      </c>
      <c r="B1424" s="11">
        <v>227.51</v>
      </c>
      <c r="C1424" s="11">
        <v>244.96627352500002</v>
      </c>
      <c r="D1424" s="2">
        <f t="shared" si="22"/>
        <v>-17.456273525000029</v>
      </c>
      <c r="E1424" s="13">
        <v>44896</v>
      </c>
      <c r="F1424" s="1" t="s">
        <v>471</v>
      </c>
      <c r="G1424" s="1" t="s">
        <v>472</v>
      </c>
      <c r="H1424" s="1" t="s">
        <v>330</v>
      </c>
      <c r="I1424" s="1" t="s">
        <v>330</v>
      </c>
      <c r="J1424" s="1">
        <v>135300</v>
      </c>
      <c r="K1424" s="1" t="s">
        <v>333</v>
      </c>
      <c r="L1424" s="1">
        <v>9785422</v>
      </c>
      <c r="M1424" s="1" t="s">
        <v>1372</v>
      </c>
      <c r="N1424" s="13">
        <v>13332</v>
      </c>
      <c r="O1424" s="13">
        <v>13332</v>
      </c>
      <c r="P1424" s="1" t="s">
        <v>950</v>
      </c>
    </row>
    <row r="1425" spans="1:16" x14ac:dyDescent="0.3">
      <c r="A1425" s="1">
        <v>6</v>
      </c>
      <c r="B1425" s="11">
        <v>495</v>
      </c>
      <c r="C1425" s="11">
        <v>532.98011250000002</v>
      </c>
      <c r="D1425" s="2">
        <f t="shared" si="22"/>
        <v>-37.980112500000018</v>
      </c>
      <c r="E1425" s="13">
        <v>44896</v>
      </c>
      <c r="F1425" s="1" t="s">
        <v>471</v>
      </c>
      <c r="G1425" s="1" t="s">
        <v>472</v>
      </c>
      <c r="H1425" s="1" t="s">
        <v>330</v>
      </c>
      <c r="I1425" s="1" t="s">
        <v>330</v>
      </c>
      <c r="J1425" s="1">
        <v>135300</v>
      </c>
      <c r="K1425" s="1" t="s">
        <v>334</v>
      </c>
      <c r="L1425" s="1">
        <v>9785419</v>
      </c>
      <c r="M1425" s="1" t="s">
        <v>1373</v>
      </c>
      <c r="N1425" s="13">
        <v>13332</v>
      </c>
      <c r="O1425" s="13">
        <v>13332</v>
      </c>
      <c r="P1425" s="1" t="s">
        <v>950</v>
      </c>
    </row>
    <row r="1426" spans="1:16" x14ac:dyDescent="0.3">
      <c r="A1426" s="1">
        <v>1</v>
      </c>
      <c r="B1426" s="11">
        <v>28479.760000000002</v>
      </c>
      <c r="C1426" s="11">
        <v>3884.9004233992</v>
      </c>
      <c r="D1426" s="2">
        <f t="shared" si="22"/>
        <v>24594.8595766008</v>
      </c>
      <c r="E1426" s="13">
        <v>44896</v>
      </c>
      <c r="F1426" s="1" t="s">
        <v>471</v>
      </c>
      <c r="G1426" s="1" t="s">
        <v>472</v>
      </c>
      <c r="H1426" s="1" t="s">
        <v>330</v>
      </c>
      <c r="I1426" s="1" t="s">
        <v>330</v>
      </c>
      <c r="J1426" s="1">
        <v>135300</v>
      </c>
      <c r="K1426" s="1" t="s">
        <v>335</v>
      </c>
      <c r="L1426" s="1">
        <v>20438851</v>
      </c>
      <c r="M1426" s="1" t="s">
        <v>1374</v>
      </c>
      <c r="N1426" s="13">
        <v>42383</v>
      </c>
      <c r="O1426" s="13">
        <v>42461</v>
      </c>
      <c r="P1426" s="1" t="s">
        <v>1366</v>
      </c>
    </row>
    <row r="1427" spans="1:16" x14ac:dyDescent="0.3">
      <c r="A1427" s="1">
        <v>3</v>
      </c>
      <c r="B1427" s="11">
        <v>1517.53</v>
      </c>
      <c r="C1427" s="11">
        <v>1512.7289296378001</v>
      </c>
      <c r="D1427" s="2">
        <f t="shared" si="22"/>
        <v>4.80107036219988</v>
      </c>
      <c r="E1427" s="13">
        <v>44896</v>
      </c>
      <c r="F1427" s="1" t="s">
        <v>471</v>
      </c>
      <c r="G1427" s="1" t="s">
        <v>472</v>
      </c>
      <c r="H1427" s="1" t="s">
        <v>330</v>
      </c>
      <c r="I1427" s="1" t="s">
        <v>330</v>
      </c>
      <c r="J1427" s="1">
        <v>135300</v>
      </c>
      <c r="K1427" s="1" t="s">
        <v>155</v>
      </c>
      <c r="L1427" s="1">
        <v>9766601</v>
      </c>
      <c r="M1427" s="1" t="s">
        <v>949</v>
      </c>
      <c r="N1427" s="13">
        <v>27576</v>
      </c>
      <c r="O1427" s="13">
        <v>27576</v>
      </c>
      <c r="P1427" s="1" t="s">
        <v>950</v>
      </c>
    </row>
    <row r="1428" spans="1:16" x14ac:dyDescent="0.3">
      <c r="A1428" s="1">
        <v>6</v>
      </c>
      <c r="B1428" s="11">
        <v>1134.6100000000001</v>
      </c>
      <c r="C1428" s="11">
        <v>1211.2487301352</v>
      </c>
      <c r="D1428" s="2">
        <f t="shared" si="22"/>
        <v>-76.638730135199921</v>
      </c>
      <c r="E1428" s="13">
        <v>44896</v>
      </c>
      <c r="F1428" s="1" t="s">
        <v>471</v>
      </c>
      <c r="G1428" s="1" t="s">
        <v>472</v>
      </c>
      <c r="H1428" s="1" t="s">
        <v>330</v>
      </c>
      <c r="I1428" s="1" t="s">
        <v>330</v>
      </c>
      <c r="J1428" s="1">
        <v>135300</v>
      </c>
      <c r="K1428" s="1" t="s">
        <v>155</v>
      </c>
      <c r="L1428" s="1">
        <v>9766602</v>
      </c>
      <c r="M1428" s="1" t="s">
        <v>1143</v>
      </c>
      <c r="N1428" s="13">
        <v>18445</v>
      </c>
      <c r="O1428" s="13">
        <v>18445</v>
      </c>
      <c r="P1428" s="1" t="s">
        <v>950</v>
      </c>
    </row>
    <row r="1429" spans="1:16" x14ac:dyDescent="0.3">
      <c r="A1429" s="1">
        <v>3</v>
      </c>
      <c r="B1429" s="11">
        <v>3864.2400000000002</v>
      </c>
      <c r="C1429" s="11">
        <v>2149.0186319280001</v>
      </c>
      <c r="D1429" s="2">
        <f t="shared" si="22"/>
        <v>1715.2213680720001</v>
      </c>
      <c r="E1429" s="13">
        <v>44896</v>
      </c>
      <c r="F1429" s="1" t="s">
        <v>471</v>
      </c>
      <c r="G1429" s="1" t="s">
        <v>472</v>
      </c>
      <c r="H1429" s="1" t="s">
        <v>330</v>
      </c>
      <c r="I1429" s="1" t="s">
        <v>330</v>
      </c>
      <c r="J1429" s="1">
        <v>135300</v>
      </c>
      <c r="K1429" s="1" t="s">
        <v>155</v>
      </c>
      <c r="L1429" s="1">
        <v>9766603</v>
      </c>
      <c r="M1429" s="1" t="s">
        <v>1143</v>
      </c>
      <c r="N1429" s="13">
        <v>35247</v>
      </c>
      <c r="O1429" s="13">
        <v>35247</v>
      </c>
      <c r="P1429" s="1" t="s">
        <v>950</v>
      </c>
    </row>
    <row r="1430" spans="1:16" x14ac:dyDescent="0.3">
      <c r="A1430" s="1">
        <v>2</v>
      </c>
      <c r="B1430" s="11">
        <v>8805.4600000000009</v>
      </c>
      <c r="C1430" s="11">
        <v>9481.0809321500001</v>
      </c>
      <c r="D1430" s="2">
        <f t="shared" si="22"/>
        <v>-675.62093214999913</v>
      </c>
      <c r="E1430" s="13">
        <v>44896</v>
      </c>
      <c r="F1430" s="1" t="s">
        <v>471</v>
      </c>
      <c r="G1430" s="1" t="s">
        <v>472</v>
      </c>
      <c r="H1430" s="1" t="s">
        <v>330</v>
      </c>
      <c r="I1430" s="1" t="s">
        <v>330</v>
      </c>
      <c r="J1430" s="1">
        <v>135300</v>
      </c>
      <c r="K1430" s="1" t="s">
        <v>336</v>
      </c>
      <c r="L1430" s="1">
        <v>9778068</v>
      </c>
      <c r="M1430" s="1" t="s">
        <v>1375</v>
      </c>
      <c r="N1430" s="13">
        <v>13332</v>
      </c>
      <c r="O1430" s="13">
        <v>13332</v>
      </c>
      <c r="P1430" s="1" t="s">
        <v>950</v>
      </c>
    </row>
    <row r="1431" spans="1:16" x14ac:dyDescent="0.3">
      <c r="A1431" s="1">
        <v>1</v>
      </c>
      <c r="B1431" s="11">
        <v>3328.04</v>
      </c>
      <c r="C1431" s="11">
        <v>3570.2974166728</v>
      </c>
      <c r="D1431" s="2">
        <f t="shared" si="22"/>
        <v>-242.25741667279999</v>
      </c>
      <c r="E1431" s="13">
        <v>44896</v>
      </c>
      <c r="F1431" s="1" t="s">
        <v>471</v>
      </c>
      <c r="G1431" s="1" t="s">
        <v>472</v>
      </c>
      <c r="H1431" s="1" t="s">
        <v>330</v>
      </c>
      <c r="I1431" s="1" t="s">
        <v>330</v>
      </c>
      <c r="J1431" s="1">
        <v>135300</v>
      </c>
      <c r="K1431" s="1" t="s">
        <v>336</v>
      </c>
      <c r="L1431" s="1">
        <v>9778067</v>
      </c>
      <c r="M1431" s="1" t="s">
        <v>1376</v>
      </c>
      <c r="N1431" s="13">
        <v>15523</v>
      </c>
      <c r="O1431" s="13">
        <v>15523</v>
      </c>
      <c r="P1431" s="1" t="s">
        <v>950</v>
      </c>
    </row>
    <row r="1432" spans="1:16" x14ac:dyDescent="0.3">
      <c r="A1432" s="1">
        <v>1</v>
      </c>
      <c r="B1432" s="11">
        <v>14348.210000000001</v>
      </c>
      <c r="C1432" s="11">
        <v>15185.642128793199</v>
      </c>
      <c r="D1432" s="2">
        <f t="shared" si="22"/>
        <v>-837.43212879319799</v>
      </c>
      <c r="E1432" s="13">
        <v>44896</v>
      </c>
      <c r="F1432" s="1" t="s">
        <v>471</v>
      </c>
      <c r="G1432" s="1" t="s">
        <v>472</v>
      </c>
      <c r="H1432" s="1" t="s">
        <v>330</v>
      </c>
      <c r="I1432" s="1" t="s">
        <v>330</v>
      </c>
      <c r="J1432" s="1">
        <v>135300</v>
      </c>
      <c r="K1432" s="1" t="s">
        <v>273</v>
      </c>
      <c r="L1432" s="1">
        <v>9778059</v>
      </c>
      <c r="M1432" s="1" t="s">
        <v>1286</v>
      </c>
      <c r="N1432" s="13">
        <v>23559</v>
      </c>
      <c r="O1432" s="13">
        <v>23559</v>
      </c>
      <c r="P1432" s="1" t="s">
        <v>950</v>
      </c>
    </row>
    <row r="1433" spans="1:16" x14ac:dyDescent="0.3">
      <c r="A1433" s="1">
        <v>5</v>
      </c>
      <c r="B1433" s="11">
        <v>65618.36</v>
      </c>
      <c r="C1433" s="11">
        <v>70050.6387424352</v>
      </c>
      <c r="D1433" s="2">
        <f t="shared" si="22"/>
        <v>-4432.2787424351991</v>
      </c>
      <c r="E1433" s="13">
        <v>44896</v>
      </c>
      <c r="F1433" s="1" t="s">
        <v>471</v>
      </c>
      <c r="G1433" s="1" t="s">
        <v>472</v>
      </c>
      <c r="H1433" s="1" t="s">
        <v>330</v>
      </c>
      <c r="I1433" s="1" t="s">
        <v>330</v>
      </c>
      <c r="J1433" s="1">
        <v>135300</v>
      </c>
      <c r="K1433" s="1" t="s">
        <v>273</v>
      </c>
      <c r="L1433" s="1">
        <v>9778061</v>
      </c>
      <c r="M1433" s="1" t="s">
        <v>1377</v>
      </c>
      <c r="N1433" s="13">
        <v>18445</v>
      </c>
      <c r="O1433" s="13">
        <v>18445</v>
      </c>
      <c r="P1433" s="1" t="s">
        <v>950</v>
      </c>
    </row>
    <row r="1434" spans="1:16" x14ac:dyDescent="0.3">
      <c r="A1434" s="1">
        <v>12</v>
      </c>
      <c r="B1434" s="11">
        <v>6063.1</v>
      </c>
      <c r="C1434" s="11">
        <v>6171.1583264990004</v>
      </c>
      <c r="D1434" s="2">
        <f t="shared" si="22"/>
        <v>-108.05832649900003</v>
      </c>
      <c r="E1434" s="13">
        <v>44896</v>
      </c>
      <c r="F1434" s="1" t="s">
        <v>471</v>
      </c>
      <c r="G1434" s="1" t="s">
        <v>472</v>
      </c>
      <c r="H1434" s="1" t="s">
        <v>330</v>
      </c>
      <c r="I1434" s="1" t="s">
        <v>330</v>
      </c>
      <c r="J1434" s="1">
        <v>135300</v>
      </c>
      <c r="K1434" s="1" t="s">
        <v>273</v>
      </c>
      <c r="L1434" s="1">
        <v>9778060</v>
      </c>
      <c r="M1434" s="1" t="s">
        <v>1286</v>
      </c>
      <c r="N1434" s="13">
        <v>27211</v>
      </c>
      <c r="O1434" s="13">
        <v>27211</v>
      </c>
      <c r="P1434" s="1" t="s">
        <v>950</v>
      </c>
    </row>
    <row r="1435" spans="1:16" x14ac:dyDescent="0.3">
      <c r="A1435" s="1">
        <v>1</v>
      </c>
      <c r="B1435" s="11">
        <v>27355.29</v>
      </c>
      <c r="C1435" s="11">
        <v>6027.8278768512</v>
      </c>
      <c r="D1435" s="2">
        <f t="shared" si="22"/>
        <v>21327.462123148802</v>
      </c>
      <c r="E1435" s="13">
        <v>44896</v>
      </c>
      <c r="F1435" s="1" t="s">
        <v>471</v>
      </c>
      <c r="G1435" s="1" t="s">
        <v>472</v>
      </c>
      <c r="H1435" s="1" t="s">
        <v>330</v>
      </c>
      <c r="I1435" s="1" t="s">
        <v>330</v>
      </c>
      <c r="J1435" s="1">
        <v>135300</v>
      </c>
      <c r="K1435" s="1" t="s">
        <v>338</v>
      </c>
      <c r="L1435" s="1">
        <v>11721838</v>
      </c>
      <c r="M1435" s="1" t="s">
        <v>1378</v>
      </c>
      <c r="N1435" s="13">
        <v>40933</v>
      </c>
      <c r="O1435" s="13">
        <v>41214</v>
      </c>
      <c r="P1435" s="1" t="s">
        <v>1379</v>
      </c>
    </row>
    <row r="1436" spans="1:16" x14ac:dyDescent="0.3">
      <c r="A1436" s="1">
        <v>1</v>
      </c>
      <c r="B1436" s="11">
        <v>5102.38</v>
      </c>
      <c r="C1436" s="11">
        <v>696.01142082460001</v>
      </c>
      <c r="D1436" s="2">
        <f t="shared" si="22"/>
        <v>4406.3685791753996</v>
      </c>
      <c r="E1436" s="13">
        <v>44896</v>
      </c>
      <c r="F1436" s="1" t="s">
        <v>471</v>
      </c>
      <c r="G1436" s="1" t="s">
        <v>472</v>
      </c>
      <c r="H1436" s="1" t="s">
        <v>330</v>
      </c>
      <c r="I1436" s="1" t="s">
        <v>330</v>
      </c>
      <c r="J1436" s="1">
        <v>135300</v>
      </c>
      <c r="K1436" s="1" t="s">
        <v>178</v>
      </c>
      <c r="L1436" s="1">
        <v>20438818</v>
      </c>
      <c r="M1436" s="1" t="s">
        <v>1380</v>
      </c>
      <c r="N1436" s="13">
        <v>42383</v>
      </c>
      <c r="O1436" s="13">
        <v>42370</v>
      </c>
      <c r="P1436" s="1" t="s">
        <v>1366</v>
      </c>
    </row>
    <row r="1437" spans="1:16" x14ac:dyDescent="0.3">
      <c r="A1437" s="1">
        <v>13</v>
      </c>
      <c r="B1437" s="11">
        <v>13001</v>
      </c>
      <c r="C1437" s="11">
        <v>13879.169706320001</v>
      </c>
      <c r="D1437" s="2">
        <f t="shared" si="22"/>
        <v>-878.16970632000084</v>
      </c>
      <c r="E1437" s="13">
        <v>44896</v>
      </c>
      <c r="F1437" s="1" t="s">
        <v>471</v>
      </c>
      <c r="G1437" s="1" t="s">
        <v>472</v>
      </c>
      <c r="H1437" s="1" t="s">
        <v>330</v>
      </c>
      <c r="I1437" s="1" t="s">
        <v>330</v>
      </c>
      <c r="J1437" s="1">
        <v>135300</v>
      </c>
      <c r="K1437" s="1" t="s">
        <v>339</v>
      </c>
      <c r="L1437" s="1">
        <v>9785445</v>
      </c>
      <c r="M1437" s="1" t="s">
        <v>1381</v>
      </c>
      <c r="N1437" s="13">
        <v>18445</v>
      </c>
      <c r="O1437" s="13">
        <v>18445</v>
      </c>
      <c r="P1437" s="1" t="s">
        <v>950</v>
      </c>
    </row>
    <row r="1438" spans="1:16" x14ac:dyDescent="0.3">
      <c r="A1438" s="1">
        <v>4</v>
      </c>
      <c r="B1438" s="11">
        <v>2783.2000000000003</v>
      </c>
      <c r="C1438" s="11">
        <v>2994.9223101279999</v>
      </c>
      <c r="D1438" s="2">
        <f t="shared" si="22"/>
        <v>-211.72231012799966</v>
      </c>
      <c r="E1438" s="13">
        <v>44896</v>
      </c>
      <c r="F1438" s="1" t="s">
        <v>471</v>
      </c>
      <c r="G1438" s="1" t="s">
        <v>472</v>
      </c>
      <c r="H1438" s="1" t="s">
        <v>330</v>
      </c>
      <c r="I1438" s="1" t="s">
        <v>330</v>
      </c>
      <c r="J1438" s="1">
        <v>135300</v>
      </c>
      <c r="K1438" s="1" t="s">
        <v>189</v>
      </c>
      <c r="L1438" s="1">
        <v>9785438</v>
      </c>
      <c r="M1438" s="1" t="s">
        <v>1152</v>
      </c>
      <c r="N1438" s="13">
        <v>13697</v>
      </c>
      <c r="O1438" s="13">
        <v>13697</v>
      </c>
      <c r="P1438" s="1" t="s">
        <v>950</v>
      </c>
    </row>
    <row r="1439" spans="1:16" x14ac:dyDescent="0.3">
      <c r="A1439" s="1">
        <v>2</v>
      </c>
      <c r="B1439" s="11">
        <v>1365.25</v>
      </c>
      <c r="C1439" s="11">
        <v>1457.4676133800001</v>
      </c>
      <c r="D1439" s="2">
        <f t="shared" si="22"/>
        <v>-92.217613380000103</v>
      </c>
      <c r="E1439" s="13">
        <v>44896</v>
      </c>
      <c r="F1439" s="1" t="s">
        <v>471</v>
      </c>
      <c r="G1439" s="1" t="s">
        <v>472</v>
      </c>
      <c r="H1439" s="1" t="s">
        <v>330</v>
      </c>
      <c r="I1439" s="1" t="s">
        <v>330</v>
      </c>
      <c r="J1439" s="1">
        <v>135300</v>
      </c>
      <c r="K1439" s="1" t="s">
        <v>189</v>
      </c>
      <c r="L1439" s="1">
        <v>9785437</v>
      </c>
      <c r="M1439" s="1" t="s">
        <v>975</v>
      </c>
      <c r="N1439" s="13">
        <v>18445</v>
      </c>
      <c r="O1439" s="13">
        <v>18445</v>
      </c>
      <c r="P1439" s="1" t="s">
        <v>950</v>
      </c>
    </row>
    <row r="1440" spans="1:16" x14ac:dyDescent="0.3">
      <c r="A1440" s="1">
        <v>1</v>
      </c>
      <c r="B1440" s="11">
        <v>1152.0899999999999</v>
      </c>
      <c r="C1440" s="11">
        <v>1229.9094398088</v>
      </c>
      <c r="D1440" s="2">
        <f t="shared" si="22"/>
        <v>-77.819439808800098</v>
      </c>
      <c r="E1440" s="13">
        <v>44896</v>
      </c>
      <c r="F1440" s="1" t="s">
        <v>471</v>
      </c>
      <c r="G1440" s="1" t="s">
        <v>472</v>
      </c>
      <c r="H1440" s="1" t="s">
        <v>330</v>
      </c>
      <c r="I1440" s="1" t="s">
        <v>330</v>
      </c>
      <c r="J1440" s="1">
        <v>135300</v>
      </c>
      <c r="K1440" s="1" t="s">
        <v>191</v>
      </c>
      <c r="L1440" s="1">
        <v>9785466</v>
      </c>
      <c r="M1440" s="1" t="s">
        <v>977</v>
      </c>
      <c r="N1440" s="13">
        <v>18445</v>
      </c>
      <c r="O1440" s="13">
        <v>18445</v>
      </c>
      <c r="P1440" s="1" t="s">
        <v>950</v>
      </c>
    </row>
    <row r="1441" spans="1:16" x14ac:dyDescent="0.3">
      <c r="A1441" s="1">
        <v>1</v>
      </c>
      <c r="B1441" s="11">
        <v>28479.850000000002</v>
      </c>
      <c r="C1441" s="11">
        <v>3884.9127002245</v>
      </c>
      <c r="D1441" s="2">
        <f t="shared" si="22"/>
        <v>24594.937299775502</v>
      </c>
      <c r="E1441" s="13">
        <v>44896</v>
      </c>
      <c r="F1441" s="1" t="s">
        <v>471</v>
      </c>
      <c r="G1441" s="1" t="s">
        <v>472</v>
      </c>
      <c r="H1441" s="1" t="s">
        <v>330</v>
      </c>
      <c r="I1441" s="1" t="s">
        <v>330</v>
      </c>
      <c r="J1441" s="1">
        <v>135300</v>
      </c>
      <c r="K1441" s="1" t="s">
        <v>340</v>
      </c>
      <c r="L1441" s="1">
        <v>20438815</v>
      </c>
      <c r="M1441" s="1" t="s">
        <v>1382</v>
      </c>
      <c r="N1441" s="13">
        <v>42383</v>
      </c>
      <c r="O1441" s="13">
        <v>42370</v>
      </c>
      <c r="P1441" s="1" t="s">
        <v>1366</v>
      </c>
    </row>
    <row r="1442" spans="1:16" x14ac:dyDescent="0.3">
      <c r="A1442" s="1">
        <v>-44</v>
      </c>
      <c r="B1442" s="11">
        <v>483.62</v>
      </c>
      <c r="C1442" s="11">
        <v>268.95544551399996</v>
      </c>
      <c r="D1442" s="2">
        <f t="shared" si="22"/>
        <v>214.66455448600004</v>
      </c>
      <c r="E1442" s="13">
        <v>44896</v>
      </c>
      <c r="F1442" s="1" t="s">
        <v>471</v>
      </c>
      <c r="G1442" s="1" t="s">
        <v>472</v>
      </c>
      <c r="H1442" s="1" t="s">
        <v>330</v>
      </c>
      <c r="I1442" s="1" t="s">
        <v>330</v>
      </c>
      <c r="J1442" s="1">
        <v>135300</v>
      </c>
      <c r="K1442" s="1" t="s">
        <v>129</v>
      </c>
      <c r="L1442" s="1">
        <v>9766908</v>
      </c>
      <c r="M1442" s="1" t="s">
        <v>979</v>
      </c>
      <c r="N1442" s="13">
        <v>35247</v>
      </c>
      <c r="O1442" s="13">
        <v>35247</v>
      </c>
      <c r="P1442" s="1" t="s">
        <v>950</v>
      </c>
    </row>
    <row r="1443" spans="1:16" x14ac:dyDescent="0.3">
      <c r="A1443" s="1">
        <v>2915</v>
      </c>
      <c r="B1443" s="11">
        <v>12843.54</v>
      </c>
      <c r="C1443" s="11">
        <v>7142.6740471379999</v>
      </c>
      <c r="D1443" s="2">
        <f t="shared" si="22"/>
        <v>5700.865952862001</v>
      </c>
      <c r="E1443" s="13">
        <v>44896</v>
      </c>
      <c r="F1443" s="1" t="s">
        <v>471</v>
      </c>
      <c r="G1443" s="1" t="s">
        <v>472</v>
      </c>
      <c r="H1443" s="1" t="s">
        <v>330</v>
      </c>
      <c r="I1443" s="1" t="s">
        <v>330</v>
      </c>
      <c r="J1443" s="1">
        <v>135300</v>
      </c>
      <c r="K1443" s="1" t="s">
        <v>193</v>
      </c>
      <c r="L1443" s="1">
        <v>9766906</v>
      </c>
      <c r="M1443" s="1" t="s">
        <v>980</v>
      </c>
      <c r="N1443" s="13">
        <v>35247</v>
      </c>
      <c r="O1443" s="13">
        <v>35247</v>
      </c>
      <c r="P1443" s="1" t="s">
        <v>950</v>
      </c>
    </row>
    <row r="1444" spans="1:16" x14ac:dyDescent="0.3">
      <c r="A1444" s="1">
        <v>880</v>
      </c>
      <c r="B1444" s="11">
        <v>3566.4700000000003</v>
      </c>
      <c r="C1444" s="11">
        <v>1983.4198911590001</v>
      </c>
      <c r="D1444" s="2">
        <f t="shared" si="22"/>
        <v>1583.0501088410001</v>
      </c>
      <c r="E1444" s="13">
        <v>44896</v>
      </c>
      <c r="F1444" s="1" t="s">
        <v>471</v>
      </c>
      <c r="G1444" s="1" t="s">
        <v>472</v>
      </c>
      <c r="H1444" s="1" t="s">
        <v>330</v>
      </c>
      <c r="I1444" s="1" t="s">
        <v>330</v>
      </c>
      <c r="J1444" s="1">
        <v>135300</v>
      </c>
      <c r="K1444" s="1" t="s">
        <v>194</v>
      </c>
      <c r="L1444" s="1">
        <v>9702645</v>
      </c>
      <c r="M1444" s="1" t="s">
        <v>981</v>
      </c>
      <c r="N1444" s="13">
        <v>35247</v>
      </c>
      <c r="O1444" s="13">
        <v>35247</v>
      </c>
      <c r="P1444" s="1" t="s">
        <v>950</v>
      </c>
    </row>
    <row r="1445" spans="1:16" x14ac:dyDescent="0.3">
      <c r="A1445" s="1">
        <v>912</v>
      </c>
      <c r="B1445" s="11">
        <v>7024.07</v>
      </c>
      <c r="C1445" s="11">
        <v>3906.2939418790002</v>
      </c>
      <c r="D1445" s="2">
        <f t="shared" si="22"/>
        <v>3117.7760581209996</v>
      </c>
      <c r="E1445" s="13">
        <v>44896</v>
      </c>
      <c r="F1445" s="1" t="s">
        <v>471</v>
      </c>
      <c r="G1445" s="1" t="s">
        <v>472</v>
      </c>
      <c r="H1445" s="1" t="s">
        <v>330</v>
      </c>
      <c r="I1445" s="1" t="s">
        <v>330</v>
      </c>
      <c r="J1445" s="1">
        <v>135300</v>
      </c>
      <c r="K1445" s="1" t="s">
        <v>195</v>
      </c>
      <c r="L1445" s="1">
        <v>9768385</v>
      </c>
      <c r="M1445" s="1" t="s">
        <v>982</v>
      </c>
      <c r="N1445" s="13">
        <v>35247</v>
      </c>
      <c r="O1445" s="13">
        <v>35247</v>
      </c>
      <c r="P1445" s="1" t="s">
        <v>950</v>
      </c>
    </row>
    <row r="1446" spans="1:16" x14ac:dyDescent="0.3">
      <c r="A1446" s="1">
        <v>1</v>
      </c>
      <c r="B1446" s="11">
        <v>2089.23</v>
      </c>
      <c r="C1446" s="11">
        <v>2241.3109433285999</v>
      </c>
      <c r="D1446" s="2">
        <f t="shared" si="22"/>
        <v>-152.08094332859991</v>
      </c>
      <c r="E1446" s="13">
        <v>44896</v>
      </c>
      <c r="F1446" s="1" t="s">
        <v>471</v>
      </c>
      <c r="G1446" s="1" t="s">
        <v>472</v>
      </c>
      <c r="H1446" s="1" t="s">
        <v>330</v>
      </c>
      <c r="I1446" s="1" t="s">
        <v>330</v>
      </c>
      <c r="J1446" s="1">
        <v>135300</v>
      </c>
      <c r="K1446" s="1" t="s">
        <v>196</v>
      </c>
      <c r="L1446" s="1">
        <v>9766893</v>
      </c>
      <c r="M1446" s="1" t="s">
        <v>984</v>
      </c>
      <c r="N1446" s="13">
        <v>15523</v>
      </c>
      <c r="O1446" s="13">
        <v>15523</v>
      </c>
      <c r="P1446" s="1" t="s">
        <v>950</v>
      </c>
    </row>
    <row r="1447" spans="1:16" x14ac:dyDescent="0.3">
      <c r="A1447" s="1">
        <v>1</v>
      </c>
      <c r="B1447" s="11">
        <v>19098.93</v>
      </c>
      <c r="C1447" s="11">
        <v>16633.642216482298</v>
      </c>
      <c r="D1447" s="2">
        <f t="shared" si="22"/>
        <v>2465.2877835177023</v>
      </c>
      <c r="E1447" s="13">
        <v>44896</v>
      </c>
      <c r="F1447" s="1" t="s">
        <v>471</v>
      </c>
      <c r="G1447" s="1" t="s">
        <v>472</v>
      </c>
      <c r="H1447" s="1" t="s">
        <v>330</v>
      </c>
      <c r="I1447" s="1" t="s">
        <v>330</v>
      </c>
      <c r="J1447" s="1">
        <v>135300</v>
      </c>
      <c r="K1447" s="1" t="s">
        <v>196</v>
      </c>
      <c r="L1447" s="1">
        <v>9766897</v>
      </c>
      <c r="M1447" s="1" t="s">
        <v>983</v>
      </c>
      <c r="N1447" s="13">
        <v>29768</v>
      </c>
      <c r="O1447" s="13">
        <v>29768</v>
      </c>
      <c r="P1447" s="1" t="s">
        <v>950</v>
      </c>
    </row>
    <row r="1448" spans="1:16" x14ac:dyDescent="0.3">
      <c r="A1448" s="1">
        <v>130</v>
      </c>
      <c r="B1448" s="11">
        <v>466.33</v>
      </c>
      <c r="C1448" s="11">
        <v>259.339963001</v>
      </c>
      <c r="D1448" s="2">
        <f t="shared" si="22"/>
        <v>206.99003699899998</v>
      </c>
      <c r="E1448" s="13">
        <v>44896</v>
      </c>
      <c r="F1448" s="1" t="s">
        <v>471</v>
      </c>
      <c r="G1448" s="1" t="s">
        <v>472</v>
      </c>
      <c r="H1448" s="1" t="s">
        <v>330</v>
      </c>
      <c r="I1448" s="1" t="s">
        <v>330</v>
      </c>
      <c r="J1448" s="1">
        <v>135300</v>
      </c>
      <c r="K1448" s="1" t="s">
        <v>196</v>
      </c>
      <c r="L1448" s="1">
        <v>9766894</v>
      </c>
      <c r="M1448" s="1" t="s">
        <v>984</v>
      </c>
      <c r="N1448" s="13">
        <v>35247</v>
      </c>
      <c r="O1448" s="13">
        <v>35247</v>
      </c>
      <c r="P1448" s="1" t="s">
        <v>950</v>
      </c>
    </row>
    <row r="1449" spans="1:16" x14ac:dyDescent="0.3">
      <c r="A1449" s="1">
        <v>501</v>
      </c>
      <c r="B1449" s="11">
        <v>7200.06</v>
      </c>
      <c r="C1449" s="11">
        <v>7686.3975567792004</v>
      </c>
      <c r="D1449" s="2">
        <f t="shared" si="22"/>
        <v>-486.33755677919999</v>
      </c>
      <c r="E1449" s="13">
        <v>44896</v>
      </c>
      <c r="F1449" s="1" t="s">
        <v>471</v>
      </c>
      <c r="G1449" s="1" t="s">
        <v>472</v>
      </c>
      <c r="H1449" s="1" t="s">
        <v>330</v>
      </c>
      <c r="I1449" s="1" t="s">
        <v>330</v>
      </c>
      <c r="J1449" s="1">
        <v>135300</v>
      </c>
      <c r="K1449" s="1" t="s">
        <v>196</v>
      </c>
      <c r="L1449" s="1">
        <v>9766895</v>
      </c>
      <c r="M1449" s="1" t="s">
        <v>983</v>
      </c>
      <c r="N1449" s="13">
        <v>18445</v>
      </c>
      <c r="O1449" s="13">
        <v>18445</v>
      </c>
      <c r="P1449" s="1" t="s">
        <v>950</v>
      </c>
    </row>
    <row r="1450" spans="1:16" x14ac:dyDescent="0.3">
      <c r="A1450" s="1">
        <v>1</v>
      </c>
      <c r="B1450" s="11">
        <v>155.32</v>
      </c>
      <c r="C1450" s="11">
        <v>164.38523937439999</v>
      </c>
      <c r="D1450" s="2">
        <f t="shared" si="22"/>
        <v>-9.0652393743999937</v>
      </c>
      <c r="E1450" s="13">
        <v>44896</v>
      </c>
      <c r="F1450" s="1" t="s">
        <v>471</v>
      </c>
      <c r="G1450" s="1" t="s">
        <v>472</v>
      </c>
      <c r="H1450" s="1" t="s">
        <v>330</v>
      </c>
      <c r="I1450" s="1" t="s">
        <v>330</v>
      </c>
      <c r="J1450" s="1">
        <v>135300</v>
      </c>
      <c r="K1450" s="1" t="s">
        <v>196</v>
      </c>
      <c r="L1450" s="1">
        <v>9766896</v>
      </c>
      <c r="M1450" s="1" t="s">
        <v>983</v>
      </c>
      <c r="N1450" s="13">
        <v>23559</v>
      </c>
      <c r="O1450" s="13">
        <v>23559</v>
      </c>
      <c r="P1450" s="1" t="s">
        <v>950</v>
      </c>
    </row>
    <row r="1451" spans="1:16" x14ac:dyDescent="0.3">
      <c r="A1451" s="1">
        <v>100</v>
      </c>
      <c r="B1451" s="11">
        <v>291.62</v>
      </c>
      <c r="C1451" s="11">
        <v>162.17854311400001</v>
      </c>
      <c r="D1451" s="2">
        <f t="shared" si="22"/>
        <v>129.441456886</v>
      </c>
      <c r="E1451" s="13">
        <v>44896</v>
      </c>
      <c r="F1451" s="1" t="s">
        <v>471</v>
      </c>
      <c r="G1451" s="1" t="s">
        <v>472</v>
      </c>
      <c r="H1451" s="1" t="s">
        <v>330</v>
      </c>
      <c r="I1451" s="1" t="s">
        <v>330</v>
      </c>
      <c r="J1451" s="1">
        <v>135300</v>
      </c>
      <c r="K1451" s="1" t="s">
        <v>197</v>
      </c>
      <c r="L1451" s="1">
        <v>9769128</v>
      </c>
      <c r="M1451" s="1" t="s">
        <v>985</v>
      </c>
      <c r="N1451" s="13">
        <v>35247</v>
      </c>
      <c r="O1451" s="13">
        <v>35247</v>
      </c>
      <c r="P1451" s="1" t="s">
        <v>950</v>
      </c>
    </row>
    <row r="1452" spans="1:16" x14ac:dyDescent="0.3">
      <c r="A1452" s="1">
        <v>125</v>
      </c>
      <c r="B1452" s="11">
        <v>355.51</v>
      </c>
      <c r="C1452" s="11">
        <v>381.38857543820001</v>
      </c>
      <c r="D1452" s="2">
        <f t="shared" si="22"/>
        <v>-25.878575438200016</v>
      </c>
      <c r="E1452" s="13">
        <v>44896</v>
      </c>
      <c r="F1452" s="1" t="s">
        <v>471</v>
      </c>
      <c r="G1452" s="1" t="s">
        <v>472</v>
      </c>
      <c r="H1452" s="1" t="s">
        <v>330</v>
      </c>
      <c r="I1452" s="1" t="s">
        <v>330</v>
      </c>
      <c r="J1452" s="1">
        <v>135300</v>
      </c>
      <c r="K1452" s="1" t="s">
        <v>198</v>
      </c>
      <c r="L1452" s="1">
        <v>9769125</v>
      </c>
      <c r="M1452" s="1" t="s">
        <v>987</v>
      </c>
      <c r="N1452" s="13">
        <v>15523</v>
      </c>
      <c r="O1452" s="13">
        <v>15523</v>
      </c>
      <c r="P1452" s="1" t="s">
        <v>950</v>
      </c>
    </row>
    <row r="1453" spans="1:16" x14ac:dyDescent="0.3">
      <c r="A1453" s="1">
        <v>460</v>
      </c>
      <c r="B1453" s="11">
        <v>1108.21</v>
      </c>
      <c r="C1453" s="11">
        <v>616.30849483700001</v>
      </c>
      <c r="D1453" s="2">
        <f t="shared" si="22"/>
        <v>491.90150516300002</v>
      </c>
      <c r="E1453" s="13">
        <v>44896</v>
      </c>
      <c r="F1453" s="1" t="s">
        <v>471</v>
      </c>
      <c r="G1453" s="1" t="s">
        <v>472</v>
      </c>
      <c r="H1453" s="1" t="s">
        <v>330</v>
      </c>
      <c r="I1453" s="1" t="s">
        <v>330</v>
      </c>
      <c r="J1453" s="1">
        <v>135300</v>
      </c>
      <c r="K1453" s="1" t="s">
        <v>199</v>
      </c>
      <c r="L1453" s="1">
        <v>9769135</v>
      </c>
      <c r="M1453" s="1" t="s">
        <v>988</v>
      </c>
      <c r="N1453" s="13">
        <v>35247</v>
      </c>
      <c r="O1453" s="13">
        <v>35247</v>
      </c>
      <c r="P1453" s="1" t="s">
        <v>950</v>
      </c>
    </row>
    <row r="1454" spans="1:16" x14ac:dyDescent="0.3">
      <c r="A1454" s="1">
        <v>40</v>
      </c>
      <c r="B1454" s="11">
        <v>134.19</v>
      </c>
      <c r="C1454" s="11">
        <v>143.95806851580002</v>
      </c>
      <c r="D1454" s="2">
        <f t="shared" si="22"/>
        <v>-9.7680685158000244</v>
      </c>
      <c r="E1454" s="13">
        <v>44896</v>
      </c>
      <c r="F1454" s="1" t="s">
        <v>471</v>
      </c>
      <c r="G1454" s="1" t="s">
        <v>472</v>
      </c>
      <c r="H1454" s="1" t="s">
        <v>330</v>
      </c>
      <c r="I1454" s="1" t="s">
        <v>330</v>
      </c>
      <c r="J1454" s="1">
        <v>135300</v>
      </c>
      <c r="K1454" s="1" t="s">
        <v>341</v>
      </c>
      <c r="L1454" s="1">
        <v>9769340</v>
      </c>
      <c r="M1454" s="1" t="s">
        <v>1383</v>
      </c>
      <c r="N1454" s="13">
        <v>15523</v>
      </c>
      <c r="O1454" s="13">
        <v>15523</v>
      </c>
      <c r="P1454" s="1" t="s">
        <v>950</v>
      </c>
    </row>
    <row r="1455" spans="1:16" x14ac:dyDescent="0.3">
      <c r="A1455" s="1">
        <v>200</v>
      </c>
      <c r="B1455" s="11">
        <v>250</v>
      </c>
      <c r="C1455" s="11">
        <v>269.18187499999999</v>
      </c>
      <c r="D1455" s="2">
        <f t="shared" si="22"/>
        <v>-19.181874999999991</v>
      </c>
      <c r="E1455" s="13">
        <v>44896</v>
      </c>
      <c r="F1455" s="1" t="s">
        <v>471</v>
      </c>
      <c r="G1455" s="1" t="s">
        <v>472</v>
      </c>
      <c r="H1455" s="1" t="s">
        <v>330</v>
      </c>
      <c r="I1455" s="1" t="s">
        <v>330</v>
      </c>
      <c r="J1455" s="1">
        <v>135300</v>
      </c>
      <c r="K1455" s="1" t="s">
        <v>200</v>
      </c>
      <c r="L1455" s="1">
        <v>9769341</v>
      </c>
      <c r="M1455" s="1" t="s">
        <v>989</v>
      </c>
      <c r="N1455" s="13">
        <v>13332</v>
      </c>
      <c r="O1455" s="13">
        <v>13332</v>
      </c>
      <c r="P1455" s="1" t="s">
        <v>950</v>
      </c>
    </row>
    <row r="1456" spans="1:16" x14ac:dyDescent="0.3">
      <c r="A1456" s="1">
        <v>70</v>
      </c>
      <c r="B1456" s="11">
        <v>247.08</v>
      </c>
      <c r="C1456" s="11">
        <v>137.408526276</v>
      </c>
      <c r="D1456" s="2">
        <f t="shared" si="22"/>
        <v>109.67147372400001</v>
      </c>
      <c r="E1456" s="13">
        <v>44896</v>
      </c>
      <c r="F1456" s="1" t="s">
        <v>471</v>
      </c>
      <c r="G1456" s="1" t="s">
        <v>472</v>
      </c>
      <c r="H1456" s="1" t="s">
        <v>330</v>
      </c>
      <c r="I1456" s="1" t="s">
        <v>330</v>
      </c>
      <c r="J1456" s="1">
        <v>135300</v>
      </c>
      <c r="K1456" s="1" t="s">
        <v>201</v>
      </c>
      <c r="L1456" s="1">
        <v>9769346</v>
      </c>
      <c r="M1456" s="1" t="s">
        <v>990</v>
      </c>
      <c r="N1456" s="13">
        <v>35247</v>
      </c>
      <c r="O1456" s="13">
        <v>35247</v>
      </c>
      <c r="P1456" s="1" t="s">
        <v>950</v>
      </c>
    </row>
    <row r="1457" spans="1:16" x14ac:dyDescent="0.3">
      <c r="A1457" s="1">
        <v>160</v>
      </c>
      <c r="B1457" s="11">
        <v>38.550000000000004</v>
      </c>
      <c r="C1457" s="11">
        <v>40.749397004999999</v>
      </c>
      <c r="D1457" s="2">
        <f t="shared" si="22"/>
        <v>-2.1993970049999945</v>
      </c>
      <c r="E1457" s="13">
        <v>44896</v>
      </c>
      <c r="F1457" s="1" t="s">
        <v>471</v>
      </c>
      <c r="G1457" s="1" t="s">
        <v>472</v>
      </c>
      <c r="H1457" s="1" t="s">
        <v>330</v>
      </c>
      <c r="I1457" s="1" t="s">
        <v>330</v>
      </c>
      <c r="J1457" s="1">
        <v>135300</v>
      </c>
      <c r="K1457" s="1" t="s">
        <v>201</v>
      </c>
      <c r="L1457" s="1">
        <v>9769345</v>
      </c>
      <c r="M1457" s="1" t="s">
        <v>990</v>
      </c>
      <c r="N1457" s="13">
        <v>24289</v>
      </c>
      <c r="O1457" s="13">
        <v>24289</v>
      </c>
      <c r="P1457" s="1" t="s">
        <v>950</v>
      </c>
    </row>
    <row r="1458" spans="1:16" x14ac:dyDescent="0.3">
      <c r="A1458" s="1">
        <v>120</v>
      </c>
      <c r="B1458" s="11">
        <v>513.38</v>
      </c>
      <c r="C1458" s="11">
        <v>548.05692976160003</v>
      </c>
      <c r="D1458" s="2">
        <f t="shared" si="22"/>
        <v>-34.676929761600036</v>
      </c>
      <c r="E1458" s="13">
        <v>44896</v>
      </c>
      <c r="F1458" s="1" t="s">
        <v>471</v>
      </c>
      <c r="G1458" s="1" t="s">
        <v>472</v>
      </c>
      <c r="H1458" s="1" t="s">
        <v>330</v>
      </c>
      <c r="I1458" s="1" t="s">
        <v>330</v>
      </c>
      <c r="J1458" s="1">
        <v>135300</v>
      </c>
      <c r="K1458" s="1" t="s">
        <v>201</v>
      </c>
      <c r="L1458" s="1">
        <v>9769344</v>
      </c>
      <c r="M1458" s="1" t="s">
        <v>990</v>
      </c>
      <c r="N1458" s="13">
        <v>18445</v>
      </c>
      <c r="O1458" s="13">
        <v>18445</v>
      </c>
      <c r="P1458" s="1" t="s">
        <v>950</v>
      </c>
    </row>
    <row r="1459" spans="1:16" x14ac:dyDescent="0.3">
      <c r="A1459" s="1">
        <v>140</v>
      </c>
      <c r="B1459" s="11">
        <v>127</v>
      </c>
      <c r="C1459" s="11">
        <v>136.7443925</v>
      </c>
      <c r="D1459" s="2">
        <f t="shared" si="22"/>
        <v>-9.7443925000000036</v>
      </c>
      <c r="E1459" s="13">
        <v>44896</v>
      </c>
      <c r="F1459" s="1" t="s">
        <v>471</v>
      </c>
      <c r="G1459" s="1" t="s">
        <v>472</v>
      </c>
      <c r="H1459" s="1" t="s">
        <v>330</v>
      </c>
      <c r="I1459" s="1" t="s">
        <v>330</v>
      </c>
      <c r="J1459" s="1">
        <v>135300</v>
      </c>
      <c r="K1459" s="1" t="s">
        <v>201</v>
      </c>
      <c r="L1459" s="1">
        <v>9769343</v>
      </c>
      <c r="M1459" s="1" t="s">
        <v>990</v>
      </c>
      <c r="N1459" s="13">
        <v>13332</v>
      </c>
      <c r="O1459" s="13">
        <v>13332</v>
      </c>
      <c r="P1459" s="1" t="s">
        <v>950</v>
      </c>
    </row>
    <row r="1460" spans="1:16" x14ac:dyDescent="0.3">
      <c r="A1460" s="1">
        <v>6</v>
      </c>
      <c r="B1460" s="11">
        <v>14048.95</v>
      </c>
      <c r="C1460" s="11">
        <v>7813.0383488150001</v>
      </c>
      <c r="D1460" s="2">
        <f t="shared" si="22"/>
        <v>6235.9116511850007</v>
      </c>
      <c r="E1460" s="13">
        <v>44896</v>
      </c>
      <c r="F1460" s="1" t="s">
        <v>471</v>
      </c>
      <c r="G1460" s="1" t="s">
        <v>472</v>
      </c>
      <c r="H1460" s="1" t="s">
        <v>330</v>
      </c>
      <c r="I1460" s="1" t="s">
        <v>330</v>
      </c>
      <c r="J1460" s="1">
        <v>135300</v>
      </c>
      <c r="K1460" s="1" t="s">
        <v>203</v>
      </c>
      <c r="L1460" s="1">
        <v>9769338</v>
      </c>
      <c r="M1460" s="1" t="s">
        <v>993</v>
      </c>
      <c r="N1460" s="13">
        <v>35247</v>
      </c>
      <c r="O1460" s="13">
        <v>35247</v>
      </c>
      <c r="P1460" s="1" t="s">
        <v>950</v>
      </c>
    </row>
    <row r="1461" spans="1:16" x14ac:dyDescent="0.3">
      <c r="A1461" s="1">
        <v>8</v>
      </c>
      <c r="B1461" s="11">
        <v>7179.08</v>
      </c>
      <c r="C1461" s="11">
        <v>979.29234416359998</v>
      </c>
      <c r="D1461" s="2">
        <f t="shared" si="22"/>
        <v>6199.7876558363996</v>
      </c>
      <c r="E1461" s="13">
        <v>44896</v>
      </c>
      <c r="F1461" s="1" t="s">
        <v>471</v>
      </c>
      <c r="G1461" s="1" t="s">
        <v>472</v>
      </c>
      <c r="H1461" s="1" t="s">
        <v>330</v>
      </c>
      <c r="I1461" s="1" t="s">
        <v>330</v>
      </c>
      <c r="J1461" s="1">
        <v>135300</v>
      </c>
      <c r="K1461" s="1" t="s">
        <v>342</v>
      </c>
      <c r="L1461" s="1">
        <v>20438824</v>
      </c>
      <c r="M1461" s="1" t="s">
        <v>1384</v>
      </c>
      <c r="N1461" s="13">
        <v>42383</v>
      </c>
      <c r="O1461" s="13">
        <v>42370</v>
      </c>
      <c r="P1461" s="1" t="s">
        <v>1366</v>
      </c>
    </row>
    <row r="1462" spans="1:16" x14ac:dyDescent="0.3">
      <c r="A1462" s="1">
        <v>250</v>
      </c>
      <c r="B1462" s="11">
        <v>1146.3700000000001</v>
      </c>
      <c r="C1462" s="11">
        <v>1234.3281041749999</v>
      </c>
      <c r="D1462" s="2">
        <f t="shared" si="22"/>
        <v>-87.958104174999789</v>
      </c>
      <c r="E1462" s="13">
        <v>44896</v>
      </c>
      <c r="F1462" s="1" t="s">
        <v>471</v>
      </c>
      <c r="G1462" s="1" t="s">
        <v>472</v>
      </c>
      <c r="H1462" s="1" t="s">
        <v>330</v>
      </c>
      <c r="I1462" s="1" t="s">
        <v>330</v>
      </c>
      <c r="J1462" s="1">
        <v>135300</v>
      </c>
      <c r="K1462" s="1" t="s">
        <v>131</v>
      </c>
      <c r="L1462" s="1">
        <v>9769358</v>
      </c>
      <c r="M1462" s="1" t="s">
        <v>999</v>
      </c>
      <c r="N1462" s="13">
        <v>13332</v>
      </c>
      <c r="O1462" s="13">
        <v>13332</v>
      </c>
      <c r="P1462" s="1" t="s">
        <v>950</v>
      </c>
    </row>
    <row r="1463" spans="1:16" x14ac:dyDescent="0.3">
      <c r="A1463" s="1">
        <v>65</v>
      </c>
      <c r="B1463" s="11">
        <v>3696.5</v>
      </c>
      <c r="C1463" s="11">
        <v>2598.7574183500001</v>
      </c>
      <c r="D1463" s="2">
        <f t="shared" si="22"/>
        <v>1097.7425816499999</v>
      </c>
      <c r="E1463" s="13">
        <v>44896</v>
      </c>
      <c r="F1463" s="1" t="s">
        <v>471</v>
      </c>
      <c r="G1463" s="1" t="s">
        <v>472</v>
      </c>
      <c r="H1463" s="1" t="s">
        <v>330</v>
      </c>
      <c r="I1463" s="1" t="s">
        <v>330</v>
      </c>
      <c r="J1463" s="1">
        <v>135300</v>
      </c>
      <c r="K1463" s="1" t="s">
        <v>131</v>
      </c>
      <c r="L1463" s="1">
        <v>9769360</v>
      </c>
      <c r="M1463" s="1" t="s">
        <v>1000</v>
      </c>
      <c r="N1463" s="13">
        <v>32690</v>
      </c>
      <c r="O1463" s="13">
        <v>32690</v>
      </c>
      <c r="P1463" s="1" t="s">
        <v>950</v>
      </c>
    </row>
    <row r="1464" spans="1:16" x14ac:dyDescent="0.3">
      <c r="A1464" s="1">
        <v>1</v>
      </c>
      <c r="B1464" s="11">
        <v>847.49</v>
      </c>
      <c r="C1464" s="11">
        <v>904.73483073680006</v>
      </c>
      <c r="D1464" s="2">
        <f t="shared" si="22"/>
        <v>-57.244830736800054</v>
      </c>
      <c r="E1464" s="13">
        <v>44896</v>
      </c>
      <c r="F1464" s="1" t="s">
        <v>471</v>
      </c>
      <c r="G1464" s="1" t="s">
        <v>472</v>
      </c>
      <c r="H1464" s="1" t="s">
        <v>330</v>
      </c>
      <c r="I1464" s="1" t="s">
        <v>330</v>
      </c>
      <c r="J1464" s="1">
        <v>135300</v>
      </c>
      <c r="K1464" s="1" t="s">
        <v>131</v>
      </c>
      <c r="L1464" s="1">
        <v>9769359</v>
      </c>
      <c r="M1464" s="1" t="s">
        <v>999</v>
      </c>
      <c r="N1464" s="13">
        <v>18445</v>
      </c>
      <c r="O1464" s="13">
        <v>18445</v>
      </c>
      <c r="P1464" s="1" t="s">
        <v>950</v>
      </c>
    </row>
    <row r="1465" spans="1:16" x14ac:dyDescent="0.3">
      <c r="A1465" s="1">
        <v>1</v>
      </c>
      <c r="B1465" s="11">
        <v>5653.13</v>
      </c>
      <c r="C1465" s="11">
        <v>771.13877120209997</v>
      </c>
      <c r="D1465" s="2">
        <f t="shared" si="22"/>
        <v>4881.9912287979005</v>
      </c>
      <c r="E1465" s="13">
        <v>44896</v>
      </c>
      <c r="F1465" s="1" t="s">
        <v>471</v>
      </c>
      <c r="G1465" s="1" t="s">
        <v>472</v>
      </c>
      <c r="H1465" s="1" t="s">
        <v>330</v>
      </c>
      <c r="I1465" s="1" t="s">
        <v>330</v>
      </c>
      <c r="J1465" s="1">
        <v>135300</v>
      </c>
      <c r="K1465" s="1" t="s">
        <v>343</v>
      </c>
      <c r="L1465" s="1">
        <v>20438827</v>
      </c>
      <c r="M1465" s="1" t="s">
        <v>1385</v>
      </c>
      <c r="N1465" s="13">
        <v>42383</v>
      </c>
      <c r="O1465" s="13">
        <v>42370</v>
      </c>
      <c r="P1465" s="1" t="s">
        <v>1366</v>
      </c>
    </row>
    <row r="1466" spans="1:16" x14ac:dyDescent="0.3">
      <c r="A1466" s="1">
        <v>1</v>
      </c>
      <c r="B1466" s="11">
        <v>1777.55</v>
      </c>
      <c r="C1466" s="11">
        <v>1906.942877191</v>
      </c>
      <c r="D1466" s="2">
        <f t="shared" si="22"/>
        <v>-129.39287719100003</v>
      </c>
      <c r="E1466" s="13">
        <v>44896</v>
      </c>
      <c r="F1466" s="1" t="s">
        <v>471</v>
      </c>
      <c r="G1466" s="1" t="s">
        <v>472</v>
      </c>
      <c r="H1466" s="1" t="s">
        <v>330</v>
      </c>
      <c r="I1466" s="1" t="s">
        <v>330</v>
      </c>
      <c r="J1466" s="1">
        <v>135300</v>
      </c>
      <c r="K1466" s="1" t="s">
        <v>208</v>
      </c>
      <c r="L1466" s="1">
        <v>9778074</v>
      </c>
      <c r="M1466" s="1" t="s">
        <v>1001</v>
      </c>
      <c r="N1466" s="13">
        <v>15523</v>
      </c>
      <c r="O1466" s="13">
        <v>15523</v>
      </c>
      <c r="P1466" s="1" t="s">
        <v>950</v>
      </c>
    </row>
    <row r="1467" spans="1:16" x14ac:dyDescent="0.3">
      <c r="A1467" s="1">
        <v>1</v>
      </c>
      <c r="B1467" s="11">
        <v>208.18</v>
      </c>
      <c r="C1467" s="11">
        <v>220.33040904560002</v>
      </c>
      <c r="D1467" s="2">
        <f t="shared" si="22"/>
        <v>-12.150409045600014</v>
      </c>
      <c r="E1467" s="13">
        <v>44896</v>
      </c>
      <c r="F1467" s="1" t="s">
        <v>471</v>
      </c>
      <c r="G1467" s="1" t="s">
        <v>472</v>
      </c>
      <c r="H1467" s="1" t="s">
        <v>330</v>
      </c>
      <c r="I1467" s="1" t="s">
        <v>330</v>
      </c>
      <c r="J1467" s="1">
        <v>135300</v>
      </c>
      <c r="K1467" s="1" t="s">
        <v>208</v>
      </c>
      <c r="L1467" s="1">
        <v>9778075</v>
      </c>
      <c r="M1467" s="1" t="s">
        <v>1001</v>
      </c>
      <c r="N1467" s="13">
        <v>23559</v>
      </c>
      <c r="O1467" s="13">
        <v>23559</v>
      </c>
      <c r="P1467" s="1" t="s">
        <v>950</v>
      </c>
    </row>
    <row r="1468" spans="1:16" x14ac:dyDescent="0.3">
      <c r="A1468" s="1">
        <v>1</v>
      </c>
      <c r="B1468" s="11">
        <v>19940.82</v>
      </c>
      <c r="C1468" s="11">
        <v>11089.682244354</v>
      </c>
      <c r="D1468" s="2">
        <f t="shared" si="22"/>
        <v>8851.1377556459993</v>
      </c>
      <c r="E1468" s="13">
        <v>44896</v>
      </c>
      <c r="F1468" s="1" t="s">
        <v>471</v>
      </c>
      <c r="G1468" s="1" t="s">
        <v>472</v>
      </c>
      <c r="H1468" s="1" t="s">
        <v>330</v>
      </c>
      <c r="I1468" s="1" t="s">
        <v>330</v>
      </c>
      <c r="J1468" s="1">
        <v>135300</v>
      </c>
      <c r="K1468" s="1" t="s">
        <v>208</v>
      </c>
      <c r="L1468" s="1">
        <v>9778076</v>
      </c>
      <c r="M1468" s="1" t="s">
        <v>1001</v>
      </c>
      <c r="N1468" s="13">
        <v>35247</v>
      </c>
      <c r="O1468" s="13">
        <v>35247</v>
      </c>
      <c r="P1468" s="1" t="s">
        <v>950</v>
      </c>
    </row>
    <row r="1469" spans="1:16" x14ac:dyDescent="0.3">
      <c r="A1469" s="1">
        <v>1</v>
      </c>
      <c r="B1469" s="11">
        <v>9271.01</v>
      </c>
      <c r="C1469" s="11">
        <v>2042.8974624128</v>
      </c>
      <c r="D1469" s="2">
        <f t="shared" si="22"/>
        <v>7228.1125375871998</v>
      </c>
      <c r="E1469" s="13">
        <v>44896</v>
      </c>
      <c r="F1469" s="1" t="s">
        <v>471</v>
      </c>
      <c r="G1469" s="1" t="s">
        <v>472</v>
      </c>
      <c r="H1469" s="1" t="s">
        <v>330</v>
      </c>
      <c r="I1469" s="1" t="s">
        <v>330</v>
      </c>
      <c r="J1469" s="1">
        <v>135300</v>
      </c>
      <c r="K1469" s="1" t="s">
        <v>344</v>
      </c>
      <c r="L1469" s="1">
        <v>11721843</v>
      </c>
      <c r="M1469" s="1" t="s">
        <v>1386</v>
      </c>
      <c r="N1469" s="13">
        <v>40933</v>
      </c>
      <c r="O1469" s="13">
        <v>41214</v>
      </c>
      <c r="P1469" s="1" t="s">
        <v>1379</v>
      </c>
    </row>
    <row r="1470" spans="1:16" x14ac:dyDescent="0.3">
      <c r="A1470" s="1">
        <v>3</v>
      </c>
      <c r="B1470" s="11">
        <v>97</v>
      </c>
      <c r="C1470" s="11">
        <v>104.37893938000001</v>
      </c>
      <c r="D1470" s="2">
        <f t="shared" si="22"/>
        <v>-7.3789393800000056</v>
      </c>
      <c r="E1470" s="13">
        <v>44896</v>
      </c>
      <c r="F1470" s="1" t="s">
        <v>471</v>
      </c>
      <c r="G1470" s="1" t="s">
        <v>472</v>
      </c>
      <c r="H1470" s="1" t="s">
        <v>330</v>
      </c>
      <c r="I1470" s="1" t="s">
        <v>330</v>
      </c>
      <c r="J1470" s="1">
        <v>135300</v>
      </c>
      <c r="K1470" s="1" t="s">
        <v>133</v>
      </c>
      <c r="L1470" s="1">
        <v>9769351</v>
      </c>
      <c r="M1470" s="1" t="s">
        <v>1003</v>
      </c>
      <c r="N1470" s="13">
        <v>13697</v>
      </c>
      <c r="O1470" s="13">
        <v>13697</v>
      </c>
      <c r="P1470" s="1" t="s">
        <v>950</v>
      </c>
    </row>
    <row r="1471" spans="1:16" x14ac:dyDescent="0.3">
      <c r="A1471" s="1">
        <v>4</v>
      </c>
      <c r="B1471" s="11">
        <v>2191.12</v>
      </c>
      <c r="C1471" s="11">
        <v>1218.546908264</v>
      </c>
      <c r="D1471" s="2">
        <f t="shared" si="22"/>
        <v>972.57309173599992</v>
      </c>
      <c r="E1471" s="13">
        <v>44896</v>
      </c>
      <c r="F1471" s="1" t="s">
        <v>471</v>
      </c>
      <c r="G1471" s="1" t="s">
        <v>472</v>
      </c>
      <c r="H1471" s="1" t="s">
        <v>330</v>
      </c>
      <c r="I1471" s="1" t="s">
        <v>330</v>
      </c>
      <c r="J1471" s="1">
        <v>135300</v>
      </c>
      <c r="K1471" s="1" t="s">
        <v>116</v>
      </c>
      <c r="L1471" s="1">
        <v>9769348</v>
      </c>
      <c r="M1471" s="1" t="s">
        <v>1311</v>
      </c>
      <c r="N1471" s="13">
        <v>35247</v>
      </c>
      <c r="O1471" s="13">
        <v>35247</v>
      </c>
      <c r="P1471" s="1" t="s">
        <v>950</v>
      </c>
    </row>
    <row r="1472" spans="1:16" x14ac:dyDescent="0.3">
      <c r="A1472" s="1">
        <v>1</v>
      </c>
      <c r="B1472" s="11">
        <v>1453.88</v>
      </c>
      <c r="C1472" s="11">
        <v>808.54584823599998</v>
      </c>
      <c r="D1472" s="2">
        <f t="shared" si="22"/>
        <v>645.33415176400013</v>
      </c>
      <c r="E1472" s="13">
        <v>44896</v>
      </c>
      <c r="F1472" s="1" t="s">
        <v>471</v>
      </c>
      <c r="G1472" s="1" t="s">
        <v>472</v>
      </c>
      <c r="H1472" s="1" t="s">
        <v>330</v>
      </c>
      <c r="I1472" s="1" t="s">
        <v>330</v>
      </c>
      <c r="J1472" s="1">
        <v>135300</v>
      </c>
      <c r="K1472" s="1" t="s">
        <v>213</v>
      </c>
      <c r="L1472" s="1">
        <v>9780227</v>
      </c>
      <c r="M1472" s="1" t="s">
        <v>1007</v>
      </c>
      <c r="N1472" s="13">
        <v>35247</v>
      </c>
      <c r="O1472" s="13">
        <v>35247</v>
      </c>
      <c r="P1472" s="1" t="s">
        <v>950</v>
      </c>
    </row>
    <row r="1473" spans="1:16" x14ac:dyDescent="0.3">
      <c r="A1473" s="1">
        <v>1</v>
      </c>
      <c r="B1473" s="11">
        <v>7707.16</v>
      </c>
      <c r="C1473" s="11">
        <v>8298.5111188999999</v>
      </c>
      <c r="D1473" s="2">
        <f t="shared" si="22"/>
        <v>-591.35111890000007</v>
      </c>
      <c r="E1473" s="13">
        <v>44896</v>
      </c>
      <c r="F1473" s="1" t="s">
        <v>471</v>
      </c>
      <c r="G1473" s="1" t="s">
        <v>472</v>
      </c>
      <c r="H1473" s="1" t="s">
        <v>330</v>
      </c>
      <c r="I1473" s="1" t="s">
        <v>330</v>
      </c>
      <c r="J1473" s="1">
        <v>135300</v>
      </c>
      <c r="K1473" s="1" t="s">
        <v>213</v>
      </c>
      <c r="L1473" s="1">
        <v>9780226</v>
      </c>
      <c r="M1473" s="1" t="s">
        <v>1007</v>
      </c>
      <c r="N1473" s="13">
        <v>13332</v>
      </c>
      <c r="O1473" s="13">
        <v>13332</v>
      </c>
      <c r="P1473" s="1" t="s">
        <v>950</v>
      </c>
    </row>
    <row r="1474" spans="1:16" x14ac:dyDescent="0.3">
      <c r="A1474" s="1">
        <v>1</v>
      </c>
      <c r="B1474" s="11">
        <v>4894.6900000000005</v>
      </c>
      <c r="C1474" s="11">
        <v>4262.8839532159</v>
      </c>
      <c r="D1474" s="2">
        <f t="shared" si="22"/>
        <v>631.80604678410054</v>
      </c>
      <c r="E1474" s="13">
        <v>44896</v>
      </c>
      <c r="F1474" s="1" t="s">
        <v>471</v>
      </c>
      <c r="G1474" s="1" t="s">
        <v>472</v>
      </c>
      <c r="H1474" s="1" t="s">
        <v>330</v>
      </c>
      <c r="I1474" s="1" t="s">
        <v>330</v>
      </c>
      <c r="J1474" s="1">
        <v>135300</v>
      </c>
      <c r="K1474" s="1" t="s">
        <v>213</v>
      </c>
      <c r="L1474" s="1">
        <v>9780225</v>
      </c>
      <c r="M1474" s="1" t="s">
        <v>1387</v>
      </c>
      <c r="N1474" s="13">
        <v>29768</v>
      </c>
      <c r="O1474" s="13">
        <v>29768</v>
      </c>
      <c r="P1474" s="1" t="s">
        <v>950</v>
      </c>
    </row>
    <row r="1475" spans="1:16" x14ac:dyDescent="0.3">
      <c r="A1475" s="1">
        <v>1</v>
      </c>
      <c r="B1475" s="11">
        <v>1111.6100000000001</v>
      </c>
      <c r="C1475" s="11">
        <v>1175.030796491</v>
      </c>
      <c r="D1475" s="2">
        <f t="shared" ref="D1475:D1538" si="23">+B1475-C1475</f>
        <v>-63.420796490999919</v>
      </c>
      <c r="E1475" s="13">
        <v>44896</v>
      </c>
      <c r="F1475" s="1" t="s">
        <v>471</v>
      </c>
      <c r="G1475" s="1" t="s">
        <v>472</v>
      </c>
      <c r="H1475" s="1" t="s">
        <v>330</v>
      </c>
      <c r="I1475" s="1" t="s">
        <v>330</v>
      </c>
      <c r="J1475" s="1">
        <v>135300</v>
      </c>
      <c r="K1475" s="1" t="s">
        <v>213</v>
      </c>
      <c r="L1475" s="1">
        <v>9780224</v>
      </c>
      <c r="M1475" s="1" t="s">
        <v>1387</v>
      </c>
      <c r="N1475" s="13">
        <v>24289</v>
      </c>
      <c r="O1475" s="13">
        <v>24289</v>
      </c>
      <c r="P1475" s="1" t="s">
        <v>950</v>
      </c>
    </row>
    <row r="1476" spans="1:16" x14ac:dyDescent="0.3">
      <c r="A1476" s="1">
        <v>1</v>
      </c>
      <c r="B1476" s="11">
        <v>3868</v>
      </c>
      <c r="C1476" s="11">
        <v>4162.2447167199998</v>
      </c>
      <c r="D1476" s="2">
        <f t="shared" si="23"/>
        <v>-294.24471671999981</v>
      </c>
      <c r="E1476" s="13">
        <v>44896</v>
      </c>
      <c r="F1476" s="1" t="s">
        <v>471</v>
      </c>
      <c r="G1476" s="1" t="s">
        <v>472</v>
      </c>
      <c r="H1476" s="1" t="s">
        <v>330</v>
      </c>
      <c r="I1476" s="1" t="s">
        <v>330</v>
      </c>
      <c r="J1476" s="1">
        <v>135300</v>
      </c>
      <c r="K1476" s="1" t="s">
        <v>213</v>
      </c>
      <c r="L1476" s="1">
        <v>9694820</v>
      </c>
      <c r="M1476" s="1" t="s">
        <v>1387</v>
      </c>
      <c r="N1476" s="13">
        <v>13697</v>
      </c>
      <c r="O1476" s="13">
        <v>13697</v>
      </c>
      <c r="P1476" s="1" t="s">
        <v>950</v>
      </c>
    </row>
    <row r="1477" spans="1:16" x14ac:dyDescent="0.3">
      <c r="A1477" s="1">
        <v>1</v>
      </c>
      <c r="B1477" s="11">
        <v>26101.4</v>
      </c>
      <c r="C1477" s="11">
        <v>27864.453516848</v>
      </c>
      <c r="D1477" s="2">
        <f t="shared" si="23"/>
        <v>-1763.0535168479983</v>
      </c>
      <c r="E1477" s="13">
        <v>44896</v>
      </c>
      <c r="F1477" s="1" t="s">
        <v>471</v>
      </c>
      <c r="G1477" s="1" t="s">
        <v>472</v>
      </c>
      <c r="H1477" s="1" t="s">
        <v>330</v>
      </c>
      <c r="I1477" s="1" t="s">
        <v>330</v>
      </c>
      <c r="J1477" s="1">
        <v>135300</v>
      </c>
      <c r="K1477" s="1" t="s">
        <v>213</v>
      </c>
      <c r="L1477" s="1">
        <v>9780223</v>
      </c>
      <c r="M1477" s="1" t="s">
        <v>1387</v>
      </c>
      <c r="N1477" s="13">
        <v>18445</v>
      </c>
      <c r="O1477" s="13">
        <v>18445</v>
      </c>
      <c r="P1477" s="1" t="s">
        <v>950</v>
      </c>
    </row>
    <row r="1478" spans="1:16" x14ac:dyDescent="0.3">
      <c r="A1478" s="1">
        <v>1</v>
      </c>
      <c r="B1478" s="11">
        <v>888.77</v>
      </c>
      <c r="C1478" s="11">
        <v>953.46607463140003</v>
      </c>
      <c r="D1478" s="2">
        <f t="shared" si="23"/>
        <v>-64.696074631400052</v>
      </c>
      <c r="E1478" s="13">
        <v>44896</v>
      </c>
      <c r="F1478" s="1" t="s">
        <v>471</v>
      </c>
      <c r="G1478" s="1" t="s">
        <v>472</v>
      </c>
      <c r="H1478" s="1" t="s">
        <v>330</v>
      </c>
      <c r="I1478" s="1" t="s">
        <v>330</v>
      </c>
      <c r="J1478" s="1">
        <v>135300</v>
      </c>
      <c r="K1478" s="1" t="s">
        <v>315</v>
      </c>
      <c r="L1478" s="1">
        <v>9769417</v>
      </c>
      <c r="M1478" s="1" t="s">
        <v>1258</v>
      </c>
      <c r="N1478" s="13">
        <v>15523</v>
      </c>
      <c r="O1478" s="13">
        <v>15523</v>
      </c>
      <c r="P1478" s="1" t="s">
        <v>950</v>
      </c>
    </row>
    <row r="1479" spans="1:16" x14ac:dyDescent="0.3">
      <c r="A1479" s="1">
        <v>1</v>
      </c>
      <c r="B1479" s="11">
        <v>95563.3</v>
      </c>
      <c r="C1479" s="11">
        <v>13035.710435461</v>
      </c>
      <c r="D1479" s="2">
        <f t="shared" si="23"/>
        <v>82527.589564538997</v>
      </c>
      <c r="E1479" s="13">
        <v>44896</v>
      </c>
      <c r="F1479" s="1" t="s">
        <v>471</v>
      </c>
      <c r="G1479" s="1" t="s">
        <v>472</v>
      </c>
      <c r="H1479" s="1" t="s">
        <v>330</v>
      </c>
      <c r="I1479" s="1" t="s">
        <v>330</v>
      </c>
      <c r="J1479" s="1">
        <v>135300</v>
      </c>
      <c r="K1479" s="1" t="s">
        <v>283</v>
      </c>
      <c r="L1479" s="1">
        <v>20438839</v>
      </c>
      <c r="M1479" s="1" t="s">
        <v>1388</v>
      </c>
      <c r="N1479" s="13">
        <v>42383</v>
      </c>
      <c r="O1479" s="13">
        <v>42461</v>
      </c>
      <c r="P1479" s="1" t="s">
        <v>1366</v>
      </c>
    </row>
    <row r="1480" spans="1:16" x14ac:dyDescent="0.3">
      <c r="A1480" s="1">
        <v>4</v>
      </c>
      <c r="B1480" s="11">
        <v>12020.85</v>
      </c>
      <c r="C1480" s="11">
        <v>5171.5324323089999</v>
      </c>
      <c r="D1480" s="2">
        <f t="shared" si="23"/>
        <v>6849.3175676910005</v>
      </c>
      <c r="E1480" s="13">
        <v>44896</v>
      </c>
      <c r="F1480" s="1" t="s">
        <v>471</v>
      </c>
      <c r="G1480" s="1" t="s">
        <v>472</v>
      </c>
      <c r="H1480" s="1" t="s">
        <v>330</v>
      </c>
      <c r="I1480" s="1" t="s">
        <v>330</v>
      </c>
      <c r="J1480" s="1">
        <v>135300</v>
      </c>
      <c r="K1480" s="1" t="s">
        <v>345</v>
      </c>
      <c r="L1480" s="1">
        <v>12818458</v>
      </c>
      <c r="M1480" s="1" t="s">
        <v>1389</v>
      </c>
      <c r="N1480" s="13">
        <v>37602</v>
      </c>
      <c r="O1480" s="13">
        <v>37591</v>
      </c>
      <c r="P1480" s="1" t="s">
        <v>485</v>
      </c>
    </row>
    <row r="1481" spans="1:16" x14ac:dyDescent="0.3">
      <c r="A1481" s="1">
        <v>3</v>
      </c>
      <c r="B1481" s="11">
        <v>398099.48</v>
      </c>
      <c r="C1481" s="11">
        <v>54304.419644231602</v>
      </c>
      <c r="D1481" s="2">
        <f t="shared" si="23"/>
        <v>343795.06035576836</v>
      </c>
      <c r="E1481" s="13">
        <v>44896</v>
      </c>
      <c r="F1481" s="1" t="s">
        <v>471</v>
      </c>
      <c r="G1481" s="1" t="s">
        <v>472</v>
      </c>
      <c r="H1481" s="1" t="s">
        <v>330</v>
      </c>
      <c r="I1481" s="1" t="s">
        <v>330</v>
      </c>
      <c r="J1481" s="1">
        <v>135300</v>
      </c>
      <c r="K1481" s="1" t="s">
        <v>284</v>
      </c>
      <c r="L1481" s="1">
        <v>20438836</v>
      </c>
      <c r="M1481" s="1" t="s">
        <v>1390</v>
      </c>
      <c r="N1481" s="13">
        <v>42383</v>
      </c>
      <c r="O1481" s="13">
        <v>42461</v>
      </c>
      <c r="P1481" s="1" t="s">
        <v>1366</v>
      </c>
    </row>
    <row r="1482" spans="1:16" x14ac:dyDescent="0.3">
      <c r="A1482" s="1">
        <v>2</v>
      </c>
      <c r="B1482" s="11">
        <v>420.68</v>
      </c>
      <c r="C1482" s="11">
        <v>450.46999986560002</v>
      </c>
      <c r="D1482" s="2">
        <f t="shared" si="23"/>
        <v>-29.789999865600009</v>
      </c>
      <c r="E1482" s="13">
        <v>44896</v>
      </c>
      <c r="F1482" s="1" t="s">
        <v>471</v>
      </c>
      <c r="G1482" s="1" t="s">
        <v>472</v>
      </c>
      <c r="H1482" s="1" t="s">
        <v>330</v>
      </c>
      <c r="I1482" s="1" t="s">
        <v>330</v>
      </c>
      <c r="J1482" s="1">
        <v>135300</v>
      </c>
      <c r="K1482" s="1" t="s">
        <v>346</v>
      </c>
      <c r="L1482" s="1">
        <v>9780239</v>
      </c>
      <c r="M1482" s="1" t="s">
        <v>1391</v>
      </c>
      <c r="N1482" s="13">
        <v>16619</v>
      </c>
      <c r="O1482" s="13">
        <v>16619</v>
      </c>
      <c r="P1482" s="1" t="s">
        <v>950</v>
      </c>
    </row>
    <row r="1483" spans="1:16" x14ac:dyDescent="0.3">
      <c r="A1483" s="1">
        <v>0</v>
      </c>
      <c r="B1483" s="11">
        <v>0.01</v>
      </c>
      <c r="C1483" s="11">
        <v>1.0767275E-2</v>
      </c>
      <c r="D1483" s="2">
        <f t="shared" si="23"/>
        <v>-7.6727499999999955E-4</v>
      </c>
      <c r="E1483" s="13">
        <v>44896</v>
      </c>
      <c r="F1483" s="1" t="s">
        <v>471</v>
      </c>
      <c r="G1483" s="1" t="s">
        <v>472</v>
      </c>
      <c r="H1483" s="1" t="s">
        <v>330</v>
      </c>
      <c r="I1483" s="1" t="s">
        <v>330</v>
      </c>
      <c r="J1483" s="1">
        <v>135300</v>
      </c>
      <c r="K1483" s="1" t="s">
        <v>250</v>
      </c>
      <c r="L1483" s="1">
        <v>9769413</v>
      </c>
      <c r="M1483" s="1" t="s">
        <v>1075</v>
      </c>
      <c r="N1483" s="13">
        <v>13332</v>
      </c>
      <c r="O1483" s="13">
        <v>13332</v>
      </c>
      <c r="P1483" s="1" t="s">
        <v>950</v>
      </c>
    </row>
    <row r="1484" spans="1:16" x14ac:dyDescent="0.3">
      <c r="A1484" s="1">
        <v>2</v>
      </c>
      <c r="B1484" s="11">
        <v>1247.8399999999999</v>
      </c>
      <c r="C1484" s="11">
        <v>1338.6737925088</v>
      </c>
      <c r="D1484" s="2">
        <f t="shared" si="23"/>
        <v>-90.833792508800116</v>
      </c>
      <c r="E1484" s="13">
        <v>44896</v>
      </c>
      <c r="F1484" s="1" t="s">
        <v>471</v>
      </c>
      <c r="G1484" s="1" t="s">
        <v>472</v>
      </c>
      <c r="H1484" s="1" t="s">
        <v>330</v>
      </c>
      <c r="I1484" s="1" t="s">
        <v>330</v>
      </c>
      <c r="J1484" s="1">
        <v>135300</v>
      </c>
      <c r="K1484" s="1" t="s">
        <v>250</v>
      </c>
      <c r="L1484" s="1">
        <v>9769411</v>
      </c>
      <c r="M1484" s="1" t="s">
        <v>1392</v>
      </c>
      <c r="N1484" s="13">
        <v>15523</v>
      </c>
      <c r="O1484" s="13">
        <v>15523</v>
      </c>
      <c r="P1484" s="1" t="s">
        <v>950</v>
      </c>
    </row>
    <row r="1485" spans="1:16" x14ac:dyDescent="0.3">
      <c r="A1485" s="1">
        <v>1</v>
      </c>
      <c r="B1485" s="11">
        <v>75812.08</v>
      </c>
      <c r="C1485" s="11">
        <v>8750.4690816520015</v>
      </c>
      <c r="D1485" s="2">
        <f t="shared" si="23"/>
        <v>67061.610918348</v>
      </c>
      <c r="E1485" s="13">
        <v>44896</v>
      </c>
      <c r="F1485" s="1" t="s">
        <v>471</v>
      </c>
      <c r="G1485" s="1" t="s">
        <v>472</v>
      </c>
      <c r="H1485" s="1" t="s">
        <v>330</v>
      </c>
      <c r="I1485" s="1" t="s">
        <v>330</v>
      </c>
      <c r="J1485" s="1">
        <v>135300</v>
      </c>
      <c r="K1485" s="1" t="s">
        <v>288</v>
      </c>
      <c r="L1485" s="1">
        <v>26744595</v>
      </c>
      <c r="M1485" s="1" t="s">
        <v>1177</v>
      </c>
      <c r="N1485" s="13">
        <v>43054</v>
      </c>
      <c r="O1485" s="13">
        <v>43160</v>
      </c>
      <c r="P1485" s="1" t="s">
        <v>1393</v>
      </c>
    </row>
    <row r="1486" spans="1:16" x14ac:dyDescent="0.3">
      <c r="A1486" s="1">
        <v>1</v>
      </c>
      <c r="B1486" s="11">
        <v>40562.58</v>
      </c>
      <c r="C1486" s="11">
        <v>22558.055446626</v>
      </c>
      <c r="D1486" s="2">
        <f t="shared" si="23"/>
        <v>18004.524553374002</v>
      </c>
      <c r="E1486" s="13">
        <v>44896</v>
      </c>
      <c r="F1486" s="1" t="s">
        <v>471</v>
      </c>
      <c r="G1486" s="1" t="s">
        <v>472</v>
      </c>
      <c r="H1486" s="1" t="s">
        <v>330</v>
      </c>
      <c r="I1486" s="1" t="s">
        <v>330</v>
      </c>
      <c r="J1486" s="1">
        <v>135300</v>
      </c>
      <c r="K1486" s="1" t="s">
        <v>252</v>
      </c>
      <c r="L1486" s="1">
        <v>9702690</v>
      </c>
      <c r="M1486" s="1" t="s">
        <v>1077</v>
      </c>
      <c r="N1486" s="13">
        <v>35247</v>
      </c>
      <c r="O1486" s="13">
        <v>35247</v>
      </c>
      <c r="P1486" s="1" t="s">
        <v>950</v>
      </c>
    </row>
    <row r="1487" spans="1:16" x14ac:dyDescent="0.3">
      <c r="A1487" s="1">
        <v>1</v>
      </c>
      <c r="B1487" s="11">
        <v>9037.33</v>
      </c>
      <c r="C1487" s="11">
        <v>3887.9817314482002</v>
      </c>
      <c r="D1487" s="2">
        <f t="shared" si="23"/>
        <v>5149.3482685517993</v>
      </c>
      <c r="E1487" s="13">
        <v>44896</v>
      </c>
      <c r="F1487" s="1" t="s">
        <v>471</v>
      </c>
      <c r="G1487" s="1" t="s">
        <v>472</v>
      </c>
      <c r="H1487" s="1" t="s">
        <v>330</v>
      </c>
      <c r="I1487" s="1" t="s">
        <v>330</v>
      </c>
      <c r="J1487" s="1">
        <v>135300</v>
      </c>
      <c r="K1487" s="1" t="s">
        <v>254</v>
      </c>
      <c r="L1487" s="1">
        <v>9816322</v>
      </c>
      <c r="M1487" s="1" t="s">
        <v>1394</v>
      </c>
      <c r="N1487" s="13">
        <v>37602</v>
      </c>
      <c r="O1487" s="13">
        <v>37257</v>
      </c>
      <c r="P1487" s="1" t="s">
        <v>1395</v>
      </c>
    </row>
    <row r="1488" spans="1:16" x14ac:dyDescent="0.3">
      <c r="A1488" s="1">
        <v>1</v>
      </c>
      <c r="B1488" s="11">
        <v>20226.47</v>
      </c>
      <c r="C1488" s="11">
        <v>11248.540693159001</v>
      </c>
      <c r="D1488" s="2">
        <f t="shared" si="23"/>
        <v>8977.9293068410007</v>
      </c>
      <c r="E1488" s="13">
        <v>44896</v>
      </c>
      <c r="F1488" s="1" t="s">
        <v>471</v>
      </c>
      <c r="G1488" s="1" t="s">
        <v>472</v>
      </c>
      <c r="H1488" s="1" t="s">
        <v>330</v>
      </c>
      <c r="I1488" s="1" t="s">
        <v>330</v>
      </c>
      <c r="J1488" s="1">
        <v>135300</v>
      </c>
      <c r="K1488" s="1" t="s">
        <v>166</v>
      </c>
      <c r="L1488" s="1">
        <v>9821865</v>
      </c>
      <c r="M1488" s="1" t="s">
        <v>1396</v>
      </c>
      <c r="N1488" s="13">
        <v>35247</v>
      </c>
      <c r="O1488" s="13">
        <v>35247</v>
      </c>
      <c r="P1488" s="1" t="s">
        <v>950</v>
      </c>
    </row>
    <row r="1489" spans="1:16" x14ac:dyDescent="0.3">
      <c r="A1489" s="1">
        <v>1</v>
      </c>
      <c r="B1489" s="11">
        <v>433</v>
      </c>
      <c r="C1489" s="11">
        <v>458.27201036000002</v>
      </c>
      <c r="D1489" s="2">
        <f t="shared" si="23"/>
        <v>-25.272010360000024</v>
      </c>
      <c r="E1489" s="13">
        <v>44896</v>
      </c>
      <c r="F1489" s="1" t="s">
        <v>471</v>
      </c>
      <c r="G1489" s="1" t="s">
        <v>472</v>
      </c>
      <c r="H1489" s="1" t="s">
        <v>330</v>
      </c>
      <c r="I1489" s="1" t="s">
        <v>330</v>
      </c>
      <c r="J1489" s="1">
        <v>135300</v>
      </c>
      <c r="K1489" s="1" t="s">
        <v>166</v>
      </c>
      <c r="L1489" s="1">
        <v>9821864</v>
      </c>
      <c r="M1489" s="1" t="s">
        <v>1013</v>
      </c>
      <c r="N1489" s="13">
        <v>23559</v>
      </c>
      <c r="O1489" s="13">
        <v>23559</v>
      </c>
      <c r="P1489" s="1" t="s">
        <v>950</v>
      </c>
    </row>
    <row r="1490" spans="1:16" x14ac:dyDescent="0.3">
      <c r="A1490" s="1">
        <v>1</v>
      </c>
      <c r="B1490" s="11">
        <v>26276.52</v>
      </c>
      <c r="C1490" s="11">
        <v>14613.153184643999</v>
      </c>
      <c r="D1490" s="2">
        <f t="shared" si="23"/>
        <v>11663.366815356001</v>
      </c>
      <c r="E1490" s="13">
        <v>44896</v>
      </c>
      <c r="F1490" s="1" t="s">
        <v>471</v>
      </c>
      <c r="G1490" s="1" t="s">
        <v>472</v>
      </c>
      <c r="H1490" s="1" t="s">
        <v>330</v>
      </c>
      <c r="I1490" s="1" t="s">
        <v>330</v>
      </c>
      <c r="J1490" s="1">
        <v>135300</v>
      </c>
      <c r="K1490" s="1" t="s">
        <v>135</v>
      </c>
      <c r="L1490" s="1">
        <v>9997337</v>
      </c>
      <c r="M1490" s="1" t="s">
        <v>1397</v>
      </c>
      <c r="N1490" s="13">
        <v>35247</v>
      </c>
      <c r="O1490" s="13">
        <v>35247</v>
      </c>
      <c r="P1490" s="1" t="s">
        <v>950</v>
      </c>
    </row>
    <row r="1491" spans="1:16" x14ac:dyDescent="0.3">
      <c r="A1491" s="1">
        <v>1</v>
      </c>
      <c r="B1491" s="11">
        <v>33112.9</v>
      </c>
      <c r="C1491" s="11">
        <v>35045.531759468002</v>
      </c>
      <c r="D1491" s="2">
        <f t="shared" si="23"/>
        <v>-1932.6317594680004</v>
      </c>
      <c r="E1491" s="13">
        <v>44896</v>
      </c>
      <c r="F1491" s="1" t="s">
        <v>471</v>
      </c>
      <c r="G1491" s="1" t="s">
        <v>472</v>
      </c>
      <c r="H1491" s="1" t="s">
        <v>330</v>
      </c>
      <c r="I1491" s="1" t="s">
        <v>330</v>
      </c>
      <c r="J1491" s="1">
        <v>135300</v>
      </c>
      <c r="K1491" s="1" t="s">
        <v>135</v>
      </c>
      <c r="L1491" s="1">
        <v>9821858</v>
      </c>
      <c r="M1491" s="1" t="s">
        <v>1398</v>
      </c>
      <c r="N1491" s="13">
        <v>23559</v>
      </c>
      <c r="O1491" s="13">
        <v>23559</v>
      </c>
      <c r="P1491" s="1" t="s">
        <v>950</v>
      </c>
    </row>
    <row r="1492" spans="1:16" x14ac:dyDescent="0.3">
      <c r="A1492" s="1">
        <v>1</v>
      </c>
      <c r="B1492" s="11">
        <v>14.77</v>
      </c>
      <c r="C1492" s="11">
        <v>8.2140356690000011</v>
      </c>
      <c r="D1492" s="2">
        <f t="shared" si="23"/>
        <v>6.5559643309999984</v>
      </c>
      <c r="E1492" s="13">
        <v>44896</v>
      </c>
      <c r="F1492" s="1" t="s">
        <v>471</v>
      </c>
      <c r="G1492" s="1" t="s">
        <v>472</v>
      </c>
      <c r="H1492" s="1" t="s">
        <v>330</v>
      </c>
      <c r="I1492" s="1" t="s">
        <v>330</v>
      </c>
      <c r="J1492" s="1">
        <v>135300</v>
      </c>
      <c r="K1492" s="1" t="s">
        <v>135</v>
      </c>
      <c r="L1492" s="1">
        <v>9997336</v>
      </c>
      <c r="M1492" s="1" t="s">
        <v>1397</v>
      </c>
      <c r="N1492" s="13">
        <v>35247</v>
      </c>
      <c r="O1492" s="13">
        <v>35247</v>
      </c>
      <c r="P1492" s="1" t="s">
        <v>950</v>
      </c>
    </row>
    <row r="1493" spans="1:16" x14ac:dyDescent="0.3">
      <c r="A1493" s="1">
        <v>1</v>
      </c>
      <c r="B1493" s="11">
        <v>55095.71</v>
      </c>
      <c r="C1493" s="11">
        <v>58817.2224582872</v>
      </c>
      <c r="D1493" s="2">
        <f t="shared" si="23"/>
        <v>-3721.5124582872013</v>
      </c>
      <c r="E1493" s="13">
        <v>44896</v>
      </c>
      <c r="F1493" s="1" t="s">
        <v>471</v>
      </c>
      <c r="G1493" s="1" t="s">
        <v>472</v>
      </c>
      <c r="H1493" s="1" t="s">
        <v>330</v>
      </c>
      <c r="I1493" s="1" t="s">
        <v>330</v>
      </c>
      <c r="J1493" s="1">
        <v>135300</v>
      </c>
      <c r="K1493" s="1" t="s">
        <v>135</v>
      </c>
      <c r="L1493" s="1">
        <v>9821856</v>
      </c>
      <c r="M1493" s="1" t="s">
        <v>1399</v>
      </c>
      <c r="N1493" s="13">
        <v>18445</v>
      </c>
      <c r="O1493" s="13">
        <v>18445</v>
      </c>
      <c r="P1493" s="1" t="s">
        <v>950</v>
      </c>
    </row>
    <row r="1494" spans="1:16" x14ac:dyDescent="0.3">
      <c r="A1494" s="1">
        <v>1</v>
      </c>
      <c r="B1494" s="11">
        <v>20308.77</v>
      </c>
      <c r="C1494" s="11">
        <v>21867.011150175003</v>
      </c>
      <c r="D1494" s="2">
        <f t="shared" si="23"/>
        <v>-1558.241150175003</v>
      </c>
      <c r="E1494" s="13">
        <v>44896</v>
      </c>
      <c r="F1494" s="1" t="s">
        <v>471</v>
      </c>
      <c r="G1494" s="1" t="s">
        <v>472</v>
      </c>
      <c r="H1494" s="1" t="s">
        <v>330</v>
      </c>
      <c r="I1494" s="1" t="s">
        <v>330</v>
      </c>
      <c r="J1494" s="1">
        <v>135300</v>
      </c>
      <c r="K1494" s="1" t="s">
        <v>135</v>
      </c>
      <c r="L1494" s="1">
        <v>9821857</v>
      </c>
      <c r="M1494" s="1" t="s">
        <v>1400</v>
      </c>
      <c r="N1494" s="13">
        <v>13332</v>
      </c>
      <c r="O1494" s="13">
        <v>13332</v>
      </c>
      <c r="P1494" s="1" t="s">
        <v>950</v>
      </c>
    </row>
    <row r="1495" spans="1:16" x14ac:dyDescent="0.3">
      <c r="A1495" s="1">
        <v>2</v>
      </c>
      <c r="B1495" s="11">
        <v>175.37</v>
      </c>
      <c r="C1495" s="11">
        <v>187.2155981384</v>
      </c>
      <c r="D1495" s="2">
        <f t="shared" si="23"/>
        <v>-11.845598138399993</v>
      </c>
      <c r="E1495" s="13">
        <v>44896</v>
      </c>
      <c r="F1495" s="1" t="s">
        <v>471</v>
      </c>
      <c r="G1495" s="1" t="s">
        <v>472</v>
      </c>
      <c r="H1495" s="1" t="s">
        <v>330</v>
      </c>
      <c r="I1495" s="1" t="s">
        <v>330</v>
      </c>
      <c r="J1495" s="1">
        <v>135300</v>
      </c>
      <c r="K1495" s="1" t="s">
        <v>347</v>
      </c>
      <c r="L1495" s="1">
        <v>9778080</v>
      </c>
      <c r="M1495" s="1" t="s">
        <v>1401</v>
      </c>
      <c r="N1495" s="13">
        <v>18445</v>
      </c>
      <c r="O1495" s="13">
        <v>18445</v>
      </c>
      <c r="P1495" s="1" t="s">
        <v>950</v>
      </c>
    </row>
    <row r="1496" spans="1:16" x14ac:dyDescent="0.3">
      <c r="A1496" s="1">
        <v>45</v>
      </c>
      <c r="B1496" s="11">
        <v>318.63</v>
      </c>
      <c r="C1496" s="11">
        <v>343.07768332500001</v>
      </c>
      <c r="D1496" s="2">
        <f t="shared" si="23"/>
        <v>-24.447683325000014</v>
      </c>
      <c r="E1496" s="13">
        <v>44896</v>
      </c>
      <c r="F1496" s="1" t="s">
        <v>471</v>
      </c>
      <c r="G1496" s="1" t="s">
        <v>472</v>
      </c>
      <c r="H1496" s="1" t="s">
        <v>330</v>
      </c>
      <c r="I1496" s="1" t="s">
        <v>330</v>
      </c>
      <c r="J1496" s="1">
        <v>135300</v>
      </c>
      <c r="K1496" s="1" t="s">
        <v>348</v>
      </c>
      <c r="L1496" s="1">
        <v>9766629</v>
      </c>
      <c r="M1496" s="1" t="s">
        <v>1402</v>
      </c>
      <c r="N1496" s="13">
        <v>13332</v>
      </c>
      <c r="O1496" s="13">
        <v>13332</v>
      </c>
      <c r="P1496" s="1" t="s">
        <v>950</v>
      </c>
    </row>
    <row r="1497" spans="1:16" x14ac:dyDescent="0.3">
      <c r="A1497" s="1">
        <v>1</v>
      </c>
      <c r="B1497" s="11">
        <v>341.49</v>
      </c>
      <c r="C1497" s="11">
        <v>364.55639281679998</v>
      </c>
      <c r="D1497" s="2">
        <f t="shared" si="23"/>
        <v>-23.066392816799976</v>
      </c>
      <c r="E1497" s="13">
        <v>44896</v>
      </c>
      <c r="F1497" s="1" t="s">
        <v>471</v>
      </c>
      <c r="G1497" s="1" t="s">
        <v>472</v>
      </c>
      <c r="H1497" s="1" t="s">
        <v>330</v>
      </c>
      <c r="I1497" s="1" t="s">
        <v>330</v>
      </c>
      <c r="J1497" s="1">
        <v>135300</v>
      </c>
      <c r="K1497" s="1" t="s">
        <v>348</v>
      </c>
      <c r="L1497" s="1">
        <v>9766630</v>
      </c>
      <c r="M1497" s="1" t="s">
        <v>1403</v>
      </c>
      <c r="N1497" s="13">
        <v>18445</v>
      </c>
      <c r="O1497" s="13">
        <v>18445</v>
      </c>
      <c r="P1497" s="1" t="s">
        <v>950</v>
      </c>
    </row>
    <row r="1498" spans="1:16" x14ac:dyDescent="0.3">
      <c r="A1498" s="1">
        <v>1</v>
      </c>
      <c r="B1498" s="11">
        <v>34317.79</v>
      </c>
      <c r="C1498" s="11">
        <v>36635.8304250328</v>
      </c>
      <c r="D1498" s="2">
        <f t="shared" si="23"/>
        <v>-2318.0404250327992</v>
      </c>
      <c r="E1498" s="13">
        <v>44896</v>
      </c>
      <c r="F1498" s="1" t="s">
        <v>471</v>
      </c>
      <c r="G1498" s="1" t="s">
        <v>472</v>
      </c>
      <c r="H1498" s="1" t="s">
        <v>330</v>
      </c>
      <c r="I1498" s="1" t="s">
        <v>330</v>
      </c>
      <c r="J1498" s="1">
        <v>135300</v>
      </c>
      <c r="K1498" s="1" t="s">
        <v>349</v>
      </c>
      <c r="L1498" s="1">
        <v>9778078</v>
      </c>
      <c r="M1498" s="1" t="s">
        <v>1404</v>
      </c>
      <c r="N1498" s="13">
        <v>18445</v>
      </c>
      <c r="O1498" s="13">
        <v>18445</v>
      </c>
      <c r="P1498" s="1" t="s">
        <v>950</v>
      </c>
    </row>
    <row r="1499" spans="1:16" x14ac:dyDescent="0.3">
      <c r="A1499" s="1">
        <v>1</v>
      </c>
      <c r="B1499" s="11">
        <v>1284.8500000000001</v>
      </c>
      <c r="C1499" s="11">
        <v>1145.9655911305001</v>
      </c>
      <c r="D1499" s="2">
        <f t="shared" si="23"/>
        <v>138.88440886950002</v>
      </c>
      <c r="E1499" s="13">
        <v>44896</v>
      </c>
      <c r="F1499" s="1" t="s">
        <v>471</v>
      </c>
      <c r="G1499" s="1" t="s">
        <v>472</v>
      </c>
      <c r="H1499" s="1" t="s">
        <v>330</v>
      </c>
      <c r="I1499" s="1" t="s">
        <v>330</v>
      </c>
      <c r="J1499" s="1">
        <v>135300</v>
      </c>
      <c r="K1499" s="1" t="s">
        <v>218</v>
      </c>
      <c r="L1499" s="1">
        <v>9778047</v>
      </c>
      <c r="M1499" s="1" t="s">
        <v>1193</v>
      </c>
      <c r="N1499" s="13">
        <v>29403</v>
      </c>
      <c r="O1499" s="13">
        <v>29403</v>
      </c>
      <c r="P1499" s="1" t="s">
        <v>950</v>
      </c>
    </row>
    <row r="1500" spans="1:16" x14ac:dyDescent="0.3">
      <c r="A1500" s="1">
        <v>1</v>
      </c>
      <c r="B1500" s="11">
        <v>8810.1200000000008</v>
      </c>
      <c r="C1500" s="11">
        <v>1201.7811568003999</v>
      </c>
      <c r="D1500" s="2">
        <f t="shared" si="23"/>
        <v>7608.3388431996009</v>
      </c>
      <c r="E1500" s="13">
        <v>44896</v>
      </c>
      <c r="F1500" s="1" t="s">
        <v>471</v>
      </c>
      <c r="G1500" s="1" t="s">
        <v>472</v>
      </c>
      <c r="H1500" s="1" t="s">
        <v>330</v>
      </c>
      <c r="I1500" s="1" t="s">
        <v>330</v>
      </c>
      <c r="J1500" s="1">
        <v>135300</v>
      </c>
      <c r="K1500" s="1" t="s">
        <v>350</v>
      </c>
      <c r="L1500" s="1">
        <v>20438833</v>
      </c>
      <c r="M1500" s="1" t="s">
        <v>1405</v>
      </c>
      <c r="N1500" s="13">
        <v>42383</v>
      </c>
      <c r="O1500" s="13">
        <v>42461</v>
      </c>
      <c r="P1500" s="1" t="s">
        <v>1366</v>
      </c>
    </row>
    <row r="1501" spans="1:16" x14ac:dyDescent="0.3">
      <c r="A1501" s="1">
        <v>1</v>
      </c>
      <c r="B1501" s="11">
        <v>20381.189999999999</v>
      </c>
      <c r="C1501" s="11">
        <v>11334.585080343</v>
      </c>
      <c r="D1501" s="2">
        <f t="shared" si="23"/>
        <v>9046.6049196569984</v>
      </c>
      <c r="E1501" s="13">
        <v>44896</v>
      </c>
      <c r="F1501" s="1" t="s">
        <v>471</v>
      </c>
      <c r="G1501" s="1" t="s">
        <v>472</v>
      </c>
      <c r="H1501" s="1" t="s">
        <v>330</v>
      </c>
      <c r="I1501" s="1" t="s">
        <v>330</v>
      </c>
      <c r="J1501" s="1">
        <v>135300</v>
      </c>
      <c r="K1501" s="1" t="s">
        <v>220</v>
      </c>
      <c r="L1501" s="1">
        <v>9778053</v>
      </c>
      <c r="M1501" s="1" t="s">
        <v>1020</v>
      </c>
      <c r="N1501" s="13">
        <v>35247</v>
      </c>
      <c r="O1501" s="13">
        <v>35247</v>
      </c>
      <c r="P1501" s="1" t="s">
        <v>950</v>
      </c>
    </row>
    <row r="1502" spans="1:16" x14ac:dyDescent="0.3">
      <c r="A1502" s="1">
        <v>0</v>
      </c>
      <c r="B1502" s="11">
        <v>12063.37</v>
      </c>
      <c r="C1502" s="11">
        <v>8734.0964174915007</v>
      </c>
      <c r="D1502" s="2">
        <f t="shared" si="23"/>
        <v>3329.2735825085001</v>
      </c>
      <c r="E1502" s="13">
        <v>44896</v>
      </c>
      <c r="F1502" s="1" t="s">
        <v>471</v>
      </c>
      <c r="G1502" s="1" t="s">
        <v>472</v>
      </c>
      <c r="H1502" s="1" t="s">
        <v>330</v>
      </c>
      <c r="I1502" s="1" t="s">
        <v>330</v>
      </c>
      <c r="J1502" s="1">
        <v>135300</v>
      </c>
      <c r="K1502" s="1" t="s">
        <v>103</v>
      </c>
      <c r="L1502" s="1">
        <v>9785453</v>
      </c>
      <c r="M1502" s="1" t="s">
        <v>1406</v>
      </c>
      <c r="N1502" s="13">
        <v>32325</v>
      </c>
      <c r="O1502" s="13">
        <v>32325</v>
      </c>
      <c r="P1502" s="1" t="s">
        <v>950</v>
      </c>
    </row>
    <row r="1503" spans="1:16" x14ac:dyDescent="0.3">
      <c r="A1503" s="1">
        <v>1</v>
      </c>
      <c r="B1503" s="11">
        <v>37854.080000000002</v>
      </c>
      <c r="C1503" s="11">
        <v>28995.845225036799</v>
      </c>
      <c r="D1503" s="2">
        <f t="shared" si="23"/>
        <v>8858.2347749632027</v>
      </c>
      <c r="E1503" s="13">
        <v>44896</v>
      </c>
      <c r="F1503" s="1" t="s">
        <v>471</v>
      </c>
      <c r="G1503" s="1" t="s">
        <v>472</v>
      </c>
      <c r="H1503" s="1" t="s">
        <v>330</v>
      </c>
      <c r="I1503" s="1" t="s">
        <v>330</v>
      </c>
      <c r="J1503" s="1">
        <v>135300</v>
      </c>
      <c r="K1503" s="1" t="s">
        <v>103</v>
      </c>
      <c r="L1503" s="1">
        <v>9785454</v>
      </c>
      <c r="M1503" s="1" t="s">
        <v>1023</v>
      </c>
      <c r="N1503" s="13">
        <v>31594</v>
      </c>
      <c r="O1503" s="13">
        <v>31594</v>
      </c>
      <c r="P1503" s="1" t="s">
        <v>950</v>
      </c>
    </row>
    <row r="1504" spans="1:16" x14ac:dyDescent="0.3">
      <c r="A1504" s="1">
        <v>1</v>
      </c>
      <c r="B1504" s="11">
        <v>16562.2</v>
      </c>
      <c r="C1504" s="11">
        <v>3301.9602679499999</v>
      </c>
      <c r="D1504" s="2">
        <f t="shared" si="23"/>
        <v>13260.23973205</v>
      </c>
      <c r="E1504" s="13">
        <v>44896</v>
      </c>
      <c r="F1504" s="1" t="s">
        <v>471</v>
      </c>
      <c r="G1504" s="1" t="s">
        <v>472</v>
      </c>
      <c r="H1504" s="1" t="s">
        <v>330</v>
      </c>
      <c r="I1504" s="1" t="s">
        <v>330</v>
      </c>
      <c r="J1504" s="1">
        <v>135300</v>
      </c>
      <c r="K1504" s="1" t="s">
        <v>181</v>
      </c>
      <c r="L1504" s="1">
        <v>12301502</v>
      </c>
      <c r="M1504" s="1" t="s">
        <v>933</v>
      </c>
      <c r="N1504" s="13">
        <v>41456</v>
      </c>
      <c r="O1504" s="13">
        <v>41275</v>
      </c>
      <c r="P1504" s="1" t="s">
        <v>934</v>
      </c>
    </row>
    <row r="1505" spans="1:16" x14ac:dyDescent="0.3">
      <c r="A1505" s="1">
        <v>2</v>
      </c>
      <c r="B1505" s="11">
        <v>8428.09</v>
      </c>
      <c r="C1505" s="11">
        <v>1149.6687615853</v>
      </c>
      <c r="D1505" s="2">
        <f t="shared" si="23"/>
        <v>7278.4212384147004</v>
      </c>
      <c r="E1505" s="13">
        <v>44896</v>
      </c>
      <c r="F1505" s="1" t="s">
        <v>471</v>
      </c>
      <c r="G1505" s="1" t="s">
        <v>472</v>
      </c>
      <c r="H1505" s="1" t="s">
        <v>330</v>
      </c>
      <c r="I1505" s="1" t="s">
        <v>330</v>
      </c>
      <c r="J1505" s="1">
        <v>135300</v>
      </c>
      <c r="K1505" s="1" t="s">
        <v>259</v>
      </c>
      <c r="L1505" s="1">
        <v>20438807</v>
      </c>
      <c r="M1505" s="1" t="s">
        <v>1407</v>
      </c>
      <c r="N1505" s="13">
        <v>42383</v>
      </c>
      <c r="O1505" s="13">
        <v>42370</v>
      </c>
      <c r="P1505" s="1" t="s">
        <v>1366</v>
      </c>
    </row>
    <row r="1506" spans="1:16" x14ac:dyDescent="0.3">
      <c r="A1506" s="1">
        <v>1</v>
      </c>
      <c r="B1506" s="11">
        <v>20564.63</v>
      </c>
      <c r="C1506" s="11">
        <v>2805.2041096571002</v>
      </c>
      <c r="D1506" s="2">
        <f t="shared" si="23"/>
        <v>17759.4258903429</v>
      </c>
      <c r="E1506" s="13">
        <v>44896</v>
      </c>
      <c r="F1506" s="1" t="s">
        <v>471</v>
      </c>
      <c r="G1506" s="1" t="s">
        <v>472</v>
      </c>
      <c r="H1506" s="1" t="s">
        <v>330</v>
      </c>
      <c r="I1506" s="1" t="s">
        <v>330</v>
      </c>
      <c r="J1506" s="1">
        <v>135300</v>
      </c>
      <c r="K1506" s="1" t="s">
        <v>104</v>
      </c>
      <c r="L1506" s="1">
        <v>20438821</v>
      </c>
      <c r="M1506" s="1" t="s">
        <v>731</v>
      </c>
      <c r="N1506" s="13">
        <v>42383</v>
      </c>
      <c r="O1506" s="13">
        <v>42370</v>
      </c>
      <c r="P1506" s="1" t="s">
        <v>1366</v>
      </c>
    </row>
    <row r="1507" spans="1:16" x14ac:dyDescent="0.3">
      <c r="A1507" s="1">
        <v>1</v>
      </c>
      <c r="B1507" s="11">
        <v>65929.7</v>
      </c>
      <c r="C1507" s="11">
        <v>24213.042960459003</v>
      </c>
      <c r="D1507" s="2">
        <f t="shared" si="23"/>
        <v>41716.657039540994</v>
      </c>
      <c r="E1507" s="13">
        <v>44896</v>
      </c>
      <c r="F1507" s="1" t="s">
        <v>471</v>
      </c>
      <c r="G1507" s="1" t="s">
        <v>472</v>
      </c>
      <c r="H1507" s="1" t="s">
        <v>330</v>
      </c>
      <c r="I1507" s="1" t="s">
        <v>330</v>
      </c>
      <c r="J1507" s="1">
        <v>135300</v>
      </c>
      <c r="K1507" s="1" t="s">
        <v>327</v>
      </c>
      <c r="L1507" s="1">
        <v>9745509</v>
      </c>
      <c r="M1507" s="1" t="s">
        <v>1408</v>
      </c>
      <c r="N1507" s="13">
        <v>38540</v>
      </c>
      <c r="O1507" s="13">
        <v>38353</v>
      </c>
      <c r="P1507" s="1" t="s">
        <v>1409</v>
      </c>
    </row>
    <row r="1508" spans="1:16" x14ac:dyDescent="0.3">
      <c r="A1508" s="1">
        <v>200</v>
      </c>
      <c r="B1508" s="11">
        <v>10463.800000000001</v>
      </c>
      <c r="C1508" s="11">
        <v>1427.3582730460002</v>
      </c>
      <c r="D1508" s="2">
        <f t="shared" si="23"/>
        <v>9036.4417269540008</v>
      </c>
      <c r="E1508" s="13">
        <v>44896</v>
      </c>
      <c r="F1508" s="1" t="s">
        <v>471</v>
      </c>
      <c r="G1508" s="1" t="s">
        <v>472</v>
      </c>
      <c r="H1508" s="1" t="s">
        <v>330</v>
      </c>
      <c r="I1508" s="1" t="s">
        <v>330</v>
      </c>
      <c r="J1508" s="1">
        <v>135300</v>
      </c>
      <c r="K1508" s="1" t="s">
        <v>351</v>
      </c>
      <c r="L1508" s="1">
        <v>20438812</v>
      </c>
      <c r="M1508" s="1" t="s">
        <v>1410</v>
      </c>
      <c r="N1508" s="13">
        <v>42383</v>
      </c>
      <c r="O1508" s="13">
        <v>42370</v>
      </c>
      <c r="P1508" s="1" t="s">
        <v>1366</v>
      </c>
    </row>
    <row r="1509" spans="1:16" x14ac:dyDescent="0.3">
      <c r="A1509" s="1">
        <v>3</v>
      </c>
      <c r="B1509" s="11">
        <v>5256.83</v>
      </c>
      <c r="C1509" s="11">
        <v>5608.4623550931001</v>
      </c>
      <c r="D1509" s="2">
        <f t="shared" si="23"/>
        <v>-351.63235509310016</v>
      </c>
      <c r="E1509" s="13">
        <v>44896</v>
      </c>
      <c r="F1509" s="1" t="s">
        <v>471</v>
      </c>
      <c r="G1509" s="1" t="s">
        <v>472</v>
      </c>
      <c r="H1509" s="1" t="s">
        <v>330</v>
      </c>
      <c r="I1509" s="1" t="s">
        <v>330</v>
      </c>
      <c r="J1509" s="1">
        <v>135300</v>
      </c>
      <c r="K1509" s="1" t="s">
        <v>352</v>
      </c>
      <c r="L1509" s="1">
        <v>9821845</v>
      </c>
      <c r="M1509" s="1" t="s">
        <v>1411</v>
      </c>
      <c r="N1509" s="13">
        <v>18810</v>
      </c>
      <c r="O1509" s="13">
        <v>18810</v>
      </c>
      <c r="P1509" s="1" t="s">
        <v>950</v>
      </c>
    </row>
    <row r="1510" spans="1:16" x14ac:dyDescent="0.3">
      <c r="A1510" s="1">
        <v>4</v>
      </c>
      <c r="B1510" s="11">
        <v>150.5</v>
      </c>
      <c r="C1510" s="11">
        <v>162.04748875000001</v>
      </c>
      <c r="D1510" s="2">
        <f t="shared" si="23"/>
        <v>-11.547488750000014</v>
      </c>
      <c r="E1510" s="13">
        <v>44896</v>
      </c>
      <c r="F1510" s="1" t="s">
        <v>471</v>
      </c>
      <c r="G1510" s="1" t="s">
        <v>472</v>
      </c>
      <c r="H1510" s="1" t="s">
        <v>330</v>
      </c>
      <c r="I1510" s="1" t="s">
        <v>330</v>
      </c>
      <c r="J1510" s="1">
        <v>135300</v>
      </c>
      <c r="K1510" s="1" t="s">
        <v>352</v>
      </c>
      <c r="L1510" s="1">
        <v>9821844</v>
      </c>
      <c r="M1510" s="1" t="s">
        <v>1411</v>
      </c>
      <c r="N1510" s="13">
        <v>13332</v>
      </c>
      <c r="O1510" s="13">
        <v>13332</v>
      </c>
      <c r="P1510" s="1" t="s">
        <v>950</v>
      </c>
    </row>
    <row r="1511" spans="1:16" x14ac:dyDescent="0.3">
      <c r="A1511" s="1">
        <v>1</v>
      </c>
      <c r="B1511" s="11">
        <v>125.9</v>
      </c>
      <c r="C1511" s="11">
        <v>134.40408168800002</v>
      </c>
      <c r="D1511" s="2">
        <f t="shared" si="23"/>
        <v>-8.5040816880000136</v>
      </c>
      <c r="E1511" s="13">
        <v>44896</v>
      </c>
      <c r="F1511" s="1" t="s">
        <v>471</v>
      </c>
      <c r="G1511" s="1" t="s">
        <v>472</v>
      </c>
      <c r="H1511" s="1" t="s">
        <v>330</v>
      </c>
      <c r="I1511" s="1" t="s">
        <v>330</v>
      </c>
      <c r="J1511" s="1">
        <v>135300</v>
      </c>
      <c r="K1511" s="1" t="s">
        <v>352</v>
      </c>
      <c r="L1511" s="1">
        <v>9821843</v>
      </c>
      <c r="M1511" s="1" t="s">
        <v>1412</v>
      </c>
      <c r="N1511" s="13">
        <v>18445</v>
      </c>
      <c r="O1511" s="13">
        <v>18445</v>
      </c>
      <c r="P1511" s="1" t="s">
        <v>950</v>
      </c>
    </row>
    <row r="1512" spans="1:16" x14ac:dyDescent="0.3">
      <c r="A1512" s="1">
        <v>3</v>
      </c>
      <c r="B1512" s="11">
        <v>3802</v>
      </c>
      <c r="C1512" s="11">
        <v>4091.2239950799999</v>
      </c>
      <c r="D1512" s="2">
        <f t="shared" si="23"/>
        <v>-289.2239950799999</v>
      </c>
      <c r="E1512" s="13">
        <v>44896</v>
      </c>
      <c r="F1512" s="1" t="s">
        <v>471</v>
      </c>
      <c r="G1512" s="1" t="s">
        <v>472</v>
      </c>
      <c r="H1512" s="1" t="s">
        <v>330</v>
      </c>
      <c r="I1512" s="1" t="s">
        <v>330</v>
      </c>
      <c r="J1512" s="1">
        <v>135300</v>
      </c>
      <c r="K1512" s="1" t="s">
        <v>222</v>
      </c>
      <c r="L1512" s="1">
        <v>9821842</v>
      </c>
      <c r="M1512" s="1" t="s">
        <v>1413</v>
      </c>
      <c r="N1512" s="13">
        <v>13697</v>
      </c>
      <c r="O1512" s="13">
        <v>13697</v>
      </c>
      <c r="P1512" s="1" t="s">
        <v>950</v>
      </c>
    </row>
    <row r="1513" spans="1:16" x14ac:dyDescent="0.3">
      <c r="A1513" s="1">
        <v>2</v>
      </c>
      <c r="B1513" s="11">
        <v>3406.79</v>
      </c>
      <c r="C1513" s="11">
        <v>3636.9061275128001</v>
      </c>
      <c r="D1513" s="2">
        <f t="shared" si="23"/>
        <v>-230.11612751280018</v>
      </c>
      <c r="E1513" s="13">
        <v>44896</v>
      </c>
      <c r="F1513" s="1" t="s">
        <v>471</v>
      </c>
      <c r="G1513" s="1" t="s">
        <v>472</v>
      </c>
      <c r="H1513" s="1" t="s">
        <v>330</v>
      </c>
      <c r="I1513" s="1" t="s">
        <v>330</v>
      </c>
      <c r="J1513" s="1">
        <v>135300</v>
      </c>
      <c r="K1513" s="1" t="s">
        <v>222</v>
      </c>
      <c r="L1513" s="1">
        <v>9821841</v>
      </c>
      <c r="M1513" s="1" t="s">
        <v>1026</v>
      </c>
      <c r="N1513" s="13">
        <v>18445</v>
      </c>
      <c r="O1513" s="13">
        <v>18445</v>
      </c>
      <c r="P1513" s="1" t="s">
        <v>950</v>
      </c>
    </row>
    <row r="1514" spans="1:16" x14ac:dyDescent="0.3">
      <c r="A1514" s="1">
        <v>140</v>
      </c>
      <c r="B1514" s="11">
        <v>5772.32</v>
      </c>
      <c r="C1514" s="11">
        <v>3210.1585899040001</v>
      </c>
      <c r="D1514" s="2">
        <f t="shared" si="23"/>
        <v>2562.1614100959996</v>
      </c>
      <c r="E1514" s="13">
        <v>44896</v>
      </c>
      <c r="F1514" s="1" t="s">
        <v>471</v>
      </c>
      <c r="G1514" s="1" t="s">
        <v>472</v>
      </c>
      <c r="H1514" s="1" t="s">
        <v>330</v>
      </c>
      <c r="I1514" s="1" t="s">
        <v>330</v>
      </c>
      <c r="J1514" s="1">
        <v>135300</v>
      </c>
      <c r="K1514" s="1" t="s">
        <v>224</v>
      </c>
      <c r="L1514" s="1">
        <v>9766623</v>
      </c>
      <c r="M1514" s="1" t="s">
        <v>1028</v>
      </c>
      <c r="N1514" s="13">
        <v>35247</v>
      </c>
      <c r="O1514" s="13">
        <v>35247</v>
      </c>
      <c r="P1514" s="1" t="s">
        <v>950</v>
      </c>
    </row>
    <row r="1515" spans="1:16" x14ac:dyDescent="0.3">
      <c r="A1515" s="1">
        <v>1</v>
      </c>
      <c r="B1515" s="11">
        <v>179.85</v>
      </c>
      <c r="C1515" s="11">
        <v>191.998205652</v>
      </c>
      <c r="D1515" s="2">
        <f t="shared" si="23"/>
        <v>-12.148205652000001</v>
      </c>
      <c r="E1515" s="13">
        <v>44896</v>
      </c>
      <c r="F1515" s="1" t="s">
        <v>471</v>
      </c>
      <c r="G1515" s="1" t="s">
        <v>472</v>
      </c>
      <c r="H1515" s="1" t="s">
        <v>330</v>
      </c>
      <c r="I1515" s="1" t="s">
        <v>330</v>
      </c>
      <c r="J1515" s="1">
        <v>135300</v>
      </c>
      <c r="K1515" s="1" t="s">
        <v>353</v>
      </c>
      <c r="L1515" s="1">
        <v>9785784</v>
      </c>
      <c r="M1515" s="1" t="s">
        <v>1414</v>
      </c>
      <c r="N1515" s="13">
        <v>18445</v>
      </c>
      <c r="O1515" s="13">
        <v>18445</v>
      </c>
      <c r="P1515" s="1" t="s">
        <v>950</v>
      </c>
    </row>
    <row r="1516" spans="1:16" x14ac:dyDescent="0.3">
      <c r="A1516" s="1">
        <v>1</v>
      </c>
      <c r="B1516" s="11">
        <v>172.53</v>
      </c>
      <c r="C1516" s="11">
        <v>184.07063004209999</v>
      </c>
      <c r="D1516" s="2">
        <f t="shared" si="23"/>
        <v>-11.540630042099991</v>
      </c>
      <c r="E1516" s="13">
        <v>44896</v>
      </c>
      <c r="F1516" s="1" t="s">
        <v>471</v>
      </c>
      <c r="G1516" s="1" t="s">
        <v>472</v>
      </c>
      <c r="H1516" s="1" t="s">
        <v>330</v>
      </c>
      <c r="I1516" s="1" t="s">
        <v>330</v>
      </c>
      <c r="J1516" s="1">
        <v>135300</v>
      </c>
      <c r="K1516" s="1" t="s">
        <v>225</v>
      </c>
      <c r="L1516" s="1">
        <v>9786647</v>
      </c>
      <c r="M1516" s="1" t="s">
        <v>1415</v>
      </c>
      <c r="N1516" s="13">
        <v>18810</v>
      </c>
      <c r="O1516" s="13">
        <v>18810</v>
      </c>
      <c r="P1516" s="1" t="s">
        <v>950</v>
      </c>
    </row>
    <row r="1517" spans="1:16" x14ac:dyDescent="0.3">
      <c r="A1517" s="1">
        <v>1</v>
      </c>
      <c r="B1517" s="11">
        <v>63.34</v>
      </c>
      <c r="C1517" s="11">
        <v>66.953743353999997</v>
      </c>
      <c r="D1517" s="2">
        <f t="shared" si="23"/>
        <v>-3.6137433539999932</v>
      </c>
      <c r="E1517" s="13">
        <v>44896</v>
      </c>
      <c r="F1517" s="1" t="s">
        <v>471</v>
      </c>
      <c r="G1517" s="1" t="s">
        <v>472</v>
      </c>
      <c r="H1517" s="1" t="s">
        <v>330</v>
      </c>
      <c r="I1517" s="1" t="s">
        <v>330</v>
      </c>
      <c r="J1517" s="1">
        <v>135300</v>
      </c>
      <c r="K1517" s="1" t="s">
        <v>225</v>
      </c>
      <c r="L1517" s="1">
        <v>9785780</v>
      </c>
      <c r="M1517" s="1" t="s">
        <v>1030</v>
      </c>
      <c r="N1517" s="13">
        <v>24289</v>
      </c>
      <c r="O1517" s="13">
        <v>24289</v>
      </c>
      <c r="P1517" s="1" t="s">
        <v>950</v>
      </c>
    </row>
    <row r="1518" spans="1:16" x14ac:dyDescent="0.3">
      <c r="A1518" s="1">
        <v>5</v>
      </c>
      <c r="B1518" s="11">
        <v>2012.67</v>
      </c>
      <c r="C1518" s="11">
        <v>2148.6184518744003</v>
      </c>
      <c r="D1518" s="2">
        <f t="shared" si="23"/>
        <v>-135.94845187440023</v>
      </c>
      <c r="E1518" s="13">
        <v>44896</v>
      </c>
      <c r="F1518" s="1" t="s">
        <v>471</v>
      </c>
      <c r="G1518" s="1" t="s">
        <v>472</v>
      </c>
      <c r="H1518" s="1" t="s">
        <v>330</v>
      </c>
      <c r="I1518" s="1" t="s">
        <v>330</v>
      </c>
      <c r="J1518" s="1">
        <v>135300</v>
      </c>
      <c r="K1518" s="1" t="s">
        <v>225</v>
      </c>
      <c r="L1518" s="1">
        <v>9786648</v>
      </c>
      <c r="M1518" s="1" t="s">
        <v>1030</v>
      </c>
      <c r="N1518" s="13">
        <v>18445</v>
      </c>
      <c r="O1518" s="13">
        <v>18445</v>
      </c>
      <c r="P1518" s="1" t="s">
        <v>950</v>
      </c>
    </row>
    <row r="1519" spans="1:16" x14ac:dyDescent="0.3">
      <c r="A1519" s="1">
        <v>3</v>
      </c>
      <c r="B1519" s="11">
        <v>3155.42</v>
      </c>
      <c r="C1519" s="11">
        <v>2350.8003323548</v>
      </c>
      <c r="D1519" s="2">
        <f t="shared" si="23"/>
        <v>804.61966764520002</v>
      </c>
      <c r="E1519" s="13">
        <v>44896</v>
      </c>
      <c r="F1519" s="1" t="s">
        <v>471</v>
      </c>
      <c r="G1519" s="1" t="s">
        <v>472</v>
      </c>
      <c r="H1519" s="1" t="s">
        <v>330</v>
      </c>
      <c r="I1519" s="1" t="s">
        <v>330</v>
      </c>
      <c r="J1519" s="1">
        <v>135300</v>
      </c>
      <c r="K1519" s="1" t="s">
        <v>300</v>
      </c>
      <c r="L1519" s="1">
        <v>9786644</v>
      </c>
      <c r="M1519" s="1" t="s">
        <v>1208</v>
      </c>
      <c r="N1519" s="13">
        <v>31959</v>
      </c>
      <c r="O1519" s="13">
        <v>31959</v>
      </c>
      <c r="P1519" s="1" t="s">
        <v>950</v>
      </c>
    </row>
    <row r="1520" spans="1:16" x14ac:dyDescent="0.3">
      <c r="A1520" s="1">
        <v>2</v>
      </c>
      <c r="B1520" s="11">
        <v>91.75</v>
      </c>
      <c r="C1520" s="11">
        <v>98.428741235000004</v>
      </c>
      <c r="D1520" s="2">
        <f t="shared" si="23"/>
        <v>-6.6787412350000039</v>
      </c>
      <c r="E1520" s="13">
        <v>44896</v>
      </c>
      <c r="F1520" s="1" t="s">
        <v>471</v>
      </c>
      <c r="G1520" s="1" t="s">
        <v>472</v>
      </c>
      <c r="H1520" s="1" t="s">
        <v>330</v>
      </c>
      <c r="I1520" s="1" t="s">
        <v>330</v>
      </c>
      <c r="J1520" s="1">
        <v>135300</v>
      </c>
      <c r="K1520" s="1" t="s">
        <v>300</v>
      </c>
      <c r="L1520" s="1">
        <v>9786643</v>
      </c>
      <c r="M1520" s="1" t="s">
        <v>1208</v>
      </c>
      <c r="N1520" s="13">
        <v>15523</v>
      </c>
      <c r="O1520" s="13">
        <v>15523</v>
      </c>
      <c r="P1520" s="1" t="s">
        <v>950</v>
      </c>
    </row>
    <row r="1521" spans="1:16" x14ac:dyDescent="0.3">
      <c r="A1521" s="1">
        <v>2</v>
      </c>
      <c r="B1521" s="11">
        <v>121.69</v>
      </c>
      <c r="C1521" s="11">
        <v>131.02696947500002</v>
      </c>
      <c r="D1521" s="2">
        <f t="shared" si="23"/>
        <v>-9.3369694750000178</v>
      </c>
      <c r="E1521" s="13">
        <v>44896</v>
      </c>
      <c r="F1521" s="1" t="s">
        <v>471</v>
      </c>
      <c r="G1521" s="1" t="s">
        <v>472</v>
      </c>
      <c r="H1521" s="1" t="s">
        <v>330</v>
      </c>
      <c r="I1521" s="1" t="s">
        <v>330</v>
      </c>
      <c r="J1521" s="1">
        <v>135300</v>
      </c>
      <c r="K1521" s="1" t="s">
        <v>354</v>
      </c>
      <c r="L1521" s="1">
        <v>9786642</v>
      </c>
      <c r="M1521" s="1" t="s">
        <v>1416</v>
      </c>
      <c r="N1521" s="13">
        <v>13332</v>
      </c>
      <c r="O1521" s="13">
        <v>13332</v>
      </c>
      <c r="P1521" s="1" t="s">
        <v>950</v>
      </c>
    </row>
    <row r="1522" spans="1:16" x14ac:dyDescent="0.3">
      <c r="A1522" s="1">
        <v>2</v>
      </c>
      <c r="B1522" s="11">
        <v>463.25</v>
      </c>
      <c r="C1522" s="11">
        <v>498.79401437500002</v>
      </c>
      <c r="D1522" s="2">
        <f t="shared" si="23"/>
        <v>-35.544014375000017</v>
      </c>
      <c r="E1522" s="13">
        <v>44896</v>
      </c>
      <c r="F1522" s="1" t="s">
        <v>471</v>
      </c>
      <c r="G1522" s="1" t="s">
        <v>472</v>
      </c>
      <c r="H1522" s="1" t="s">
        <v>330</v>
      </c>
      <c r="I1522" s="1" t="s">
        <v>330</v>
      </c>
      <c r="J1522" s="1">
        <v>135300</v>
      </c>
      <c r="K1522" s="1" t="s">
        <v>301</v>
      </c>
      <c r="L1522" s="1">
        <v>9778077</v>
      </c>
      <c r="M1522" s="1" t="s">
        <v>1139</v>
      </c>
      <c r="N1522" s="13">
        <v>13332</v>
      </c>
      <c r="O1522" s="13">
        <v>13332</v>
      </c>
      <c r="P1522" s="1" t="s">
        <v>950</v>
      </c>
    </row>
    <row r="1523" spans="1:16" x14ac:dyDescent="0.3">
      <c r="A1523" s="1">
        <v>0</v>
      </c>
      <c r="B1523" s="11">
        <v>540.54</v>
      </c>
      <c r="C1523" s="11">
        <v>412.50160371419997</v>
      </c>
      <c r="D1523" s="2">
        <f t="shared" si="23"/>
        <v>128.03839628579999</v>
      </c>
      <c r="E1523" s="13">
        <v>44896</v>
      </c>
      <c r="F1523" s="1" t="s">
        <v>471</v>
      </c>
      <c r="G1523" s="1" t="s">
        <v>472</v>
      </c>
      <c r="H1523" s="1" t="s">
        <v>355</v>
      </c>
      <c r="I1523" s="1" t="s">
        <v>355</v>
      </c>
      <c r="J1523" s="1">
        <v>135200</v>
      </c>
      <c r="K1523" s="1" t="s">
        <v>274</v>
      </c>
      <c r="L1523" s="1">
        <v>9724116</v>
      </c>
      <c r="M1523" s="1" t="s">
        <v>1130</v>
      </c>
      <c r="N1523" s="13">
        <v>27576</v>
      </c>
      <c r="O1523" s="13">
        <v>27576</v>
      </c>
      <c r="P1523" s="1" t="s">
        <v>945</v>
      </c>
    </row>
    <row r="1524" spans="1:16" x14ac:dyDescent="0.3">
      <c r="A1524" s="1">
        <v>1</v>
      </c>
      <c r="B1524" s="11">
        <v>772.68000000000006</v>
      </c>
      <c r="C1524" s="11">
        <v>614.48245492320007</v>
      </c>
      <c r="D1524" s="2">
        <f t="shared" si="23"/>
        <v>158.1975450768</v>
      </c>
      <c r="E1524" s="13">
        <v>44896</v>
      </c>
      <c r="F1524" s="1" t="s">
        <v>471</v>
      </c>
      <c r="G1524" s="1" t="s">
        <v>472</v>
      </c>
      <c r="H1524" s="1" t="s">
        <v>355</v>
      </c>
      <c r="I1524" s="1" t="s">
        <v>355</v>
      </c>
      <c r="J1524" s="1">
        <v>135200</v>
      </c>
      <c r="K1524" s="1" t="s">
        <v>274</v>
      </c>
      <c r="L1524" s="1">
        <v>9973985</v>
      </c>
      <c r="M1524" s="1" t="s">
        <v>1130</v>
      </c>
      <c r="N1524" s="13">
        <v>26846</v>
      </c>
      <c r="O1524" s="13">
        <v>26846</v>
      </c>
      <c r="P1524" s="1" t="s">
        <v>945</v>
      </c>
    </row>
    <row r="1525" spans="1:16" x14ac:dyDescent="0.3">
      <c r="A1525" s="1">
        <v>1</v>
      </c>
      <c r="B1525" s="11">
        <v>16422.400000000001</v>
      </c>
      <c r="C1525" s="11">
        <v>16961.129934591998</v>
      </c>
      <c r="D1525" s="2">
        <f t="shared" si="23"/>
        <v>-538.72993459199643</v>
      </c>
      <c r="E1525" s="13">
        <v>44896</v>
      </c>
      <c r="F1525" s="1" t="s">
        <v>471</v>
      </c>
      <c r="G1525" s="1" t="s">
        <v>472</v>
      </c>
      <c r="H1525" s="1" t="s">
        <v>355</v>
      </c>
      <c r="I1525" s="1" t="s">
        <v>355</v>
      </c>
      <c r="J1525" s="1">
        <v>135200</v>
      </c>
      <c r="K1525" s="1" t="s">
        <v>274</v>
      </c>
      <c r="L1525" s="1">
        <v>9973986</v>
      </c>
      <c r="M1525" s="1" t="s">
        <v>1270</v>
      </c>
      <c r="N1525" s="13">
        <v>21367</v>
      </c>
      <c r="O1525" s="13">
        <v>21367</v>
      </c>
      <c r="P1525" s="1" t="s">
        <v>945</v>
      </c>
    </row>
    <row r="1526" spans="1:16" x14ac:dyDescent="0.3">
      <c r="A1526" s="1">
        <v>1</v>
      </c>
      <c r="B1526" s="11">
        <v>990826.96</v>
      </c>
      <c r="C1526" s="11">
        <v>183062.68233739119</v>
      </c>
      <c r="D1526" s="2">
        <f t="shared" si="23"/>
        <v>807764.27766260877</v>
      </c>
      <c r="E1526" s="13">
        <v>44896</v>
      </c>
      <c r="F1526" s="1" t="s">
        <v>471</v>
      </c>
      <c r="G1526" s="1" t="s">
        <v>472</v>
      </c>
      <c r="H1526" s="1" t="s">
        <v>355</v>
      </c>
      <c r="I1526" s="1" t="s">
        <v>355</v>
      </c>
      <c r="J1526" s="1">
        <v>135200</v>
      </c>
      <c r="K1526" s="1" t="s">
        <v>160</v>
      </c>
      <c r="L1526" s="1">
        <v>11545346</v>
      </c>
      <c r="M1526" s="1" t="s">
        <v>1417</v>
      </c>
      <c r="N1526" s="13">
        <v>40669</v>
      </c>
      <c r="O1526" s="13">
        <v>40909</v>
      </c>
      <c r="P1526" s="1" t="s">
        <v>1418</v>
      </c>
    </row>
    <row r="1527" spans="1:16" x14ac:dyDescent="0.3">
      <c r="A1527" s="1">
        <v>1</v>
      </c>
      <c r="B1527" s="11">
        <v>31985.61</v>
      </c>
      <c r="C1527" s="11">
        <v>5909.5803800066997</v>
      </c>
      <c r="D1527" s="2">
        <f t="shared" si="23"/>
        <v>26076.0296199933</v>
      </c>
      <c r="E1527" s="13">
        <v>44896</v>
      </c>
      <c r="F1527" s="1" t="s">
        <v>471</v>
      </c>
      <c r="G1527" s="1" t="s">
        <v>472</v>
      </c>
      <c r="H1527" s="1" t="s">
        <v>355</v>
      </c>
      <c r="I1527" s="1" t="s">
        <v>355</v>
      </c>
      <c r="J1527" s="1">
        <v>135200</v>
      </c>
      <c r="K1527" s="1" t="s">
        <v>131</v>
      </c>
      <c r="L1527" s="1">
        <v>11545334</v>
      </c>
      <c r="M1527" s="1" t="s">
        <v>1000</v>
      </c>
      <c r="N1527" s="13">
        <v>40669</v>
      </c>
      <c r="O1527" s="13">
        <v>40909</v>
      </c>
      <c r="P1527" s="1" t="s">
        <v>1418</v>
      </c>
    </row>
    <row r="1528" spans="1:16" x14ac:dyDescent="0.3">
      <c r="A1528" s="1">
        <v>1</v>
      </c>
      <c r="B1528" s="11">
        <v>17504.73</v>
      </c>
      <c r="C1528" s="11">
        <v>3234.1296278330997</v>
      </c>
      <c r="D1528" s="2">
        <f t="shared" si="23"/>
        <v>14270.6003721669</v>
      </c>
      <c r="E1528" s="13">
        <v>44896</v>
      </c>
      <c r="F1528" s="1" t="s">
        <v>471</v>
      </c>
      <c r="G1528" s="1" t="s">
        <v>472</v>
      </c>
      <c r="H1528" s="1" t="s">
        <v>355</v>
      </c>
      <c r="I1528" s="1" t="s">
        <v>355</v>
      </c>
      <c r="J1528" s="1">
        <v>135200</v>
      </c>
      <c r="K1528" s="1" t="s">
        <v>258</v>
      </c>
      <c r="L1528" s="1">
        <v>11545343</v>
      </c>
      <c r="M1528" s="1" t="s">
        <v>1419</v>
      </c>
      <c r="N1528" s="13">
        <v>40669</v>
      </c>
      <c r="O1528" s="13">
        <v>40909</v>
      </c>
      <c r="P1528" s="1" t="s">
        <v>1418</v>
      </c>
    </row>
    <row r="1529" spans="1:16" x14ac:dyDescent="0.3">
      <c r="A1529" s="1">
        <v>0</v>
      </c>
      <c r="B1529" s="11">
        <v>25495.119999999999</v>
      </c>
      <c r="C1529" s="11">
        <v>1433.6041100136001</v>
      </c>
      <c r="D1529" s="2">
        <f t="shared" si="23"/>
        <v>24061.5158899864</v>
      </c>
      <c r="E1529" s="13">
        <v>44896</v>
      </c>
      <c r="F1529" s="1" t="s">
        <v>471</v>
      </c>
      <c r="G1529" s="1" t="s">
        <v>472</v>
      </c>
      <c r="H1529" s="1" t="s">
        <v>355</v>
      </c>
      <c r="I1529" s="1" t="s">
        <v>355</v>
      </c>
      <c r="J1529" s="1">
        <v>135200</v>
      </c>
      <c r="K1529" s="1" t="s">
        <v>136</v>
      </c>
      <c r="L1529" s="1">
        <v>33375701</v>
      </c>
      <c r="M1529" s="1" t="s">
        <v>886</v>
      </c>
      <c r="N1529" s="13">
        <v>43815</v>
      </c>
      <c r="O1529" s="13">
        <v>43800</v>
      </c>
      <c r="P1529" s="1" t="s">
        <v>1420</v>
      </c>
    </row>
    <row r="1530" spans="1:16" x14ac:dyDescent="0.3">
      <c r="A1530" s="1">
        <v>0</v>
      </c>
      <c r="B1530" s="11">
        <v>75903.19</v>
      </c>
      <c r="C1530" s="11">
        <v>4268.0766023906999</v>
      </c>
      <c r="D1530" s="2">
        <f t="shared" si="23"/>
        <v>71635.113397609297</v>
      </c>
      <c r="E1530" s="13">
        <v>44896</v>
      </c>
      <c r="F1530" s="1" t="s">
        <v>471</v>
      </c>
      <c r="G1530" s="1" t="s">
        <v>472</v>
      </c>
      <c r="H1530" s="1" t="s">
        <v>355</v>
      </c>
      <c r="I1530" s="1" t="s">
        <v>355</v>
      </c>
      <c r="J1530" s="1">
        <v>135205</v>
      </c>
      <c r="K1530" s="1" t="s">
        <v>127</v>
      </c>
      <c r="L1530" s="1">
        <v>29777942</v>
      </c>
      <c r="M1530" s="1" t="s">
        <v>872</v>
      </c>
      <c r="N1530" s="13">
        <v>43553</v>
      </c>
      <c r="O1530" s="13">
        <v>43525</v>
      </c>
      <c r="P1530" s="1" t="s">
        <v>1421</v>
      </c>
    </row>
    <row r="1531" spans="1:16" x14ac:dyDescent="0.3">
      <c r="A1531" s="1">
        <v>0</v>
      </c>
      <c r="B1531" s="11">
        <v>31959.24</v>
      </c>
      <c r="C1531" s="11">
        <v>1797.0850035971998</v>
      </c>
      <c r="D1531" s="2">
        <f t="shared" si="23"/>
        <v>30162.154996402802</v>
      </c>
      <c r="E1531" s="13">
        <v>44896</v>
      </c>
      <c r="F1531" s="1" t="s">
        <v>471</v>
      </c>
      <c r="G1531" s="1" t="s">
        <v>472</v>
      </c>
      <c r="H1531" s="1" t="s">
        <v>355</v>
      </c>
      <c r="I1531" s="1" t="s">
        <v>355</v>
      </c>
      <c r="J1531" s="1">
        <v>135205</v>
      </c>
      <c r="K1531" s="1" t="s">
        <v>131</v>
      </c>
      <c r="L1531" s="1">
        <v>29777947</v>
      </c>
      <c r="M1531" s="1" t="s">
        <v>873</v>
      </c>
      <c r="N1531" s="13">
        <v>43553</v>
      </c>
      <c r="O1531" s="13">
        <v>43525</v>
      </c>
      <c r="P1531" s="1" t="s">
        <v>1421</v>
      </c>
    </row>
    <row r="1532" spans="1:16" x14ac:dyDescent="0.3">
      <c r="A1532" s="1">
        <v>0</v>
      </c>
      <c r="B1532" s="11">
        <v>165655.36000000002</v>
      </c>
      <c r="C1532" s="11">
        <v>9314.8886901408005</v>
      </c>
      <c r="D1532" s="2">
        <f t="shared" si="23"/>
        <v>156340.47130985922</v>
      </c>
      <c r="E1532" s="13">
        <v>44896</v>
      </c>
      <c r="F1532" s="1" t="s">
        <v>471</v>
      </c>
      <c r="G1532" s="1" t="s">
        <v>472</v>
      </c>
      <c r="H1532" s="1" t="s">
        <v>355</v>
      </c>
      <c r="I1532" s="1" t="s">
        <v>355</v>
      </c>
      <c r="J1532" s="1">
        <v>135205</v>
      </c>
      <c r="K1532" s="1" t="s">
        <v>137</v>
      </c>
      <c r="L1532" s="1">
        <v>29777982</v>
      </c>
      <c r="M1532" s="1" t="s">
        <v>874</v>
      </c>
      <c r="N1532" s="13">
        <v>43553</v>
      </c>
      <c r="O1532" s="13">
        <v>43525</v>
      </c>
      <c r="P1532" s="1" t="s">
        <v>1421</v>
      </c>
    </row>
    <row r="1533" spans="1:16" x14ac:dyDescent="0.3">
      <c r="A1533" s="1">
        <v>2</v>
      </c>
      <c r="B1533" s="11">
        <v>64.760000000000005</v>
      </c>
      <c r="C1533" s="11">
        <v>68.454758756000004</v>
      </c>
      <c r="D1533" s="2">
        <f t="shared" si="23"/>
        <v>-3.6947587559999988</v>
      </c>
      <c r="E1533" s="13">
        <v>44896</v>
      </c>
      <c r="F1533" s="1" t="s">
        <v>471</v>
      </c>
      <c r="G1533" s="1" t="s">
        <v>472</v>
      </c>
      <c r="H1533" s="1" t="s">
        <v>355</v>
      </c>
      <c r="I1533" s="1" t="s">
        <v>355</v>
      </c>
      <c r="J1533" s="1">
        <v>135300</v>
      </c>
      <c r="K1533" s="1" t="s">
        <v>332</v>
      </c>
      <c r="L1533" s="1">
        <v>9821800</v>
      </c>
      <c r="M1533" s="1" t="s">
        <v>1422</v>
      </c>
      <c r="N1533" s="13">
        <v>24289</v>
      </c>
      <c r="O1533" s="13">
        <v>24289</v>
      </c>
      <c r="P1533" s="1" t="s">
        <v>950</v>
      </c>
    </row>
    <row r="1534" spans="1:16" x14ac:dyDescent="0.3">
      <c r="A1534" s="1">
        <v>3</v>
      </c>
      <c r="B1534" s="11">
        <v>466.27</v>
      </c>
      <c r="C1534" s="11">
        <v>495.31855105950001</v>
      </c>
      <c r="D1534" s="2">
        <f t="shared" si="23"/>
        <v>-29.048551059500028</v>
      </c>
      <c r="E1534" s="13">
        <v>44896</v>
      </c>
      <c r="F1534" s="1" t="s">
        <v>471</v>
      </c>
      <c r="G1534" s="1" t="s">
        <v>472</v>
      </c>
      <c r="H1534" s="1" t="s">
        <v>355</v>
      </c>
      <c r="I1534" s="1" t="s">
        <v>355</v>
      </c>
      <c r="J1534" s="1">
        <v>135300</v>
      </c>
      <c r="K1534" s="1" t="s">
        <v>332</v>
      </c>
      <c r="L1534" s="1">
        <v>9821801</v>
      </c>
      <c r="M1534" s="1" t="s">
        <v>1370</v>
      </c>
      <c r="N1534" s="13">
        <v>21367</v>
      </c>
      <c r="O1534" s="13">
        <v>21367</v>
      </c>
      <c r="P1534" s="1" t="s">
        <v>950</v>
      </c>
    </row>
    <row r="1535" spans="1:16" x14ac:dyDescent="0.3">
      <c r="A1535" s="1">
        <v>3</v>
      </c>
      <c r="B1535" s="11">
        <v>24207.420000000002</v>
      </c>
      <c r="C1535" s="11">
        <v>5334.1843973375999</v>
      </c>
      <c r="D1535" s="2">
        <f t="shared" si="23"/>
        <v>18873.235602662404</v>
      </c>
      <c r="E1535" s="13">
        <v>44896</v>
      </c>
      <c r="F1535" s="1" t="s">
        <v>471</v>
      </c>
      <c r="G1535" s="1" t="s">
        <v>472</v>
      </c>
      <c r="H1535" s="1" t="s">
        <v>355</v>
      </c>
      <c r="I1535" s="1" t="s">
        <v>355</v>
      </c>
      <c r="J1535" s="1">
        <v>135300</v>
      </c>
      <c r="K1535" s="1" t="s">
        <v>86</v>
      </c>
      <c r="L1535" s="1">
        <v>11845688</v>
      </c>
      <c r="M1535" s="1" t="s">
        <v>1423</v>
      </c>
      <c r="N1535" s="13">
        <v>41262</v>
      </c>
      <c r="O1535" s="13">
        <v>40909</v>
      </c>
      <c r="P1535" s="1" t="s">
        <v>1424</v>
      </c>
    </row>
    <row r="1536" spans="1:16" x14ac:dyDescent="0.3">
      <c r="A1536" s="1">
        <v>12</v>
      </c>
      <c r="B1536" s="11">
        <v>11711.36</v>
      </c>
      <c r="C1536" s="11">
        <v>12440.975971296</v>
      </c>
      <c r="D1536" s="2">
        <f t="shared" si="23"/>
        <v>-729.61597129599977</v>
      </c>
      <c r="E1536" s="13">
        <v>44896</v>
      </c>
      <c r="F1536" s="1" t="s">
        <v>471</v>
      </c>
      <c r="G1536" s="1" t="s">
        <v>472</v>
      </c>
      <c r="H1536" s="1" t="s">
        <v>355</v>
      </c>
      <c r="I1536" s="1" t="s">
        <v>355</v>
      </c>
      <c r="J1536" s="1">
        <v>135300</v>
      </c>
      <c r="K1536" s="1" t="s">
        <v>155</v>
      </c>
      <c r="L1536" s="1">
        <v>9821689</v>
      </c>
      <c r="M1536" s="1" t="s">
        <v>1143</v>
      </c>
      <c r="N1536" s="13">
        <v>21367</v>
      </c>
      <c r="O1536" s="13">
        <v>21367</v>
      </c>
      <c r="P1536" s="1" t="s">
        <v>950</v>
      </c>
    </row>
    <row r="1537" spans="1:16" x14ac:dyDescent="0.3">
      <c r="A1537" s="1">
        <v>21</v>
      </c>
      <c r="B1537" s="11">
        <v>49881.520000000004</v>
      </c>
      <c r="C1537" s="11">
        <v>3663.8520148568</v>
      </c>
      <c r="D1537" s="2">
        <f t="shared" si="23"/>
        <v>46217.667985143205</v>
      </c>
      <c r="E1537" s="13">
        <v>44896</v>
      </c>
      <c r="F1537" s="1" t="s">
        <v>471</v>
      </c>
      <c r="G1537" s="1" t="s">
        <v>472</v>
      </c>
      <c r="H1537" s="1" t="s">
        <v>355</v>
      </c>
      <c r="I1537" s="1" t="s">
        <v>355</v>
      </c>
      <c r="J1537" s="1">
        <v>135300</v>
      </c>
      <c r="K1537" s="1" t="s">
        <v>123</v>
      </c>
      <c r="L1537" s="1">
        <v>29777900</v>
      </c>
      <c r="M1537" s="1" t="s">
        <v>875</v>
      </c>
      <c r="N1537" s="13">
        <v>43553</v>
      </c>
      <c r="O1537" s="13">
        <v>43466</v>
      </c>
      <c r="P1537" s="1" t="s">
        <v>1421</v>
      </c>
    </row>
    <row r="1538" spans="1:16" x14ac:dyDescent="0.3">
      <c r="A1538" s="1">
        <v>12</v>
      </c>
      <c r="B1538" s="11">
        <v>18667.600000000002</v>
      </c>
      <c r="C1538" s="11">
        <v>19830.58867986</v>
      </c>
      <c r="D1538" s="2">
        <f t="shared" si="23"/>
        <v>-1162.9886798599982</v>
      </c>
      <c r="E1538" s="13">
        <v>44896</v>
      </c>
      <c r="F1538" s="1" t="s">
        <v>471</v>
      </c>
      <c r="G1538" s="1" t="s">
        <v>472</v>
      </c>
      <c r="H1538" s="1" t="s">
        <v>355</v>
      </c>
      <c r="I1538" s="1" t="s">
        <v>355</v>
      </c>
      <c r="J1538" s="1">
        <v>135300</v>
      </c>
      <c r="K1538" s="1" t="s">
        <v>123</v>
      </c>
      <c r="L1538" s="1">
        <v>9821688</v>
      </c>
      <c r="M1538" s="1" t="s">
        <v>951</v>
      </c>
      <c r="N1538" s="13">
        <v>21367</v>
      </c>
      <c r="O1538" s="13">
        <v>21367</v>
      </c>
      <c r="P1538" s="1" t="s">
        <v>950</v>
      </c>
    </row>
    <row r="1539" spans="1:16" x14ac:dyDescent="0.3">
      <c r="A1539" s="1">
        <v>0</v>
      </c>
      <c r="B1539" s="11">
        <v>-3445.7200000000003</v>
      </c>
      <c r="C1539" s="11">
        <v>-3579.4426733047999</v>
      </c>
      <c r="D1539" s="2">
        <f t="shared" ref="D1539:D1602" si="24">+B1539-C1539</f>
        <v>133.72267330479963</v>
      </c>
      <c r="E1539" s="13">
        <v>44896</v>
      </c>
      <c r="F1539" s="1" t="s">
        <v>471</v>
      </c>
      <c r="G1539" s="1" t="s">
        <v>472</v>
      </c>
      <c r="H1539" s="1" t="s">
        <v>355</v>
      </c>
      <c r="I1539" s="1" t="s">
        <v>355</v>
      </c>
      <c r="J1539" s="1">
        <v>135300</v>
      </c>
      <c r="K1539" s="1" t="s">
        <v>123</v>
      </c>
      <c r="L1539" s="1">
        <v>9821687</v>
      </c>
      <c r="M1539" s="1" t="s">
        <v>952</v>
      </c>
      <c r="N1539" s="13">
        <v>26846</v>
      </c>
      <c r="O1539" s="13">
        <v>26846</v>
      </c>
      <c r="P1539" s="1" t="s">
        <v>950</v>
      </c>
    </row>
    <row r="1540" spans="1:16" x14ac:dyDescent="0.3">
      <c r="A1540" s="1">
        <v>3</v>
      </c>
      <c r="B1540" s="11">
        <v>4238.21</v>
      </c>
      <c r="C1540" s="11">
        <v>4491.1318781217997</v>
      </c>
      <c r="D1540" s="2">
        <f t="shared" si="24"/>
        <v>-252.92187812179964</v>
      </c>
      <c r="E1540" s="13">
        <v>44896</v>
      </c>
      <c r="F1540" s="1" t="s">
        <v>471</v>
      </c>
      <c r="G1540" s="1" t="s">
        <v>472</v>
      </c>
      <c r="H1540" s="1" t="s">
        <v>355</v>
      </c>
      <c r="I1540" s="1" t="s">
        <v>355</v>
      </c>
      <c r="J1540" s="1">
        <v>135300</v>
      </c>
      <c r="K1540" s="1" t="s">
        <v>123</v>
      </c>
      <c r="L1540" s="1">
        <v>9821685</v>
      </c>
      <c r="M1540" s="1" t="s">
        <v>952</v>
      </c>
      <c r="N1540" s="13">
        <v>22828</v>
      </c>
      <c r="O1540" s="13">
        <v>22828</v>
      </c>
      <c r="P1540" s="1" t="s">
        <v>950</v>
      </c>
    </row>
    <row r="1541" spans="1:16" x14ac:dyDescent="0.3">
      <c r="A1541" s="1">
        <v>3</v>
      </c>
      <c r="B1541" s="11">
        <v>4903.2700000000004</v>
      </c>
      <c r="C1541" s="11">
        <v>5179.8023169231001</v>
      </c>
      <c r="D1541" s="2">
        <f t="shared" si="24"/>
        <v>-276.53231692309964</v>
      </c>
      <c r="E1541" s="13">
        <v>44896</v>
      </c>
      <c r="F1541" s="1" t="s">
        <v>471</v>
      </c>
      <c r="G1541" s="1" t="s">
        <v>472</v>
      </c>
      <c r="H1541" s="1" t="s">
        <v>355</v>
      </c>
      <c r="I1541" s="1" t="s">
        <v>355</v>
      </c>
      <c r="J1541" s="1">
        <v>135300</v>
      </c>
      <c r="K1541" s="1" t="s">
        <v>123</v>
      </c>
      <c r="L1541" s="1">
        <v>9821686</v>
      </c>
      <c r="M1541" s="1" t="s">
        <v>952</v>
      </c>
      <c r="N1541" s="13">
        <v>24654</v>
      </c>
      <c r="O1541" s="13">
        <v>24654</v>
      </c>
      <c r="P1541" s="1" t="s">
        <v>950</v>
      </c>
    </row>
    <row r="1542" spans="1:16" x14ac:dyDescent="0.3">
      <c r="A1542" s="1">
        <v>1</v>
      </c>
      <c r="B1542" s="11">
        <v>584.84</v>
      </c>
      <c r="C1542" s="11">
        <v>190.23875535279998</v>
      </c>
      <c r="D1542" s="2">
        <f t="shared" si="24"/>
        <v>394.60124464720002</v>
      </c>
      <c r="E1542" s="13">
        <v>44896</v>
      </c>
      <c r="F1542" s="1" t="s">
        <v>471</v>
      </c>
      <c r="G1542" s="1" t="s">
        <v>472</v>
      </c>
      <c r="H1542" s="1" t="s">
        <v>355</v>
      </c>
      <c r="I1542" s="1" t="s">
        <v>355</v>
      </c>
      <c r="J1542" s="1">
        <v>135300</v>
      </c>
      <c r="K1542" s="1" t="s">
        <v>156</v>
      </c>
      <c r="L1542" s="1">
        <v>12818480</v>
      </c>
      <c r="M1542" s="1" t="s">
        <v>1425</v>
      </c>
      <c r="N1542" s="13">
        <v>39415</v>
      </c>
      <c r="O1542" s="13">
        <v>39083</v>
      </c>
      <c r="P1542" s="1" t="s">
        <v>485</v>
      </c>
    </row>
    <row r="1543" spans="1:16" x14ac:dyDescent="0.3">
      <c r="A1543" s="1">
        <v>1</v>
      </c>
      <c r="B1543" s="11">
        <v>11890.17</v>
      </c>
      <c r="C1543" s="11">
        <v>4616.2573171533004</v>
      </c>
      <c r="D1543" s="2">
        <f t="shared" si="24"/>
        <v>7273.9126828466997</v>
      </c>
      <c r="E1543" s="13">
        <v>44896</v>
      </c>
      <c r="F1543" s="1" t="s">
        <v>471</v>
      </c>
      <c r="G1543" s="1" t="s">
        <v>472</v>
      </c>
      <c r="H1543" s="1" t="s">
        <v>355</v>
      </c>
      <c r="I1543" s="1" t="s">
        <v>355</v>
      </c>
      <c r="J1543" s="1">
        <v>135300</v>
      </c>
      <c r="K1543" s="1" t="s">
        <v>156</v>
      </c>
      <c r="L1543" s="1">
        <v>12818469</v>
      </c>
      <c r="M1543" s="1" t="s">
        <v>1145</v>
      </c>
      <c r="N1543" s="13">
        <v>38289</v>
      </c>
      <c r="O1543" s="13">
        <v>38353</v>
      </c>
      <c r="P1543" s="1" t="s">
        <v>485</v>
      </c>
    </row>
    <row r="1544" spans="1:16" x14ac:dyDescent="0.3">
      <c r="A1544" s="1">
        <v>1</v>
      </c>
      <c r="B1544" s="11">
        <v>30061.48</v>
      </c>
      <c r="C1544" s="11">
        <v>5362.4037780204008</v>
      </c>
      <c r="D1544" s="2">
        <f t="shared" si="24"/>
        <v>24699.076221979598</v>
      </c>
      <c r="E1544" s="13">
        <v>44896</v>
      </c>
      <c r="F1544" s="1" t="s">
        <v>471</v>
      </c>
      <c r="G1544" s="1" t="s">
        <v>472</v>
      </c>
      <c r="H1544" s="1" t="s">
        <v>355</v>
      </c>
      <c r="I1544" s="1" t="s">
        <v>355</v>
      </c>
      <c r="J1544" s="1">
        <v>135300</v>
      </c>
      <c r="K1544" s="1" t="s">
        <v>157</v>
      </c>
      <c r="L1544" s="1">
        <v>12919235</v>
      </c>
      <c r="M1544" s="1" t="s">
        <v>1426</v>
      </c>
      <c r="N1544" s="13">
        <v>41682</v>
      </c>
      <c r="O1544" s="13">
        <v>41852</v>
      </c>
      <c r="P1544" s="1" t="s">
        <v>1427</v>
      </c>
    </row>
    <row r="1545" spans="1:16" x14ac:dyDescent="0.3">
      <c r="A1545" s="1">
        <v>1</v>
      </c>
      <c r="B1545" s="11">
        <v>3148.73</v>
      </c>
      <c r="C1545" s="11">
        <v>3344.8954066904998</v>
      </c>
      <c r="D1545" s="2">
        <f t="shared" si="24"/>
        <v>-196.16540669049982</v>
      </c>
      <c r="E1545" s="13">
        <v>44896</v>
      </c>
      <c r="F1545" s="1" t="s">
        <v>471</v>
      </c>
      <c r="G1545" s="1" t="s">
        <v>472</v>
      </c>
      <c r="H1545" s="1" t="s">
        <v>355</v>
      </c>
      <c r="I1545" s="1" t="s">
        <v>355</v>
      </c>
      <c r="J1545" s="1">
        <v>135300</v>
      </c>
      <c r="K1545" s="1" t="s">
        <v>157</v>
      </c>
      <c r="L1545" s="1">
        <v>9821680</v>
      </c>
      <c r="M1545" s="1" t="s">
        <v>1428</v>
      </c>
      <c r="N1545" s="13">
        <v>21367</v>
      </c>
      <c r="O1545" s="13">
        <v>21367</v>
      </c>
      <c r="P1545" s="1" t="s">
        <v>950</v>
      </c>
    </row>
    <row r="1546" spans="1:16" x14ac:dyDescent="0.3">
      <c r="A1546" s="1">
        <v>2</v>
      </c>
      <c r="B1546" s="11">
        <v>1965.18</v>
      </c>
      <c r="C1546" s="11">
        <v>1917.7190753826001</v>
      </c>
      <c r="D1546" s="2">
        <f t="shared" si="24"/>
        <v>47.460924617399996</v>
      </c>
      <c r="E1546" s="13">
        <v>44896</v>
      </c>
      <c r="F1546" s="1" t="s">
        <v>471</v>
      </c>
      <c r="G1546" s="1" t="s">
        <v>472</v>
      </c>
      <c r="H1546" s="1" t="s">
        <v>355</v>
      </c>
      <c r="I1546" s="1" t="s">
        <v>355</v>
      </c>
      <c r="J1546" s="1">
        <v>135300</v>
      </c>
      <c r="K1546" s="1" t="s">
        <v>157</v>
      </c>
      <c r="L1546" s="1">
        <v>9821681</v>
      </c>
      <c r="M1546" s="1" t="s">
        <v>1146</v>
      </c>
      <c r="N1546" s="13">
        <v>27942</v>
      </c>
      <c r="O1546" s="13">
        <v>27942</v>
      </c>
      <c r="P1546" s="1" t="s">
        <v>950</v>
      </c>
    </row>
    <row r="1547" spans="1:16" x14ac:dyDescent="0.3">
      <c r="A1547" s="1">
        <v>1</v>
      </c>
      <c r="B1547" s="11">
        <v>274069.14</v>
      </c>
      <c r="C1547" s="11">
        <v>60392.0339457792</v>
      </c>
      <c r="D1547" s="2">
        <f t="shared" si="24"/>
        <v>213677.10605422081</v>
      </c>
      <c r="E1547" s="13">
        <v>44896</v>
      </c>
      <c r="F1547" s="1" t="s">
        <v>471</v>
      </c>
      <c r="G1547" s="1" t="s">
        <v>472</v>
      </c>
      <c r="H1547" s="1" t="s">
        <v>355</v>
      </c>
      <c r="I1547" s="1" t="s">
        <v>355</v>
      </c>
      <c r="J1547" s="1">
        <v>135300</v>
      </c>
      <c r="K1547" s="1" t="s">
        <v>100</v>
      </c>
      <c r="L1547" s="1">
        <v>11845702</v>
      </c>
      <c r="M1547" s="1" t="s">
        <v>1429</v>
      </c>
      <c r="N1547" s="13">
        <v>41262</v>
      </c>
      <c r="O1547" s="13">
        <v>40909</v>
      </c>
      <c r="P1547" s="1" t="s">
        <v>1424</v>
      </c>
    </row>
    <row r="1548" spans="1:16" x14ac:dyDescent="0.3">
      <c r="A1548" s="1">
        <v>10</v>
      </c>
      <c r="B1548" s="11">
        <v>1015150.59</v>
      </c>
      <c r="C1548" s="11">
        <v>74563.917349643103</v>
      </c>
      <c r="D1548" s="2">
        <f t="shared" si="24"/>
        <v>940586.67265035689</v>
      </c>
      <c r="E1548" s="13">
        <v>44896</v>
      </c>
      <c r="F1548" s="1" t="s">
        <v>471</v>
      </c>
      <c r="G1548" s="1" t="s">
        <v>472</v>
      </c>
      <c r="H1548" s="1" t="s">
        <v>355</v>
      </c>
      <c r="I1548" s="1" t="s">
        <v>355</v>
      </c>
      <c r="J1548" s="1">
        <v>135300</v>
      </c>
      <c r="K1548" s="1" t="s">
        <v>100</v>
      </c>
      <c r="L1548" s="1">
        <v>29777936</v>
      </c>
      <c r="M1548" s="1" t="s">
        <v>727</v>
      </c>
      <c r="N1548" s="13">
        <v>43553</v>
      </c>
      <c r="O1548" s="13">
        <v>43466</v>
      </c>
      <c r="P1548" s="1" t="s">
        <v>1421</v>
      </c>
    </row>
    <row r="1549" spans="1:16" x14ac:dyDescent="0.3">
      <c r="A1549" s="1">
        <v>6</v>
      </c>
      <c r="B1549" s="11">
        <v>599149.86</v>
      </c>
      <c r="C1549" s="11">
        <v>144598.4137989966</v>
      </c>
      <c r="D1549" s="2">
        <f t="shared" si="24"/>
        <v>454551.44620100339</v>
      </c>
      <c r="E1549" s="13">
        <v>44896</v>
      </c>
      <c r="F1549" s="1" t="s">
        <v>471</v>
      </c>
      <c r="G1549" s="1" t="s">
        <v>472</v>
      </c>
      <c r="H1549" s="1" t="s">
        <v>355</v>
      </c>
      <c r="I1549" s="1" t="s">
        <v>355</v>
      </c>
      <c r="J1549" s="1">
        <v>135300</v>
      </c>
      <c r="K1549" s="1" t="s">
        <v>100</v>
      </c>
      <c r="L1549" s="1">
        <v>11545320</v>
      </c>
      <c r="M1549" s="1" t="s">
        <v>1430</v>
      </c>
      <c r="N1549" s="13">
        <v>40669</v>
      </c>
      <c r="O1549" s="13">
        <v>40909</v>
      </c>
      <c r="P1549" s="1" t="s">
        <v>1418</v>
      </c>
    </row>
    <row r="1550" spans="1:16" x14ac:dyDescent="0.3">
      <c r="A1550" s="1">
        <v>1</v>
      </c>
      <c r="B1550" s="11">
        <v>34832.53</v>
      </c>
      <c r="C1550" s="11">
        <v>36911.216263147398</v>
      </c>
      <c r="D1550" s="2">
        <f t="shared" si="24"/>
        <v>-2078.6862631473996</v>
      </c>
      <c r="E1550" s="13">
        <v>44896</v>
      </c>
      <c r="F1550" s="1" t="s">
        <v>471</v>
      </c>
      <c r="G1550" s="1" t="s">
        <v>472</v>
      </c>
      <c r="H1550" s="1" t="s">
        <v>355</v>
      </c>
      <c r="I1550" s="1" t="s">
        <v>355</v>
      </c>
      <c r="J1550" s="1">
        <v>135300</v>
      </c>
      <c r="K1550" s="1" t="s">
        <v>272</v>
      </c>
      <c r="L1550" s="1">
        <v>9821790</v>
      </c>
      <c r="M1550" s="1" t="s">
        <v>1285</v>
      </c>
      <c r="N1550" s="13">
        <v>22828</v>
      </c>
      <c r="O1550" s="13">
        <v>22828</v>
      </c>
      <c r="P1550" s="1" t="s">
        <v>950</v>
      </c>
    </row>
    <row r="1551" spans="1:16" x14ac:dyDescent="0.3">
      <c r="A1551" s="1">
        <v>3</v>
      </c>
      <c r="B1551" s="11">
        <v>99298.48</v>
      </c>
      <c r="C1551" s="11">
        <v>104898.66900475441</v>
      </c>
      <c r="D1551" s="2">
        <f t="shared" si="24"/>
        <v>-5600.1890047544148</v>
      </c>
      <c r="E1551" s="13">
        <v>44896</v>
      </c>
      <c r="F1551" s="1" t="s">
        <v>471</v>
      </c>
      <c r="G1551" s="1" t="s">
        <v>472</v>
      </c>
      <c r="H1551" s="1" t="s">
        <v>355</v>
      </c>
      <c r="I1551" s="1" t="s">
        <v>355</v>
      </c>
      <c r="J1551" s="1">
        <v>135300</v>
      </c>
      <c r="K1551" s="1" t="s">
        <v>272</v>
      </c>
      <c r="L1551" s="1">
        <v>9821791</v>
      </c>
      <c r="M1551" s="1" t="s">
        <v>1285</v>
      </c>
      <c r="N1551" s="13">
        <v>24654</v>
      </c>
      <c r="O1551" s="13">
        <v>24654</v>
      </c>
      <c r="P1551" s="1" t="s">
        <v>950</v>
      </c>
    </row>
    <row r="1552" spans="1:16" x14ac:dyDescent="0.3">
      <c r="A1552" s="1">
        <v>0</v>
      </c>
      <c r="B1552" s="11">
        <v>-69780.97</v>
      </c>
      <c r="C1552" s="11">
        <v>-72489.053609289796</v>
      </c>
      <c r="D1552" s="2">
        <f t="shared" si="24"/>
        <v>2708.0836092897953</v>
      </c>
      <c r="E1552" s="13">
        <v>44896</v>
      </c>
      <c r="F1552" s="1" t="s">
        <v>471</v>
      </c>
      <c r="G1552" s="1" t="s">
        <v>472</v>
      </c>
      <c r="H1552" s="1" t="s">
        <v>355</v>
      </c>
      <c r="I1552" s="1" t="s">
        <v>355</v>
      </c>
      <c r="J1552" s="1">
        <v>135300</v>
      </c>
      <c r="K1552" s="1" t="s">
        <v>272</v>
      </c>
      <c r="L1552" s="1">
        <v>9821792</v>
      </c>
      <c r="M1552" s="1" t="s">
        <v>1285</v>
      </c>
      <c r="N1552" s="13">
        <v>26846</v>
      </c>
      <c r="O1552" s="13">
        <v>26846</v>
      </c>
      <c r="P1552" s="1" t="s">
        <v>950</v>
      </c>
    </row>
    <row r="1553" spans="1:16" x14ac:dyDescent="0.3">
      <c r="A1553" s="1">
        <v>5</v>
      </c>
      <c r="B1553" s="11">
        <v>139603.84</v>
      </c>
      <c r="C1553" s="11">
        <v>148301.13829142399</v>
      </c>
      <c r="D1553" s="2">
        <f t="shared" si="24"/>
        <v>-8697.2982914239983</v>
      </c>
      <c r="E1553" s="13">
        <v>44896</v>
      </c>
      <c r="F1553" s="1" t="s">
        <v>471</v>
      </c>
      <c r="G1553" s="1" t="s">
        <v>472</v>
      </c>
      <c r="H1553" s="1" t="s">
        <v>355</v>
      </c>
      <c r="I1553" s="1" t="s">
        <v>355</v>
      </c>
      <c r="J1553" s="1">
        <v>135300</v>
      </c>
      <c r="K1553" s="1" t="s">
        <v>272</v>
      </c>
      <c r="L1553" s="1">
        <v>9821793</v>
      </c>
      <c r="M1553" s="1" t="s">
        <v>1148</v>
      </c>
      <c r="N1553" s="13">
        <v>21367</v>
      </c>
      <c r="O1553" s="13">
        <v>21367</v>
      </c>
      <c r="P1553" s="1" t="s">
        <v>950</v>
      </c>
    </row>
    <row r="1554" spans="1:16" x14ac:dyDescent="0.3">
      <c r="A1554" s="1">
        <v>2</v>
      </c>
      <c r="B1554" s="11">
        <v>20892.91</v>
      </c>
      <c r="C1554" s="11">
        <v>22194.5351590635</v>
      </c>
      <c r="D1554" s="2">
        <f t="shared" si="24"/>
        <v>-1301.6251590635002</v>
      </c>
      <c r="E1554" s="13">
        <v>44896</v>
      </c>
      <c r="F1554" s="1" t="s">
        <v>471</v>
      </c>
      <c r="G1554" s="1" t="s">
        <v>472</v>
      </c>
      <c r="H1554" s="1" t="s">
        <v>355</v>
      </c>
      <c r="I1554" s="1" t="s">
        <v>355</v>
      </c>
      <c r="J1554" s="1">
        <v>135300</v>
      </c>
      <c r="K1554" s="1" t="s">
        <v>273</v>
      </c>
      <c r="L1554" s="1">
        <v>9821795</v>
      </c>
      <c r="M1554" s="1" t="s">
        <v>1377</v>
      </c>
      <c r="N1554" s="13">
        <v>21367</v>
      </c>
      <c r="O1554" s="13">
        <v>21367</v>
      </c>
      <c r="P1554" s="1" t="s">
        <v>950</v>
      </c>
    </row>
    <row r="1555" spans="1:16" x14ac:dyDescent="0.3">
      <c r="A1555" s="1">
        <v>1</v>
      </c>
      <c r="B1555" s="11">
        <v>22619.08</v>
      </c>
      <c r="C1555" s="11">
        <v>23894.740242872402</v>
      </c>
      <c r="D1555" s="2">
        <f t="shared" si="24"/>
        <v>-1275.6602428724</v>
      </c>
      <c r="E1555" s="13">
        <v>44896</v>
      </c>
      <c r="F1555" s="1" t="s">
        <v>471</v>
      </c>
      <c r="G1555" s="1" t="s">
        <v>472</v>
      </c>
      <c r="H1555" s="1" t="s">
        <v>355</v>
      </c>
      <c r="I1555" s="1" t="s">
        <v>355</v>
      </c>
      <c r="J1555" s="1">
        <v>135300</v>
      </c>
      <c r="K1555" s="1" t="s">
        <v>273</v>
      </c>
      <c r="L1555" s="1">
        <v>9821794</v>
      </c>
      <c r="M1555" s="1" t="s">
        <v>1286</v>
      </c>
      <c r="N1555" s="13">
        <v>24654</v>
      </c>
      <c r="O1555" s="13">
        <v>24654</v>
      </c>
      <c r="P1555" s="1" t="s">
        <v>950</v>
      </c>
    </row>
    <row r="1556" spans="1:16" x14ac:dyDescent="0.3">
      <c r="A1556" s="1">
        <v>6440</v>
      </c>
      <c r="B1556" s="11">
        <v>164939.04</v>
      </c>
      <c r="C1556" s="11">
        <v>39806.274105662407</v>
      </c>
      <c r="D1556" s="2">
        <f t="shared" si="24"/>
        <v>125132.7658943376</v>
      </c>
      <c r="E1556" s="13">
        <v>44896</v>
      </c>
      <c r="F1556" s="1" t="s">
        <v>471</v>
      </c>
      <c r="G1556" s="1" t="s">
        <v>472</v>
      </c>
      <c r="H1556" s="1" t="s">
        <v>355</v>
      </c>
      <c r="I1556" s="1" t="s">
        <v>355</v>
      </c>
      <c r="J1556" s="1">
        <v>135300</v>
      </c>
      <c r="K1556" s="1" t="s">
        <v>125</v>
      </c>
      <c r="L1556" s="1">
        <v>11545303</v>
      </c>
      <c r="M1556" s="1" t="s">
        <v>1291</v>
      </c>
      <c r="N1556" s="13">
        <v>40669</v>
      </c>
      <c r="O1556" s="13">
        <v>40909</v>
      </c>
      <c r="P1556" s="1" t="s">
        <v>1418</v>
      </c>
    </row>
    <row r="1557" spans="1:16" x14ac:dyDescent="0.3">
      <c r="A1557" s="1">
        <v>0</v>
      </c>
      <c r="B1557" s="11">
        <v>453082.16000000003</v>
      </c>
      <c r="C1557" s="11">
        <v>33279.378511554401</v>
      </c>
      <c r="D1557" s="2">
        <f t="shared" si="24"/>
        <v>419802.78148844565</v>
      </c>
      <c r="E1557" s="13">
        <v>44896</v>
      </c>
      <c r="F1557" s="1" t="s">
        <v>471</v>
      </c>
      <c r="G1557" s="1" t="s">
        <v>472</v>
      </c>
      <c r="H1557" s="1" t="s">
        <v>355</v>
      </c>
      <c r="I1557" s="1" t="s">
        <v>355</v>
      </c>
      <c r="J1557" s="1">
        <v>135300</v>
      </c>
      <c r="K1557" s="1" t="s">
        <v>125</v>
      </c>
      <c r="L1557" s="1">
        <v>29777908</v>
      </c>
      <c r="M1557" s="1" t="s">
        <v>1431</v>
      </c>
      <c r="N1557" s="13">
        <v>43553</v>
      </c>
      <c r="O1557" s="13">
        <v>43466</v>
      </c>
      <c r="P1557" s="1" t="s">
        <v>1421</v>
      </c>
    </row>
    <row r="1558" spans="1:16" x14ac:dyDescent="0.3">
      <c r="A1558" s="1">
        <v>1066</v>
      </c>
      <c r="B1558" s="11">
        <v>44996.25</v>
      </c>
      <c r="C1558" s="11">
        <v>9915.0712751999999</v>
      </c>
      <c r="D1558" s="2">
        <f t="shared" si="24"/>
        <v>35081.178724800004</v>
      </c>
      <c r="E1558" s="13">
        <v>44896</v>
      </c>
      <c r="F1558" s="1" t="s">
        <v>471</v>
      </c>
      <c r="G1558" s="1" t="s">
        <v>472</v>
      </c>
      <c r="H1558" s="1" t="s">
        <v>355</v>
      </c>
      <c r="I1558" s="1" t="s">
        <v>355</v>
      </c>
      <c r="J1558" s="1">
        <v>135300</v>
      </c>
      <c r="K1558" s="1" t="s">
        <v>125</v>
      </c>
      <c r="L1558" s="1">
        <v>11845693</v>
      </c>
      <c r="M1558" s="1" t="s">
        <v>1432</v>
      </c>
      <c r="N1558" s="13">
        <v>41262</v>
      </c>
      <c r="O1558" s="13">
        <v>40909</v>
      </c>
      <c r="P1558" s="1" t="s">
        <v>1424</v>
      </c>
    </row>
    <row r="1559" spans="1:16" x14ac:dyDescent="0.3">
      <c r="A1559" s="1">
        <v>20</v>
      </c>
      <c r="B1559" s="11">
        <v>44424.43</v>
      </c>
      <c r="C1559" s="11">
        <v>10721.3612833433</v>
      </c>
      <c r="D1559" s="2">
        <f t="shared" si="24"/>
        <v>33703.0687166567</v>
      </c>
      <c r="E1559" s="13">
        <v>44896</v>
      </c>
      <c r="F1559" s="1" t="s">
        <v>471</v>
      </c>
      <c r="G1559" s="1" t="s">
        <v>472</v>
      </c>
      <c r="H1559" s="1" t="s">
        <v>355</v>
      </c>
      <c r="I1559" s="1" t="s">
        <v>355</v>
      </c>
      <c r="J1559" s="1">
        <v>135300</v>
      </c>
      <c r="K1559" s="1" t="s">
        <v>235</v>
      </c>
      <c r="L1559" s="1">
        <v>11545352</v>
      </c>
      <c r="M1559" s="1" t="s">
        <v>1433</v>
      </c>
      <c r="N1559" s="13">
        <v>40669</v>
      </c>
      <c r="O1559" s="13">
        <v>40909</v>
      </c>
      <c r="P1559" s="1" t="s">
        <v>1418</v>
      </c>
    </row>
    <row r="1560" spans="1:16" x14ac:dyDescent="0.3">
      <c r="A1560" s="1">
        <v>0</v>
      </c>
      <c r="B1560" s="11">
        <v>91749.27</v>
      </c>
      <c r="C1560" s="11">
        <v>6739.0838882042999</v>
      </c>
      <c r="D1560" s="2">
        <f t="shared" si="24"/>
        <v>85010.186111795701</v>
      </c>
      <c r="E1560" s="13">
        <v>44896</v>
      </c>
      <c r="F1560" s="1" t="s">
        <v>471</v>
      </c>
      <c r="G1560" s="1" t="s">
        <v>472</v>
      </c>
      <c r="H1560" s="1" t="s">
        <v>355</v>
      </c>
      <c r="I1560" s="1" t="s">
        <v>355</v>
      </c>
      <c r="J1560" s="1">
        <v>135300</v>
      </c>
      <c r="K1560" s="1" t="s">
        <v>126</v>
      </c>
      <c r="L1560" s="1">
        <v>29777916</v>
      </c>
      <c r="M1560" s="1" t="s">
        <v>878</v>
      </c>
      <c r="N1560" s="13">
        <v>43553</v>
      </c>
      <c r="O1560" s="13">
        <v>43466</v>
      </c>
      <c r="P1560" s="1" t="s">
        <v>1421</v>
      </c>
    </row>
    <row r="1561" spans="1:16" x14ac:dyDescent="0.3">
      <c r="A1561" s="1">
        <v>51</v>
      </c>
      <c r="B1561" s="11">
        <v>21512.87</v>
      </c>
      <c r="C1561" s="11">
        <v>14672.7643504756</v>
      </c>
      <c r="D1561" s="2">
        <f t="shared" si="24"/>
        <v>6840.1056495243993</v>
      </c>
      <c r="E1561" s="13">
        <v>44896</v>
      </c>
      <c r="F1561" s="1" t="s">
        <v>471</v>
      </c>
      <c r="G1561" s="1" t="s">
        <v>472</v>
      </c>
      <c r="H1561" s="1" t="s">
        <v>355</v>
      </c>
      <c r="I1561" s="1" t="s">
        <v>355</v>
      </c>
      <c r="J1561" s="1">
        <v>135300</v>
      </c>
      <c r="K1561" s="1" t="s">
        <v>186</v>
      </c>
      <c r="L1561" s="1">
        <v>9821695</v>
      </c>
      <c r="M1561" s="1" t="s">
        <v>1434</v>
      </c>
      <c r="N1561" s="13">
        <v>33055</v>
      </c>
      <c r="O1561" s="13">
        <v>33055</v>
      </c>
      <c r="P1561" s="1" t="s">
        <v>950</v>
      </c>
    </row>
    <row r="1562" spans="1:16" x14ac:dyDescent="0.3">
      <c r="A1562" s="1">
        <v>2</v>
      </c>
      <c r="B1562" s="11">
        <v>41894.06</v>
      </c>
      <c r="C1562" s="11">
        <v>44146.883331717399</v>
      </c>
      <c r="D1562" s="2">
        <f t="shared" si="24"/>
        <v>-2252.8233317174017</v>
      </c>
      <c r="E1562" s="13">
        <v>44896</v>
      </c>
      <c r="F1562" s="1" t="s">
        <v>471</v>
      </c>
      <c r="G1562" s="1" t="s">
        <v>472</v>
      </c>
      <c r="H1562" s="1" t="s">
        <v>355</v>
      </c>
      <c r="I1562" s="1" t="s">
        <v>355</v>
      </c>
      <c r="J1562" s="1">
        <v>135300</v>
      </c>
      <c r="K1562" s="1" t="s">
        <v>186</v>
      </c>
      <c r="L1562" s="1">
        <v>9821696</v>
      </c>
      <c r="M1562" s="1" t="s">
        <v>1061</v>
      </c>
      <c r="N1562" s="13">
        <v>26115</v>
      </c>
      <c r="O1562" s="13">
        <v>26115</v>
      </c>
      <c r="P1562" s="1" t="s">
        <v>950</v>
      </c>
    </row>
    <row r="1563" spans="1:16" x14ac:dyDescent="0.3">
      <c r="A1563" s="1">
        <v>1</v>
      </c>
      <c r="B1563" s="11">
        <v>2638.85</v>
      </c>
      <c r="C1563" s="11">
        <v>2408.985476416</v>
      </c>
      <c r="D1563" s="2">
        <f t="shared" si="24"/>
        <v>229.86452358399993</v>
      </c>
      <c r="E1563" s="13">
        <v>44896</v>
      </c>
      <c r="F1563" s="1" t="s">
        <v>471</v>
      </c>
      <c r="G1563" s="1" t="s">
        <v>472</v>
      </c>
      <c r="H1563" s="1" t="s">
        <v>355</v>
      </c>
      <c r="I1563" s="1" t="s">
        <v>355</v>
      </c>
      <c r="J1563" s="1">
        <v>135300</v>
      </c>
      <c r="K1563" s="1" t="s">
        <v>187</v>
      </c>
      <c r="L1563" s="1">
        <v>9821699</v>
      </c>
      <c r="M1563" s="1" t="s">
        <v>1151</v>
      </c>
      <c r="N1563" s="13">
        <v>29037</v>
      </c>
      <c r="O1563" s="13">
        <v>29037</v>
      </c>
      <c r="P1563" s="1" t="s">
        <v>950</v>
      </c>
    </row>
    <row r="1564" spans="1:16" x14ac:dyDescent="0.3">
      <c r="A1564" s="1">
        <v>1</v>
      </c>
      <c r="B1564" s="11">
        <v>79244.25</v>
      </c>
      <c r="C1564" s="11">
        <v>19124.7526164675</v>
      </c>
      <c r="D1564" s="2">
        <f t="shared" si="24"/>
        <v>60119.4973835325</v>
      </c>
      <c r="E1564" s="13">
        <v>44896</v>
      </c>
      <c r="F1564" s="1" t="s">
        <v>471</v>
      </c>
      <c r="G1564" s="1" t="s">
        <v>472</v>
      </c>
      <c r="H1564" s="1" t="s">
        <v>355</v>
      </c>
      <c r="I1564" s="1" t="s">
        <v>355</v>
      </c>
      <c r="J1564" s="1">
        <v>135300</v>
      </c>
      <c r="K1564" s="1" t="s">
        <v>127</v>
      </c>
      <c r="L1564" s="1">
        <v>11545331</v>
      </c>
      <c r="M1564" s="1" t="s">
        <v>1435</v>
      </c>
      <c r="N1564" s="13">
        <v>40669</v>
      </c>
      <c r="O1564" s="13">
        <v>40909</v>
      </c>
      <c r="P1564" s="1" t="s">
        <v>1418</v>
      </c>
    </row>
    <row r="1565" spans="1:16" x14ac:dyDescent="0.3">
      <c r="A1565" s="1">
        <v>14</v>
      </c>
      <c r="B1565" s="11">
        <v>23911.95</v>
      </c>
      <c r="C1565" s="11">
        <v>25401.660898207501</v>
      </c>
      <c r="D1565" s="2">
        <f t="shared" si="24"/>
        <v>-1489.7108982075006</v>
      </c>
      <c r="E1565" s="13">
        <v>44896</v>
      </c>
      <c r="F1565" s="1" t="s">
        <v>471</v>
      </c>
      <c r="G1565" s="1" t="s">
        <v>472</v>
      </c>
      <c r="H1565" s="1" t="s">
        <v>355</v>
      </c>
      <c r="I1565" s="1" t="s">
        <v>355</v>
      </c>
      <c r="J1565" s="1">
        <v>135300</v>
      </c>
      <c r="K1565" s="1" t="s">
        <v>189</v>
      </c>
      <c r="L1565" s="1">
        <v>9821799</v>
      </c>
      <c r="M1565" s="1" t="s">
        <v>1152</v>
      </c>
      <c r="N1565" s="13">
        <v>21367</v>
      </c>
      <c r="O1565" s="13">
        <v>21367</v>
      </c>
      <c r="P1565" s="1" t="s">
        <v>950</v>
      </c>
    </row>
    <row r="1566" spans="1:16" x14ac:dyDescent="0.3">
      <c r="A1566" s="1">
        <v>2</v>
      </c>
      <c r="B1566" s="11">
        <v>8734.68</v>
      </c>
      <c r="C1566" s="11">
        <v>9255.9358297944</v>
      </c>
      <c r="D1566" s="2">
        <f t="shared" si="24"/>
        <v>-521.25582979439969</v>
      </c>
      <c r="E1566" s="13">
        <v>44896</v>
      </c>
      <c r="F1566" s="1" t="s">
        <v>471</v>
      </c>
      <c r="G1566" s="1" t="s">
        <v>472</v>
      </c>
      <c r="H1566" s="1" t="s">
        <v>355</v>
      </c>
      <c r="I1566" s="1" t="s">
        <v>355</v>
      </c>
      <c r="J1566" s="1">
        <v>135300</v>
      </c>
      <c r="K1566" s="1" t="s">
        <v>191</v>
      </c>
      <c r="L1566" s="1">
        <v>9821831</v>
      </c>
      <c r="M1566" s="1" t="s">
        <v>1294</v>
      </c>
      <c r="N1566" s="13">
        <v>22828</v>
      </c>
      <c r="O1566" s="13">
        <v>22828</v>
      </c>
      <c r="P1566" s="1" t="s">
        <v>950</v>
      </c>
    </row>
    <row r="1567" spans="1:16" x14ac:dyDescent="0.3">
      <c r="A1567" s="1">
        <v>15</v>
      </c>
      <c r="B1567" s="11">
        <v>52507.880000000005</v>
      </c>
      <c r="C1567" s="11">
        <v>55779.113047817998</v>
      </c>
      <c r="D1567" s="2">
        <f t="shared" si="24"/>
        <v>-3271.2330478179938</v>
      </c>
      <c r="E1567" s="13">
        <v>44896</v>
      </c>
      <c r="F1567" s="1" t="s">
        <v>471</v>
      </c>
      <c r="G1567" s="1" t="s">
        <v>472</v>
      </c>
      <c r="H1567" s="1" t="s">
        <v>355</v>
      </c>
      <c r="I1567" s="1" t="s">
        <v>355</v>
      </c>
      <c r="J1567" s="1">
        <v>135300</v>
      </c>
      <c r="K1567" s="1" t="s">
        <v>191</v>
      </c>
      <c r="L1567" s="1">
        <v>9821830</v>
      </c>
      <c r="M1567" s="1" t="s">
        <v>1294</v>
      </c>
      <c r="N1567" s="13">
        <v>21367</v>
      </c>
      <c r="O1567" s="13">
        <v>21367</v>
      </c>
      <c r="P1567" s="1" t="s">
        <v>950</v>
      </c>
    </row>
    <row r="1568" spans="1:16" x14ac:dyDescent="0.3">
      <c r="A1568" s="1">
        <v>1</v>
      </c>
      <c r="B1568" s="11">
        <v>3806.67</v>
      </c>
      <c r="C1568" s="11">
        <v>4021.3567855250999</v>
      </c>
      <c r="D1568" s="2">
        <f t="shared" si="24"/>
        <v>-214.68678552509982</v>
      </c>
      <c r="E1568" s="13">
        <v>44896</v>
      </c>
      <c r="F1568" s="1" t="s">
        <v>471</v>
      </c>
      <c r="G1568" s="1" t="s">
        <v>472</v>
      </c>
      <c r="H1568" s="1" t="s">
        <v>355</v>
      </c>
      <c r="I1568" s="1" t="s">
        <v>355</v>
      </c>
      <c r="J1568" s="1">
        <v>135300</v>
      </c>
      <c r="K1568" s="1" t="s">
        <v>191</v>
      </c>
      <c r="L1568" s="1">
        <v>9821832</v>
      </c>
      <c r="M1568" s="1" t="s">
        <v>1294</v>
      </c>
      <c r="N1568" s="13">
        <v>24654</v>
      </c>
      <c r="O1568" s="13">
        <v>24654</v>
      </c>
      <c r="P1568" s="1" t="s">
        <v>950</v>
      </c>
    </row>
    <row r="1569" spans="1:16" x14ac:dyDescent="0.3">
      <c r="A1569" s="1">
        <v>0</v>
      </c>
      <c r="B1569" s="11">
        <v>-2675.1</v>
      </c>
      <c r="C1569" s="11">
        <v>-2778.916190334</v>
      </c>
      <c r="D1569" s="2">
        <f t="shared" si="24"/>
        <v>103.81619033400011</v>
      </c>
      <c r="E1569" s="13">
        <v>44896</v>
      </c>
      <c r="F1569" s="1" t="s">
        <v>471</v>
      </c>
      <c r="G1569" s="1" t="s">
        <v>472</v>
      </c>
      <c r="H1569" s="1" t="s">
        <v>355</v>
      </c>
      <c r="I1569" s="1" t="s">
        <v>355</v>
      </c>
      <c r="J1569" s="1">
        <v>135300</v>
      </c>
      <c r="K1569" s="1" t="s">
        <v>191</v>
      </c>
      <c r="L1569" s="1">
        <v>9821833</v>
      </c>
      <c r="M1569" s="1" t="s">
        <v>1294</v>
      </c>
      <c r="N1569" s="13">
        <v>26846</v>
      </c>
      <c r="O1569" s="13">
        <v>26846</v>
      </c>
      <c r="P1569" s="1" t="s">
        <v>950</v>
      </c>
    </row>
    <row r="1570" spans="1:16" x14ac:dyDescent="0.3">
      <c r="A1570" s="1">
        <v>2</v>
      </c>
      <c r="B1570" s="11">
        <v>8087.71</v>
      </c>
      <c r="C1570" s="11">
        <v>8612.7904991346004</v>
      </c>
      <c r="D1570" s="2">
        <f t="shared" si="24"/>
        <v>-525.08049913460036</v>
      </c>
      <c r="E1570" s="13">
        <v>44896</v>
      </c>
      <c r="F1570" s="1" t="s">
        <v>471</v>
      </c>
      <c r="G1570" s="1" t="s">
        <v>472</v>
      </c>
      <c r="H1570" s="1" t="s">
        <v>355</v>
      </c>
      <c r="I1570" s="1" t="s">
        <v>355</v>
      </c>
      <c r="J1570" s="1">
        <v>135300</v>
      </c>
      <c r="K1570" s="1" t="s">
        <v>191</v>
      </c>
      <c r="L1570" s="1">
        <v>9821834</v>
      </c>
      <c r="M1570" s="1" t="s">
        <v>977</v>
      </c>
      <c r="N1570" s="13">
        <v>19906</v>
      </c>
      <c r="O1570" s="13">
        <v>19906</v>
      </c>
      <c r="P1570" s="1" t="s">
        <v>950</v>
      </c>
    </row>
    <row r="1571" spans="1:16" x14ac:dyDescent="0.3">
      <c r="A1571" s="1">
        <v>0</v>
      </c>
      <c r="B1571" s="11">
        <v>103050.44</v>
      </c>
      <c r="C1571" s="11">
        <v>7569.1671429795997</v>
      </c>
      <c r="D1571" s="2">
        <f t="shared" si="24"/>
        <v>95481.272857020405</v>
      </c>
      <c r="E1571" s="13">
        <v>44896</v>
      </c>
      <c r="F1571" s="1" t="s">
        <v>471</v>
      </c>
      <c r="G1571" s="1" t="s">
        <v>472</v>
      </c>
      <c r="H1571" s="1" t="s">
        <v>355</v>
      </c>
      <c r="I1571" s="1" t="s">
        <v>355</v>
      </c>
      <c r="J1571" s="1">
        <v>135300</v>
      </c>
      <c r="K1571" s="1" t="s">
        <v>161</v>
      </c>
      <c r="L1571" s="1">
        <v>29777931</v>
      </c>
      <c r="M1571" s="1" t="s">
        <v>900</v>
      </c>
      <c r="N1571" s="13">
        <v>43553</v>
      </c>
      <c r="O1571" s="13">
        <v>43466</v>
      </c>
      <c r="P1571" s="1" t="s">
        <v>1421</v>
      </c>
    </row>
    <row r="1572" spans="1:16" x14ac:dyDescent="0.3">
      <c r="A1572" s="1">
        <v>1</v>
      </c>
      <c r="B1572" s="11">
        <v>2366.69</v>
      </c>
      <c r="C1572" s="11">
        <v>223.50338753279999</v>
      </c>
      <c r="D1572" s="2">
        <f t="shared" si="24"/>
        <v>2143.1866124672001</v>
      </c>
      <c r="E1572" s="13">
        <v>44896</v>
      </c>
      <c r="F1572" s="1" t="s">
        <v>471</v>
      </c>
      <c r="G1572" s="1" t="s">
        <v>472</v>
      </c>
      <c r="H1572" s="1" t="s">
        <v>355</v>
      </c>
      <c r="I1572" s="1" t="s">
        <v>355</v>
      </c>
      <c r="J1572" s="1">
        <v>135300</v>
      </c>
      <c r="K1572" s="1" t="s">
        <v>275</v>
      </c>
      <c r="L1572" s="1">
        <v>29636553</v>
      </c>
      <c r="M1572" s="1" t="s">
        <v>1154</v>
      </c>
      <c r="N1572" s="13">
        <v>43437</v>
      </c>
      <c r="O1572" s="13">
        <v>43101</v>
      </c>
      <c r="P1572" s="1" t="s">
        <v>1155</v>
      </c>
    </row>
    <row r="1573" spans="1:16" x14ac:dyDescent="0.3">
      <c r="A1573" s="1">
        <v>1</v>
      </c>
      <c r="B1573" s="11">
        <v>19242.73</v>
      </c>
      <c r="C1573" s="11">
        <v>20441.549192590501</v>
      </c>
      <c r="D1573" s="2">
        <f t="shared" si="24"/>
        <v>-1198.8191925905012</v>
      </c>
      <c r="E1573" s="13">
        <v>44896</v>
      </c>
      <c r="F1573" s="1" t="s">
        <v>471</v>
      </c>
      <c r="G1573" s="1" t="s">
        <v>472</v>
      </c>
      <c r="H1573" s="1" t="s">
        <v>355</v>
      </c>
      <c r="I1573" s="1" t="s">
        <v>355</v>
      </c>
      <c r="J1573" s="1">
        <v>135300</v>
      </c>
      <c r="K1573" s="1" t="s">
        <v>129</v>
      </c>
      <c r="L1573" s="1">
        <v>9821706</v>
      </c>
      <c r="M1573" s="1" t="s">
        <v>979</v>
      </c>
      <c r="N1573" s="13">
        <v>21367</v>
      </c>
      <c r="O1573" s="13">
        <v>21367</v>
      </c>
      <c r="P1573" s="1" t="s">
        <v>950</v>
      </c>
    </row>
    <row r="1574" spans="1:16" x14ac:dyDescent="0.3">
      <c r="A1574" s="1">
        <v>2</v>
      </c>
      <c r="B1574" s="11">
        <v>1775.8700000000001</v>
      </c>
      <c r="C1574" s="11">
        <v>1876.0246816010999</v>
      </c>
      <c r="D1574" s="2">
        <f t="shared" si="24"/>
        <v>-100.15468160109981</v>
      </c>
      <c r="E1574" s="13">
        <v>44896</v>
      </c>
      <c r="F1574" s="1" t="s">
        <v>471</v>
      </c>
      <c r="G1574" s="1" t="s">
        <v>472</v>
      </c>
      <c r="H1574" s="1" t="s">
        <v>355</v>
      </c>
      <c r="I1574" s="1" t="s">
        <v>355</v>
      </c>
      <c r="J1574" s="1">
        <v>135300</v>
      </c>
      <c r="K1574" s="1" t="s">
        <v>129</v>
      </c>
      <c r="L1574" s="1">
        <v>9821703</v>
      </c>
      <c r="M1574" s="1" t="s">
        <v>1436</v>
      </c>
      <c r="N1574" s="13">
        <v>24654</v>
      </c>
      <c r="O1574" s="13">
        <v>24654</v>
      </c>
      <c r="P1574" s="1" t="s">
        <v>950</v>
      </c>
    </row>
    <row r="1575" spans="1:16" x14ac:dyDescent="0.3">
      <c r="A1575" s="1">
        <v>0</v>
      </c>
      <c r="B1575" s="11">
        <v>177207.47</v>
      </c>
      <c r="C1575" s="11">
        <v>13016.0818276423</v>
      </c>
      <c r="D1575" s="2">
        <f t="shared" si="24"/>
        <v>164191.38817235769</v>
      </c>
      <c r="E1575" s="13">
        <v>44896</v>
      </c>
      <c r="F1575" s="1" t="s">
        <v>471</v>
      </c>
      <c r="G1575" s="1" t="s">
        <v>472</v>
      </c>
      <c r="H1575" s="1" t="s">
        <v>355</v>
      </c>
      <c r="I1575" s="1" t="s">
        <v>355</v>
      </c>
      <c r="J1575" s="1">
        <v>135300</v>
      </c>
      <c r="K1575" s="1" t="s">
        <v>129</v>
      </c>
      <c r="L1575" s="1">
        <v>29777913</v>
      </c>
      <c r="M1575" s="1" t="s">
        <v>1300</v>
      </c>
      <c r="N1575" s="13">
        <v>43553</v>
      </c>
      <c r="O1575" s="13">
        <v>43466</v>
      </c>
      <c r="P1575" s="1" t="s">
        <v>1421</v>
      </c>
    </row>
    <row r="1576" spans="1:16" x14ac:dyDescent="0.3">
      <c r="A1576" s="1">
        <v>2</v>
      </c>
      <c r="B1576" s="11">
        <v>711.38</v>
      </c>
      <c r="C1576" s="11">
        <v>753.83272548040009</v>
      </c>
      <c r="D1576" s="2">
        <f t="shared" si="24"/>
        <v>-42.45272548040009</v>
      </c>
      <c r="E1576" s="13">
        <v>44896</v>
      </c>
      <c r="F1576" s="1" t="s">
        <v>471</v>
      </c>
      <c r="G1576" s="1" t="s">
        <v>472</v>
      </c>
      <c r="H1576" s="1" t="s">
        <v>355</v>
      </c>
      <c r="I1576" s="1" t="s">
        <v>355</v>
      </c>
      <c r="J1576" s="1">
        <v>135300</v>
      </c>
      <c r="K1576" s="1" t="s">
        <v>129</v>
      </c>
      <c r="L1576" s="1">
        <v>9821702</v>
      </c>
      <c r="M1576" s="1" t="s">
        <v>1436</v>
      </c>
      <c r="N1576" s="13">
        <v>22828</v>
      </c>
      <c r="O1576" s="13">
        <v>22828</v>
      </c>
      <c r="P1576" s="1" t="s">
        <v>950</v>
      </c>
    </row>
    <row r="1577" spans="1:16" x14ac:dyDescent="0.3">
      <c r="A1577" s="1">
        <v>1</v>
      </c>
      <c r="B1577" s="11">
        <v>420.39</v>
      </c>
      <c r="C1577" s="11">
        <v>443.27188235069997</v>
      </c>
      <c r="D1577" s="2">
        <f t="shared" si="24"/>
        <v>-22.881882350699982</v>
      </c>
      <c r="E1577" s="13">
        <v>44896</v>
      </c>
      <c r="F1577" s="1" t="s">
        <v>471</v>
      </c>
      <c r="G1577" s="1" t="s">
        <v>472</v>
      </c>
      <c r="H1577" s="1" t="s">
        <v>355</v>
      </c>
      <c r="I1577" s="1" t="s">
        <v>355</v>
      </c>
      <c r="J1577" s="1">
        <v>135300</v>
      </c>
      <c r="K1577" s="1" t="s">
        <v>129</v>
      </c>
      <c r="L1577" s="1">
        <v>9821704</v>
      </c>
      <c r="M1577" s="1" t="s">
        <v>1436</v>
      </c>
      <c r="N1577" s="13">
        <v>25750</v>
      </c>
      <c r="O1577" s="13">
        <v>25750</v>
      </c>
      <c r="P1577" s="1" t="s">
        <v>950</v>
      </c>
    </row>
    <row r="1578" spans="1:16" x14ac:dyDescent="0.3">
      <c r="A1578" s="1">
        <v>0</v>
      </c>
      <c r="B1578" s="11">
        <v>-1028.8</v>
      </c>
      <c r="C1578" s="11">
        <v>-1068.7260201920001</v>
      </c>
      <c r="D1578" s="2">
        <f t="shared" si="24"/>
        <v>39.926020192000124</v>
      </c>
      <c r="E1578" s="13">
        <v>44896</v>
      </c>
      <c r="F1578" s="1" t="s">
        <v>471</v>
      </c>
      <c r="G1578" s="1" t="s">
        <v>472</v>
      </c>
      <c r="H1578" s="1" t="s">
        <v>355</v>
      </c>
      <c r="I1578" s="1" t="s">
        <v>355</v>
      </c>
      <c r="J1578" s="1">
        <v>135300</v>
      </c>
      <c r="K1578" s="1" t="s">
        <v>129</v>
      </c>
      <c r="L1578" s="1">
        <v>9821705</v>
      </c>
      <c r="M1578" s="1" t="s">
        <v>1436</v>
      </c>
      <c r="N1578" s="13">
        <v>26846</v>
      </c>
      <c r="O1578" s="13">
        <v>26846</v>
      </c>
      <c r="P1578" s="1" t="s">
        <v>950</v>
      </c>
    </row>
    <row r="1579" spans="1:16" x14ac:dyDescent="0.3">
      <c r="A1579" s="1">
        <v>120</v>
      </c>
      <c r="B1579" s="11">
        <v>83.92</v>
      </c>
      <c r="C1579" s="11">
        <v>88.928058593599999</v>
      </c>
      <c r="D1579" s="2">
        <f t="shared" si="24"/>
        <v>-5.0080585935999977</v>
      </c>
      <c r="E1579" s="13">
        <v>44896</v>
      </c>
      <c r="F1579" s="1" t="s">
        <v>471</v>
      </c>
      <c r="G1579" s="1" t="s">
        <v>472</v>
      </c>
      <c r="H1579" s="1" t="s">
        <v>355</v>
      </c>
      <c r="I1579" s="1" t="s">
        <v>355</v>
      </c>
      <c r="J1579" s="1">
        <v>135300</v>
      </c>
      <c r="K1579" s="1" t="s">
        <v>200</v>
      </c>
      <c r="L1579" s="1">
        <v>9821736</v>
      </c>
      <c r="M1579" s="1" t="s">
        <v>989</v>
      </c>
      <c r="N1579" s="13">
        <v>22828</v>
      </c>
      <c r="O1579" s="13">
        <v>22828</v>
      </c>
      <c r="P1579" s="1" t="s">
        <v>950</v>
      </c>
    </row>
    <row r="1580" spans="1:16" x14ac:dyDescent="0.3">
      <c r="A1580" s="1">
        <v>160</v>
      </c>
      <c r="B1580" s="11">
        <v>610.63</v>
      </c>
      <c r="C1580" s="11">
        <v>645.06802374390008</v>
      </c>
      <c r="D1580" s="2">
        <f t="shared" si="24"/>
        <v>-34.438023743900089</v>
      </c>
      <c r="E1580" s="13">
        <v>44896</v>
      </c>
      <c r="F1580" s="1" t="s">
        <v>471</v>
      </c>
      <c r="G1580" s="1" t="s">
        <v>472</v>
      </c>
      <c r="H1580" s="1" t="s">
        <v>355</v>
      </c>
      <c r="I1580" s="1" t="s">
        <v>355</v>
      </c>
      <c r="J1580" s="1">
        <v>135300</v>
      </c>
      <c r="K1580" s="1" t="s">
        <v>200</v>
      </c>
      <c r="L1580" s="1">
        <v>9821737</v>
      </c>
      <c r="M1580" s="1" t="s">
        <v>989</v>
      </c>
      <c r="N1580" s="13">
        <v>24654</v>
      </c>
      <c r="O1580" s="13">
        <v>24654</v>
      </c>
      <c r="P1580" s="1" t="s">
        <v>950</v>
      </c>
    </row>
    <row r="1581" spans="1:16" x14ac:dyDescent="0.3">
      <c r="A1581" s="1">
        <v>6280</v>
      </c>
      <c r="B1581" s="11">
        <v>5292.09</v>
      </c>
      <c r="C1581" s="11">
        <v>5621.7864131864999</v>
      </c>
      <c r="D1581" s="2">
        <f t="shared" si="24"/>
        <v>-329.69641318649974</v>
      </c>
      <c r="E1581" s="13">
        <v>44896</v>
      </c>
      <c r="F1581" s="1" t="s">
        <v>471</v>
      </c>
      <c r="G1581" s="1" t="s">
        <v>472</v>
      </c>
      <c r="H1581" s="1" t="s">
        <v>355</v>
      </c>
      <c r="I1581" s="1" t="s">
        <v>355</v>
      </c>
      <c r="J1581" s="1">
        <v>135300</v>
      </c>
      <c r="K1581" s="1" t="s">
        <v>200</v>
      </c>
      <c r="L1581" s="1">
        <v>9821735</v>
      </c>
      <c r="M1581" s="1" t="s">
        <v>989</v>
      </c>
      <c r="N1581" s="13">
        <v>21367</v>
      </c>
      <c r="O1581" s="13">
        <v>21367</v>
      </c>
      <c r="P1581" s="1" t="s">
        <v>950</v>
      </c>
    </row>
    <row r="1582" spans="1:16" x14ac:dyDescent="0.3">
      <c r="A1582" s="1">
        <v>525</v>
      </c>
      <c r="B1582" s="11">
        <v>475.11</v>
      </c>
      <c r="C1582" s="11">
        <v>501.90503047830003</v>
      </c>
      <c r="D1582" s="2">
        <f t="shared" si="24"/>
        <v>-26.795030478300021</v>
      </c>
      <c r="E1582" s="13">
        <v>44896</v>
      </c>
      <c r="F1582" s="1" t="s">
        <v>471</v>
      </c>
      <c r="G1582" s="1" t="s">
        <v>472</v>
      </c>
      <c r="H1582" s="1" t="s">
        <v>355</v>
      </c>
      <c r="I1582" s="1" t="s">
        <v>355</v>
      </c>
      <c r="J1582" s="1">
        <v>135300</v>
      </c>
      <c r="K1582" s="1" t="s">
        <v>201</v>
      </c>
      <c r="L1582" s="1">
        <v>9821740</v>
      </c>
      <c r="M1582" s="1" t="s">
        <v>990</v>
      </c>
      <c r="N1582" s="13">
        <v>24654</v>
      </c>
      <c r="O1582" s="13">
        <v>24654</v>
      </c>
      <c r="P1582" s="1" t="s">
        <v>950</v>
      </c>
    </row>
    <row r="1583" spans="1:16" x14ac:dyDescent="0.3">
      <c r="A1583" s="1">
        <v>120</v>
      </c>
      <c r="B1583" s="11">
        <v>66.650000000000006</v>
      </c>
      <c r="C1583" s="11">
        <v>70.277768164500003</v>
      </c>
      <c r="D1583" s="2">
        <f t="shared" si="24"/>
        <v>-3.6277681644999973</v>
      </c>
      <c r="E1583" s="13">
        <v>44896</v>
      </c>
      <c r="F1583" s="1" t="s">
        <v>471</v>
      </c>
      <c r="G1583" s="1" t="s">
        <v>472</v>
      </c>
      <c r="H1583" s="1" t="s">
        <v>355</v>
      </c>
      <c r="I1583" s="1" t="s">
        <v>355</v>
      </c>
      <c r="J1583" s="1">
        <v>135300</v>
      </c>
      <c r="K1583" s="1" t="s">
        <v>201</v>
      </c>
      <c r="L1583" s="1">
        <v>9821741</v>
      </c>
      <c r="M1583" s="1" t="s">
        <v>990</v>
      </c>
      <c r="N1583" s="13">
        <v>25750</v>
      </c>
      <c r="O1583" s="13">
        <v>25750</v>
      </c>
      <c r="P1583" s="1" t="s">
        <v>950</v>
      </c>
    </row>
    <row r="1584" spans="1:16" x14ac:dyDescent="0.3">
      <c r="A1584" s="1">
        <v>440</v>
      </c>
      <c r="B1584" s="11">
        <v>376.58</v>
      </c>
      <c r="C1584" s="11">
        <v>399.05300649640003</v>
      </c>
      <c r="D1584" s="2">
        <f t="shared" si="24"/>
        <v>-22.473006496400046</v>
      </c>
      <c r="E1584" s="13">
        <v>44896</v>
      </c>
      <c r="F1584" s="1" t="s">
        <v>471</v>
      </c>
      <c r="G1584" s="1" t="s">
        <v>472</v>
      </c>
      <c r="H1584" s="1" t="s">
        <v>355</v>
      </c>
      <c r="I1584" s="1" t="s">
        <v>355</v>
      </c>
      <c r="J1584" s="1">
        <v>135300</v>
      </c>
      <c r="K1584" s="1" t="s">
        <v>201</v>
      </c>
      <c r="L1584" s="1">
        <v>9821739</v>
      </c>
      <c r="M1584" s="1" t="s">
        <v>990</v>
      </c>
      <c r="N1584" s="13">
        <v>22828</v>
      </c>
      <c r="O1584" s="13">
        <v>22828</v>
      </c>
      <c r="P1584" s="1" t="s">
        <v>950</v>
      </c>
    </row>
    <row r="1585" spans="1:16" x14ac:dyDescent="0.3">
      <c r="A1585" s="1">
        <v>1870</v>
      </c>
      <c r="B1585" s="11">
        <v>1158.1100000000001</v>
      </c>
      <c r="C1585" s="11">
        <v>1230.2600792835001</v>
      </c>
      <c r="D1585" s="2">
        <f t="shared" si="24"/>
        <v>-72.150079283499963</v>
      </c>
      <c r="E1585" s="13">
        <v>44896</v>
      </c>
      <c r="F1585" s="1" t="s">
        <v>471</v>
      </c>
      <c r="G1585" s="1" t="s">
        <v>472</v>
      </c>
      <c r="H1585" s="1" t="s">
        <v>355</v>
      </c>
      <c r="I1585" s="1" t="s">
        <v>355</v>
      </c>
      <c r="J1585" s="1">
        <v>135300</v>
      </c>
      <c r="K1585" s="1" t="s">
        <v>201</v>
      </c>
      <c r="L1585" s="1">
        <v>9821738</v>
      </c>
      <c r="M1585" s="1" t="s">
        <v>990</v>
      </c>
      <c r="N1585" s="13">
        <v>21367</v>
      </c>
      <c r="O1585" s="13">
        <v>21367</v>
      </c>
      <c r="P1585" s="1" t="s">
        <v>950</v>
      </c>
    </row>
    <row r="1586" spans="1:16" x14ac:dyDescent="0.3">
      <c r="A1586" s="1">
        <v>2100</v>
      </c>
      <c r="B1586" s="11">
        <v>80168.11</v>
      </c>
      <c r="C1586" s="11">
        <v>19347.716351404099</v>
      </c>
      <c r="D1586" s="2">
        <f t="shared" si="24"/>
        <v>60820.393648595898</v>
      </c>
      <c r="E1586" s="13">
        <v>44896</v>
      </c>
      <c r="F1586" s="1" t="s">
        <v>471</v>
      </c>
      <c r="G1586" s="1" t="s">
        <v>472</v>
      </c>
      <c r="H1586" s="1" t="s">
        <v>355</v>
      </c>
      <c r="I1586" s="1" t="s">
        <v>355</v>
      </c>
      <c r="J1586" s="1">
        <v>135300</v>
      </c>
      <c r="K1586" s="1" t="s">
        <v>130</v>
      </c>
      <c r="L1586" s="1">
        <v>11545323</v>
      </c>
      <c r="M1586" s="1" t="s">
        <v>1437</v>
      </c>
      <c r="N1586" s="13">
        <v>40669</v>
      </c>
      <c r="O1586" s="13">
        <v>40909</v>
      </c>
      <c r="P1586" s="1" t="s">
        <v>1418</v>
      </c>
    </row>
    <row r="1587" spans="1:16" x14ac:dyDescent="0.3">
      <c r="A1587" s="1">
        <v>0</v>
      </c>
      <c r="B1587" s="11">
        <v>110145.44</v>
      </c>
      <c r="C1587" s="11">
        <v>8090.3026265296003</v>
      </c>
      <c r="D1587" s="2">
        <f t="shared" si="24"/>
        <v>102055.1373734704</v>
      </c>
      <c r="E1587" s="13">
        <v>44896</v>
      </c>
      <c r="F1587" s="1" t="s">
        <v>471</v>
      </c>
      <c r="G1587" s="1" t="s">
        <v>472</v>
      </c>
      <c r="H1587" s="1" t="s">
        <v>355</v>
      </c>
      <c r="I1587" s="1" t="s">
        <v>355</v>
      </c>
      <c r="J1587" s="1">
        <v>135300</v>
      </c>
      <c r="K1587" s="1" t="s">
        <v>130</v>
      </c>
      <c r="L1587" s="1">
        <v>29777939</v>
      </c>
      <c r="M1587" s="1" t="s">
        <v>1438</v>
      </c>
      <c r="N1587" s="13">
        <v>43553</v>
      </c>
      <c r="O1587" s="13">
        <v>43466</v>
      </c>
      <c r="P1587" s="1" t="s">
        <v>1421</v>
      </c>
    </row>
    <row r="1588" spans="1:16" x14ac:dyDescent="0.3">
      <c r="A1588" s="1">
        <v>1</v>
      </c>
      <c r="B1588" s="11">
        <v>1241.32</v>
      </c>
      <c r="C1588" s="11">
        <v>1312.1411540920001</v>
      </c>
      <c r="D1588" s="2">
        <f t="shared" si="24"/>
        <v>-70.821154092000143</v>
      </c>
      <c r="E1588" s="13">
        <v>44896</v>
      </c>
      <c r="F1588" s="1" t="s">
        <v>471</v>
      </c>
      <c r="G1588" s="1" t="s">
        <v>472</v>
      </c>
      <c r="H1588" s="1" t="s">
        <v>355</v>
      </c>
      <c r="I1588" s="1" t="s">
        <v>355</v>
      </c>
      <c r="J1588" s="1">
        <v>135300</v>
      </c>
      <c r="K1588" s="1" t="s">
        <v>356</v>
      </c>
      <c r="L1588" s="1">
        <v>9821724</v>
      </c>
      <c r="M1588" s="1" t="s">
        <v>1439</v>
      </c>
      <c r="N1588" s="13">
        <v>24289</v>
      </c>
      <c r="O1588" s="13">
        <v>24289</v>
      </c>
      <c r="P1588" s="1" t="s">
        <v>950</v>
      </c>
    </row>
    <row r="1589" spans="1:16" x14ac:dyDescent="0.3">
      <c r="A1589" s="1">
        <v>10</v>
      </c>
      <c r="B1589" s="11">
        <v>35329.620000000003</v>
      </c>
      <c r="C1589" s="11">
        <v>37530.650026556999</v>
      </c>
      <c r="D1589" s="2">
        <f t="shared" si="24"/>
        <v>-2201.0300265569967</v>
      </c>
      <c r="E1589" s="13">
        <v>44896</v>
      </c>
      <c r="F1589" s="1" t="s">
        <v>471</v>
      </c>
      <c r="G1589" s="1" t="s">
        <v>472</v>
      </c>
      <c r="H1589" s="1" t="s">
        <v>355</v>
      </c>
      <c r="I1589" s="1" t="s">
        <v>355</v>
      </c>
      <c r="J1589" s="1">
        <v>135300</v>
      </c>
      <c r="K1589" s="1" t="s">
        <v>240</v>
      </c>
      <c r="L1589" s="1">
        <v>9821720</v>
      </c>
      <c r="M1589" s="1" t="s">
        <v>1067</v>
      </c>
      <c r="N1589" s="13">
        <v>21367</v>
      </c>
      <c r="O1589" s="13">
        <v>21367</v>
      </c>
      <c r="P1589" s="1" t="s">
        <v>950</v>
      </c>
    </row>
    <row r="1590" spans="1:16" x14ac:dyDescent="0.3">
      <c r="A1590" s="1">
        <v>1</v>
      </c>
      <c r="B1590" s="11">
        <v>1758.6000000000001</v>
      </c>
      <c r="C1590" s="11">
        <v>1863.5472335879999</v>
      </c>
      <c r="D1590" s="2">
        <f t="shared" si="24"/>
        <v>-104.94723358799979</v>
      </c>
      <c r="E1590" s="13">
        <v>44896</v>
      </c>
      <c r="F1590" s="1" t="s">
        <v>471</v>
      </c>
      <c r="G1590" s="1" t="s">
        <v>472</v>
      </c>
      <c r="H1590" s="1" t="s">
        <v>355</v>
      </c>
      <c r="I1590" s="1" t="s">
        <v>355</v>
      </c>
      <c r="J1590" s="1">
        <v>135300</v>
      </c>
      <c r="K1590" s="1" t="s">
        <v>241</v>
      </c>
      <c r="L1590" s="1">
        <v>9821721</v>
      </c>
      <c r="M1590" s="1" t="s">
        <v>1302</v>
      </c>
      <c r="N1590" s="13">
        <v>22828</v>
      </c>
      <c r="O1590" s="13">
        <v>22828</v>
      </c>
      <c r="P1590" s="1" t="s">
        <v>950</v>
      </c>
    </row>
    <row r="1591" spans="1:16" x14ac:dyDescent="0.3">
      <c r="A1591" s="1">
        <v>1</v>
      </c>
      <c r="B1591" s="11">
        <v>3060.19</v>
      </c>
      <c r="C1591" s="11">
        <v>3242.8116733501997</v>
      </c>
      <c r="D1591" s="2">
        <f t="shared" si="24"/>
        <v>-182.62167335019967</v>
      </c>
      <c r="E1591" s="13">
        <v>44896</v>
      </c>
      <c r="F1591" s="1" t="s">
        <v>471</v>
      </c>
      <c r="G1591" s="1" t="s">
        <v>472</v>
      </c>
      <c r="H1591" s="1" t="s">
        <v>355</v>
      </c>
      <c r="I1591" s="1" t="s">
        <v>355</v>
      </c>
      <c r="J1591" s="1">
        <v>135300</v>
      </c>
      <c r="K1591" s="1" t="s">
        <v>204</v>
      </c>
      <c r="L1591" s="1">
        <v>9821734</v>
      </c>
      <c r="M1591" s="1" t="s">
        <v>994</v>
      </c>
      <c r="N1591" s="13">
        <v>22828</v>
      </c>
      <c r="O1591" s="13">
        <v>22828</v>
      </c>
      <c r="P1591" s="1" t="s">
        <v>950</v>
      </c>
    </row>
    <row r="1592" spans="1:16" x14ac:dyDescent="0.3">
      <c r="A1592" s="1">
        <v>1</v>
      </c>
      <c r="B1592" s="11">
        <v>22322.59</v>
      </c>
      <c r="C1592" s="11">
        <v>9135.0181456768005</v>
      </c>
      <c r="D1592" s="2">
        <f t="shared" si="24"/>
        <v>13187.5718543232</v>
      </c>
      <c r="E1592" s="13">
        <v>44896</v>
      </c>
      <c r="F1592" s="1" t="s">
        <v>471</v>
      </c>
      <c r="G1592" s="1" t="s">
        <v>472</v>
      </c>
      <c r="H1592" s="1" t="s">
        <v>355</v>
      </c>
      <c r="I1592" s="1" t="s">
        <v>355</v>
      </c>
      <c r="J1592" s="1">
        <v>135300</v>
      </c>
      <c r="K1592" s="1" t="s">
        <v>131</v>
      </c>
      <c r="L1592" s="1">
        <v>9816495</v>
      </c>
      <c r="M1592" s="1" t="s">
        <v>1440</v>
      </c>
      <c r="N1592" s="13">
        <v>37945</v>
      </c>
      <c r="O1592" s="13">
        <v>37622</v>
      </c>
      <c r="P1592" s="1" t="s">
        <v>1441</v>
      </c>
    </row>
    <row r="1593" spans="1:16" x14ac:dyDescent="0.3">
      <c r="A1593" s="1">
        <v>1051</v>
      </c>
      <c r="B1593" s="11">
        <v>5150.68</v>
      </c>
      <c r="C1593" s="11">
        <v>5471.5665913980001</v>
      </c>
      <c r="D1593" s="2">
        <f t="shared" si="24"/>
        <v>-320.88659139799984</v>
      </c>
      <c r="E1593" s="13">
        <v>44896</v>
      </c>
      <c r="F1593" s="1" t="s">
        <v>471</v>
      </c>
      <c r="G1593" s="1" t="s">
        <v>472</v>
      </c>
      <c r="H1593" s="1" t="s">
        <v>355</v>
      </c>
      <c r="I1593" s="1" t="s">
        <v>355</v>
      </c>
      <c r="J1593" s="1">
        <v>135300</v>
      </c>
      <c r="K1593" s="1" t="s">
        <v>131</v>
      </c>
      <c r="L1593" s="1">
        <v>9821733</v>
      </c>
      <c r="M1593" s="1" t="s">
        <v>1000</v>
      </c>
      <c r="N1593" s="13">
        <v>21367</v>
      </c>
      <c r="O1593" s="13">
        <v>21367</v>
      </c>
      <c r="P1593" s="1" t="s">
        <v>950</v>
      </c>
    </row>
    <row r="1594" spans="1:16" x14ac:dyDescent="0.3">
      <c r="A1594" s="1">
        <v>1</v>
      </c>
      <c r="B1594" s="11">
        <v>217.28</v>
      </c>
      <c r="C1594" s="11">
        <v>134.5153993568</v>
      </c>
      <c r="D1594" s="2">
        <f t="shared" si="24"/>
        <v>82.764600643199998</v>
      </c>
      <c r="E1594" s="13">
        <v>44896</v>
      </c>
      <c r="F1594" s="1" t="s">
        <v>471</v>
      </c>
      <c r="G1594" s="1" t="s">
        <v>472</v>
      </c>
      <c r="H1594" s="1" t="s">
        <v>355</v>
      </c>
      <c r="I1594" s="1" t="s">
        <v>355</v>
      </c>
      <c r="J1594" s="1">
        <v>135300</v>
      </c>
      <c r="K1594" s="1" t="s">
        <v>131</v>
      </c>
      <c r="L1594" s="1">
        <v>9821732</v>
      </c>
      <c r="M1594" s="1" t="s">
        <v>999</v>
      </c>
      <c r="N1594" s="13">
        <v>34151</v>
      </c>
      <c r="O1594" s="13">
        <v>34151</v>
      </c>
      <c r="P1594" s="1" t="s">
        <v>950</v>
      </c>
    </row>
    <row r="1595" spans="1:16" x14ac:dyDescent="0.3">
      <c r="A1595" s="1">
        <v>1</v>
      </c>
      <c r="B1595" s="11">
        <v>20117.37</v>
      </c>
      <c r="C1595" s="11">
        <v>4432.9284644735999</v>
      </c>
      <c r="D1595" s="2">
        <f t="shared" si="24"/>
        <v>15684.441535526399</v>
      </c>
      <c r="E1595" s="13">
        <v>44896</v>
      </c>
      <c r="F1595" s="1" t="s">
        <v>471</v>
      </c>
      <c r="G1595" s="1" t="s">
        <v>472</v>
      </c>
      <c r="H1595" s="1" t="s">
        <v>355</v>
      </c>
      <c r="I1595" s="1" t="s">
        <v>355</v>
      </c>
      <c r="J1595" s="1">
        <v>135300</v>
      </c>
      <c r="K1595" s="1" t="s">
        <v>321</v>
      </c>
      <c r="L1595" s="1">
        <v>11845616</v>
      </c>
      <c r="M1595" s="1" t="s">
        <v>1305</v>
      </c>
      <c r="N1595" s="13">
        <v>41193</v>
      </c>
      <c r="O1595" s="13">
        <v>41275</v>
      </c>
      <c r="P1595" s="1" t="s">
        <v>1306</v>
      </c>
    </row>
    <row r="1596" spans="1:16" x14ac:dyDescent="0.3">
      <c r="A1596" s="1">
        <v>26</v>
      </c>
      <c r="B1596" s="11">
        <v>430857.85000000003</v>
      </c>
      <c r="C1596" s="11">
        <v>31646.9787175565</v>
      </c>
      <c r="D1596" s="2">
        <f t="shared" si="24"/>
        <v>399210.87128244352</v>
      </c>
      <c r="E1596" s="13">
        <v>44896</v>
      </c>
      <c r="F1596" s="1" t="s">
        <v>471</v>
      </c>
      <c r="G1596" s="1" t="s">
        <v>472</v>
      </c>
      <c r="H1596" s="1" t="s">
        <v>355</v>
      </c>
      <c r="I1596" s="1" t="s">
        <v>355</v>
      </c>
      <c r="J1596" s="1">
        <v>135300</v>
      </c>
      <c r="K1596" s="1" t="s">
        <v>132</v>
      </c>
      <c r="L1596" s="1">
        <v>29777986</v>
      </c>
      <c r="M1596" s="1" t="s">
        <v>1442</v>
      </c>
      <c r="N1596" s="13">
        <v>43553</v>
      </c>
      <c r="O1596" s="13">
        <v>43525</v>
      </c>
      <c r="P1596" s="1" t="s">
        <v>1421</v>
      </c>
    </row>
    <row r="1597" spans="1:16" x14ac:dyDescent="0.3">
      <c r="A1597" s="1">
        <v>8</v>
      </c>
      <c r="B1597" s="11">
        <v>38469.440000000002</v>
      </c>
      <c r="C1597" s="11">
        <v>2825.6222996895999</v>
      </c>
      <c r="D1597" s="2">
        <f t="shared" si="24"/>
        <v>35643.817700310399</v>
      </c>
      <c r="E1597" s="13">
        <v>44896</v>
      </c>
      <c r="F1597" s="1" t="s">
        <v>471</v>
      </c>
      <c r="G1597" s="1" t="s">
        <v>472</v>
      </c>
      <c r="H1597" s="1" t="s">
        <v>355</v>
      </c>
      <c r="I1597" s="1" t="s">
        <v>355</v>
      </c>
      <c r="J1597" s="1">
        <v>135300</v>
      </c>
      <c r="K1597" s="1" t="s">
        <v>277</v>
      </c>
      <c r="L1597" s="1">
        <v>29777966</v>
      </c>
      <c r="M1597" s="1" t="s">
        <v>1443</v>
      </c>
      <c r="N1597" s="13">
        <v>43553</v>
      </c>
      <c r="O1597" s="13">
        <v>43525</v>
      </c>
      <c r="P1597" s="1" t="s">
        <v>1421</v>
      </c>
    </row>
    <row r="1598" spans="1:16" x14ac:dyDescent="0.3">
      <c r="A1598" s="1">
        <v>73</v>
      </c>
      <c r="B1598" s="11">
        <v>357492.28</v>
      </c>
      <c r="C1598" s="11">
        <v>86276.940185526808</v>
      </c>
      <c r="D1598" s="2">
        <f t="shared" si="24"/>
        <v>271215.33981447323</v>
      </c>
      <c r="E1598" s="13">
        <v>44896</v>
      </c>
      <c r="F1598" s="1" t="s">
        <v>471</v>
      </c>
      <c r="G1598" s="1" t="s">
        <v>472</v>
      </c>
      <c r="H1598" s="1" t="s">
        <v>355</v>
      </c>
      <c r="I1598" s="1" t="s">
        <v>355</v>
      </c>
      <c r="J1598" s="1">
        <v>135300</v>
      </c>
      <c r="K1598" s="1" t="s">
        <v>277</v>
      </c>
      <c r="L1598" s="1">
        <v>11545337</v>
      </c>
      <c r="M1598" s="1" t="s">
        <v>1307</v>
      </c>
      <c r="N1598" s="13">
        <v>40669</v>
      </c>
      <c r="O1598" s="13">
        <v>40909</v>
      </c>
      <c r="P1598" s="1" t="s">
        <v>1418</v>
      </c>
    </row>
    <row r="1599" spans="1:16" x14ac:dyDescent="0.3">
      <c r="A1599" s="1">
        <v>8</v>
      </c>
      <c r="B1599" s="11">
        <v>38469.440000000002</v>
      </c>
      <c r="C1599" s="11">
        <v>2825.6222996895999</v>
      </c>
      <c r="D1599" s="2">
        <f t="shared" si="24"/>
        <v>35643.817700310399</v>
      </c>
      <c r="E1599" s="13">
        <v>44896</v>
      </c>
      <c r="F1599" s="1" t="s">
        <v>471</v>
      </c>
      <c r="G1599" s="1" t="s">
        <v>472</v>
      </c>
      <c r="H1599" s="1" t="s">
        <v>355</v>
      </c>
      <c r="I1599" s="1" t="s">
        <v>355</v>
      </c>
      <c r="J1599" s="1">
        <v>135300</v>
      </c>
      <c r="K1599" s="1" t="s">
        <v>277</v>
      </c>
      <c r="L1599" s="1">
        <v>29777958</v>
      </c>
      <c r="M1599" s="1" t="s">
        <v>1444</v>
      </c>
      <c r="N1599" s="13">
        <v>43553</v>
      </c>
      <c r="O1599" s="13">
        <v>43525</v>
      </c>
      <c r="P1599" s="1" t="s">
        <v>1421</v>
      </c>
    </row>
    <row r="1600" spans="1:16" x14ac:dyDescent="0.3">
      <c r="A1600" s="1">
        <v>3</v>
      </c>
      <c r="B1600" s="11">
        <v>12872.470000000001</v>
      </c>
      <c r="C1600" s="11">
        <v>945.49695249230001</v>
      </c>
      <c r="D1600" s="2">
        <f t="shared" si="24"/>
        <v>11926.973047507701</v>
      </c>
      <c r="E1600" s="13">
        <v>44896</v>
      </c>
      <c r="F1600" s="1" t="s">
        <v>471</v>
      </c>
      <c r="G1600" s="1" t="s">
        <v>472</v>
      </c>
      <c r="H1600" s="1" t="s">
        <v>355</v>
      </c>
      <c r="I1600" s="1" t="s">
        <v>355</v>
      </c>
      <c r="J1600" s="1">
        <v>135300</v>
      </c>
      <c r="K1600" s="1" t="s">
        <v>277</v>
      </c>
      <c r="L1600" s="1">
        <v>29777962</v>
      </c>
      <c r="M1600" s="1" t="s">
        <v>1445</v>
      </c>
      <c r="N1600" s="13">
        <v>43553</v>
      </c>
      <c r="O1600" s="13">
        <v>43525</v>
      </c>
      <c r="P1600" s="1" t="s">
        <v>1421</v>
      </c>
    </row>
    <row r="1601" spans="1:16" x14ac:dyDescent="0.3">
      <c r="A1601" s="1">
        <v>10</v>
      </c>
      <c r="B1601" s="11">
        <v>125765.51000000001</v>
      </c>
      <c r="C1601" s="11">
        <v>9237.6137939059008</v>
      </c>
      <c r="D1601" s="2">
        <f t="shared" si="24"/>
        <v>116527.89620609411</v>
      </c>
      <c r="E1601" s="13">
        <v>44896</v>
      </c>
      <c r="F1601" s="1" t="s">
        <v>471</v>
      </c>
      <c r="G1601" s="1" t="s">
        <v>472</v>
      </c>
      <c r="H1601" s="1" t="s">
        <v>355</v>
      </c>
      <c r="I1601" s="1" t="s">
        <v>355</v>
      </c>
      <c r="J1601" s="1">
        <v>135300</v>
      </c>
      <c r="K1601" s="1" t="s">
        <v>306</v>
      </c>
      <c r="L1601" s="1">
        <v>29777954</v>
      </c>
      <c r="M1601" s="1" t="s">
        <v>1446</v>
      </c>
      <c r="N1601" s="13">
        <v>43553</v>
      </c>
      <c r="O1601" s="13">
        <v>43525</v>
      </c>
      <c r="P1601" s="1" t="s">
        <v>1421</v>
      </c>
    </row>
    <row r="1602" spans="1:16" x14ac:dyDescent="0.3">
      <c r="A1602" s="1">
        <v>32</v>
      </c>
      <c r="B1602" s="11">
        <v>137306.35</v>
      </c>
      <c r="C1602" s="11">
        <v>10085.301071421502</v>
      </c>
      <c r="D1602" s="2">
        <f t="shared" si="24"/>
        <v>127221.0489285785</v>
      </c>
      <c r="E1602" s="13">
        <v>44896</v>
      </c>
      <c r="F1602" s="1" t="s">
        <v>471</v>
      </c>
      <c r="G1602" s="1" t="s">
        <v>472</v>
      </c>
      <c r="H1602" s="1" t="s">
        <v>355</v>
      </c>
      <c r="I1602" s="1" t="s">
        <v>355</v>
      </c>
      <c r="J1602" s="1">
        <v>135300</v>
      </c>
      <c r="K1602" s="1" t="s">
        <v>306</v>
      </c>
      <c r="L1602" s="1">
        <v>29777950</v>
      </c>
      <c r="M1602" s="1" t="s">
        <v>1447</v>
      </c>
      <c r="N1602" s="13">
        <v>43553</v>
      </c>
      <c r="O1602" s="13">
        <v>43525</v>
      </c>
      <c r="P1602" s="1" t="s">
        <v>1421</v>
      </c>
    </row>
    <row r="1603" spans="1:16" x14ac:dyDescent="0.3">
      <c r="A1603" s="1">
        <v>1</v>
      </c>
      <c r="B1603" s="11">
        <v>250</v>
      </c>
      <c r="C1603" s="11">
        <v>264.91914500000001</v>
      </c>
      <c r="D1603" s="2">
        <f t="shared" ref="D1603:D1666" si="25">+B1603-C1603</f>
        <v>-14.919145000000015</v>
      </c>
      <c r="E1603" s="13">
        <v>44896</v>
      </c>
      <c r="F1603" s="1" t="s">
        <v>471</v>
      </c>
      <c r="G1603" s="1" t="s">
        <v>472</v>
      </c>
      <c r="H1603" s="1" t="s">
        <v>355</v>
      </c>
      <c r="I1603" s="1" t="s">
        <v>355</v>
      </c>
      <c r="J1603" s="1">
        <v>135300</v>
      </c>
      <c r="K1603" s="1" t="s">
        <v>208</v>
      </c>
      <c r="L1603" s="1">
        <v>9821764</v>
      </c>
      <c r="M1603" s="1" t="s">
        <v>1309</v>
      </c>
      <c r="N1603" s="13">
        <v>22828</v>
      </c>
      <c r="O1603" s="13">
        <v>22828</v>
      </c>
      <c r="P1603" s="1" t="s">
        <v>950</v>
      </c>
    </row>
    <row r="1604" spans="1:16" x14ac:dyDescent="0.3">
      <c r="A1604" s="1">
        <v>4</v>
      </c>
      <c r="B1604" s="11">
        <v>1483.82</v>
      </c>
      <c r="C1604" s="11">
        <v>1567.5037829646001</v>
      </c>
      <c r="D1604" s="2">
        <f t="shared" si="25"/>
        <v>-83.683782964600141</v>
      </c>
      <c r="E1604" s="13">
        <v>44896</v>
      </c>
      <c r="F1604" s="1" t="s">
        <v>471</v>
      </c>
      <c r="G1604" s="1" t="s">
        <v>472</v>
      </c>
      <c r="H1604" s="1" t="s">
        <v>355</v>
      </c>
      <c r="I1604" s="1" t="s">
        <v>355</v>
      </c>
      <c r="J1604" s="1">
        <v>135300</v>
      </c>
      <c r="K1604" s="1" t="s">
        <v>208</v>
      </c>
      <c r="L1604" s="1">
        <v>9821765</v>
      </c>
      <c r="M1604" s="1" t="s">
        <v>1309</v>
      </c>
      <c r="N1604" s="13">
        <v>24654</v>
      </c>
      <c r="O1604" s="13">
        <v>24654</v>
      </c>
      <c r="P1604" s="1" t="s">
        <v>950</v>
      </c>
    </row>
    <row r="1605" spans="1:16" x14ac:dyDescent="0.3">
      <c r="A1605" s="1">
        <v>0</v>
      </c>
      <c r="B1605" s="11">
        <v>-927.62</v>
      </c>
      <c r="C1605" s="11">
        <v>-963.61939235080001</v>
      </c>
      <c r="D1605" s="2">
        <f t="shared" si="25"/>
        <v>35.999392350800008</v>
      </c>
      <c r="E1605" s="13">
        <v>44896</v>
      </c>
      <c r="F1605" s="1" t="s">
        <v>471</v>
      </c>
      <c r="G1605" s="1" t="s">
        <v>472</v>
      </c>
      <c r="H1605" s="1" t="s">
        <v>355</v>
      </c>
      <c r="I1605" s="1" t="s">
        <v>355</v>
      </c>
      <c r="J1605" s="1">
        <v>135300</v>
      </c>
      <c r="K1605" s="1" t="s">
        <v>208</v>
      </c>
      <c r="L1605" s="1">
        <v>9821766</v>
      </c>
      <c r="M1605" s="1" t="s">
        <v>1309</v>
      </c>
      <c r="N1605" s="13">
        <v>26846</v>
      </c>
      <c r="O1605" s="13">
        <v>26846</v>
      </c>
      <c r="P1605" s="1" t="s">
        <v>950</v>
      </c>
    </row>
    <row r="1606" spans="1:16" x14ac:dyDescent="0.3">
      <c r="A1606" s="1">
        <v>10</v>
      </c>
      <c r="B1606" s="11">
        <v>2782.9</v>
      </c>
      <c r="C1606" s="11">
        <v>2956.2742525650001</v>
      </c>
      <c r="D1606" s="2">
        <f t="shared" si="25"/>
        <v>-173.37425256500001</v>
      </c>
      <c r="E1606" s="13">
        <v>44896</v>
      </c>
      <c r="F1606" s="1" t="s">
        <v>471</v>
      </c>
      <c r="G1606" s="1" t="s">
        <v>472</v>
      </c>
      <c r="H1606" s="1" t="s">
        <v>355</v>
      </c>
      <c r="I1606" s="1" t="s">
        <v>355</v>
      </c>
      <c r="J1606" s="1">
        <v>135300</v>
      </c>
      <c r="K1606" s="1" t="s">
        <v>208</v>
      </c>
      <c r="L1606" s="1">
        <v>9821767</v>
      </c>
      <c r="M1606" s="1" t="s">
        <v>1001</v>
      </c>
      <c r="N1606" s="13">
        <v>21367</v>
      </c>
      <c r="O1606" s="13">
        <v>21367</v>
      </c>
      <c r="P1606" s="1" t="s">
        <v>950</v>
      </c>
    </row>
    <row r="1607" spans="1:16" x14ac:dyDescent="0.3">
      <c r="A1607" s="1">
        <v>3</v>
      </c>
      <c r="B1607" s="11">
        <v>12877.11</v>
      </c>
      <c r="C1607" s="11">
        <v>2297.0347206453002</v>
      </c>
      <c r="D1607" s="2">
        <f t="shared" si="25"/>
        <v>10580.0752793547</v>
      </c>
      <c r="E1607" s="13">
        <v>44896</v>
      </c>
      <c r="F1607" s="1" t="s">
        <v>471</v>
      </c>
      <c r="G1607" s="1" t="s">
        <v>472</v>
      </c>
      <c r="H1607" s="1" t="s">
        <v>355</v>
      </c>
      <c r="I1607" s="1" t="s">
        <v>355</v>
      </c>
      <c r="J1607" s="1">
        <v>135300</v>
      </c>
      <c r="K1607" s="1" t="s">
        <v>209</v>
      </c>
      <c r="L1607" s="1">
        <v>12458902</v>
      </c>
      <c r="M1607" s="1" t="s">
        <v>1448</v>
      </c>
      <c r="N1607" s="13">
        <v>41682</v>
      </c>
      <c r="O1607" s="13">
        <v>41640</v>
      </c>
      <c r="P1607" s="1" t="s">
        <v>1449</v>
      </c>
    </row>
    <row r="1608" spans="1:16" x14ac:dyDescent="0.3">
      <c r="A1608" s="1">
        <v>0</v>
      </c>
      <c r="B1608" s="11">
        <v>159.14000000000001</v>
      </c>
      <c r="C1608" s="11">
        <v>168.11510292420002</v>
      </c>
      <c r="D1608" s="2">
        <f t="shared" si="25"/>
        <v>-8.9751029242000016</v>
      </c>
      <c r="E1608" s="13">
        <v>44896</v>
      </c>
      <c r="F1608" s="1" t="s">
        <v>471</v>
      </c>
      <c r="G1608" s="1" t="s">
        <v>472</v>
      </c>
      <c r="H1608" s="1" t="s">
        <v>355</v>
      </c>
      <c r="I1608" s="1" t="s">
        <v>355</v>
      </c>
      <c r="J1608" s="1">
        <v>135300</v>
      </c>
      <c r="K1608" s="1" t="s">
        <v>133</v>
      </c>
      <c r="L1608" s="1">
        <v>9821727</v>
      </c>
      <c r="M1608" s="1" t="s">
        <v>1164</v>
      </c>
      <c r="N1608" s="13">
        <v>24654</v>
      </c>
      <c r="O1608" s="13">
        <v>24654</v>
      </c>
      <c r="P1608" s="1" t="s">
        <v>950</v>
      </c>
    </row>
    <row r="1609" spans="1:16" x14ac:dyDescent="0.3">
      <c r="A1609" s="1">
        <v>1</v>
      </c>
      <c r="B1609" s="11">
        <v>144568.24</v>
      </c>
      <c r="C1609" s="11">
        <v>34889.999289514395</v>
      </c>
      <c r="D1609" s="2">
        <f t="shared" si="25"/>
        <v>109678.2407104856</v>
      </c>
      <c r="E1609" s="13">
        <v>44896</v>
      </c>
      <c r="F1609" s="1" t="s">
        <v>471</v>
      </c>
      <c r="G1609" s="1" t="s">
        <v>472</v>
      </c>
      <c r="H1609" s="1" t="s">
        <v>355</v>
      </c>
      <c r="I1609" s="1" t="s">
        <v>355</v>
      </c>
      <c r="J1609" s="1">
        <v>135300</v>
      </c>
      <c r="K1609" s="1" t="s">
        <v>133</v>
      </c>
      <c r="L1609" s="1">
        <v>11545310</v>
      </c>
      <c r="M1609" s="1" t="s">
        <v>1450</v>
      </c>
      <c r="N1609" s="13">
        <v>40669</v>
      </c>
      <c r="O1609" s="13">
        <v>40909</v>
      </c>
      <c r="P1609" s="1" t="s">
        <v>1418</v>
      </c>
    </row>
    <row r="1610" spans="1:16" x14ac:dyDescent="0.3">
      <c r="A1610" s="1">
        <v>0</v>
      </c>
      <c r="B1610" s="11">
        <v>285103.02</v>
      </c>
      <c r="C1610" s="11">
        <v>20941.127581291799</v>
      </c>
      <c r="D1610" s="2">
        <f t="shared" si="25"/>
        <v>264161.89241870824</v>
      </c>
      <c r="E1610" s="13">
        <v>44896</v>
      </c>
      <c r="F1610" s="1" t="s">
        <v>471</v>
      </c>
      <c r="G1610" s="1" t="s">
        <v>472</v>
      </c>
      <c r="H1610" s="1" t="s">
        <v>355</v>
      </c>
      <c r="I1610" s="1" t="s">
        <v>355</v>
      </c>
      <c r="J1610" s="1">
        <v>135300</v>
      </c>
      <c r="K1610" s="1" t="s">
        <v>133</v>
      </c>
      <c r="L1610" s="1">
        <v>29777919</v>
      </c>
      <c r="M1610" s="1" t="s">
        <v>883</v>
      </c>
      <c r="N1610" s="13">
        <v>43553</v>
      </c>
      <c r="O1610" s="13">
        <v>43466</v>
      </c>
      <c r="P1610" s="1" t="s">
        <v>1421</v>
      </c>
    </row>
    <row r="1611" spans="1:16" x14ac:dyDescent="0.3">
      <c r="A1611" s="1">
        <v>0</v>
      </c>
      <c r="B1611" s="11">
        <v>639.81000000000006</v>
      </c>
      <c r="C1611" s="11">
        <v>677.57999970150001</v>
      </c>
      <c r="D1611" s="2">
        <f t="shared" si="25"/>
        <v>-37.769999701499955</v>
      </c>
      <c r="E1611" s="13">
        <v>44896</v>
      </c>
      <c r="F1611" s="1" t="s">
        <v>471</v>
      </c>
      <c r="G1611" s="1" t="s">
        <v>472</v>
      </c>
      <c r="H1611" s="1" t="s">
        <v>355</v>
      </c>
      <c r="I1611" s="1" t="s">
        <v>355</v>
      </c>
      <c r="J1611" s="1">
        <v>135300</v>
      </c>
      <c r="K1611" s="1" t="s">
        <v>133</v>
      </c>
      <c r="L1611" s="1">
        <v>9821762</v>
      </c>
      <c r="M1611" s="1" t="s">
        <v>1164</v>
      </c>
      <c r="N1611" s="13">
        <v>23193</v>
      </c>
      <c r="O1611" s="13">
        <v>23193</v>
      </c>
      <c r="P1611" s="1" t="s">
        <v>950</v>
      </c>
    </row>
    <row r="1612" spans="1:16" x14ac:dyDescent="0.3">
      <c r="A1612" s="1">
        <v>1</v>
      </c>
      <c r="B1612" s="11">
        <v>7409.91</v>
      </c>
      <c r="C1612" s="11">
        <v>7871.5462815134997</v>
      </c>
      <c r="D1612" s="2">
        <f t="shared" si="25"/>
        <v>-461.63628151349985</v>
      </c>
      <c r="E1612" s="13">
        <v>44896</v>
      </c>
      <c r="F1612" s="1" t="s">
        <v>471</v>
      </c>
      <c r="G1612" s="1" t="s">
        <v>472</v>
      </c>
      <c r="H1612" s="1" t="s">
        <v>355</v>
      </c>
      <c r="I1612" s="1" t="s">
        <v>355</v>
      </c>
      <c r="J1612" s="1">
        <v>135300</v>
      </c>
      <c r="K1612" s="1" t="s">
        <v>133</v>
      </c>
      <c r="L1612" s="1">
        <v>9821728</v>
      </c>
      <c r="M1612" s="1" t="s">
        <v>1003</v>
      </c>
      <c r="N1612" s="13">
        <v>21367</v>
      </c>
      <c r="O1612" s="13">
        <v>21367</v>
      </c>
      <c r="P1612" s="1" t="s">
        <v>950</v>
      </c>
    </row>
    <row r="1613" spans="1:16" x14ac:dyDescent="0.3">
      <c r="A1613" s="1">
        <v>1</v>
      </c>
      <c r="B1613" s="11">
        <v>2100</v>
      </c>
      <c r="C1613" s="11">
        <v>2214.303273</v>
      </c>
      <c r="D1613" s="2">
        <f t="shared" si="25"/>
        <v>-114.30327299999999</v>
      </c>
      <c r="E1613" s="13">
        <v>44896</v>
      </c>
      <c r="F1613" s="1" t="s">
        <v>471</v>
      </c>
      <c r="G1613" s="1" t="s">
        <v>472</v>
      </c>
      <c r="H1613" s="1" t="s">
        <v>355</v>
      </c>
      <c r="I1613" s="1" t="s">
        <v>355</v>
      </c>
      <c r="J1613" s="1">
        <v>135300</v>
      </c>
      <c r="K1613" s="1" t="s">
        <v>245</v>
      </c>
      <c r="L1613" s="1">
        <v>9821710</v>
      </c>
      <c r="M1613" s="1" t="s">
        <v>1451</v>
      </c>
      <c r="N1613" s="13">
        <v>25750</v>
      </c>
      <c r="O1613" s="13">
        <v>25750</v>
      </c>
      <c r="P1613" s="1" t="s">
        <v>950</v>
      </c>
    </row>
    <row r="1614" spans="1:16" x14ac:dyDescent="0.3">
      <c r="A1614" s="1">
        <v>1</v>
      </c>
      <c r="B1614" s="11">
        <v>654.13</v>
      </c>
      <c r="C1614" s="11">
        <v>691.450144303</v>
      </c>
      <c r="D1614" s="2">
        <f t="shared" si="25"/>
        <v>-37.320144303000006</v>
      </c>
      <c r="E1614" s="13">
        <v>44896</v>
      </c>
      <c r="F1614" s="1" t="s">
        <v>471</v>
      </c>
      <c r="G1614" s="1" t="s">
        <v>472</v>
      </c>
      <c r="H1614" s="1" t="s">
        <v>355</v>
      </c>
      <c r="I1614" s="1" t="s">
        <v>355</v>
      </c>
      <c r="J1614" s="1">
        <v>135300</v>
      </c>
      <c r="K1614" s="1" t="s">
        <v>245</v>
      </c>
      <c r="L1614" s="1">
        <v>9821713</v>
      </c>
      <c r="M1614" s="1" t="s">
        <v>1070</v>
      </c>
      <c r="N1614" s="13">
        <v>24289</v>
      </c>
      <c r="O1614" s="13">
        <v>24289</v>
      </c>
      <c r="P1614" s="1" t="s">
        <v>950</v>
      </c>
    </row>
    <row r="1615" spans="1:16" x14ac:dyDescent="0.3">
      <c r="A1615" s="1">
        <v>1</v>
      </c>
      <c r="B1615" s="11">
        <v>730.02</v>
      </c>
      <c r="C1615" s="11">
        <v>775.02131637899993</v>
      </c>
      <c r="D1615" s="2">
        <f t="shared" si="25"/>
        <v>-45.001316378999945</v>
      </c>
      <c r="E1615" s="13">
        <v>44896</v>
      </c>
      <c r="F1615" s="1" t="s">
        <v>471</v>
      </c>
      <c r="G1615" s="1" t="s">
        <v>472</v>
      </c>
      <c r="H1615" s="1" t="s">
        <v>355</v>
      </c>
      <c r="I1615" s="1" t="s">
        <v>355</v>
      </c>
      <c r="J1615" s="1">
        <v>135300</v>
      </c>
      <c r="K1615" s="1" t="s">
        <v>245</v>
      </c>
      <c r="L1615" s="1">
        <v>9821711</v>
      </c>
      <c r="M1615" s="1" t="s">
        <v>1070</v>
      </c>
      <c r="N1615" s="13">
        <v>21732</v>
      </c>
      <c r="O1615" s="13">
        <v>21732</v>
      </c>
      <c r="P1615" s="1" t="s">
        <v>950</v>
      </c>
    </row>
    <row r="1616" spans="1:16" x14ac:dyDescent="0.3">
      <c r="A1616" s="1">
        <v>1</v>
      </c>
      <c r="B1616" s="11">
        <v>369.5</v>
      </c>
      <c r="C1616" s="11">
        <v>391.55049631000003</v>
      </c>
      <c r="D1616" s="2">
        <f t="shared" si="25"/>
        <v>-22.050496310000028</v>
      </c>
      <c r="E1616" s="13">
        <v>44896</v>
      </c>
      <c r="F1616" s="1" t="s">
        <v>471</v>
      </c>
      <c r="G1616" s="1" t="s">
        <v>472</v>
      </c>
      <c r="H1616" s="1" t="s">
        <v>355</v>
      </c>
      <c r="I1616" s="1" t="s">
        <v>355</v>
      </c>
      <c r="J1616" s="1">
        <v>135300</v>
      </c>
      <c r="K1616" s="1" t="s">
        <v>245</v>
      </c>
      <c r="L1616" s="1">
        <v>9821712</v>
      </c>
      <c r="M1616" s="1" t="s">
        <v>1070</v>
      </c>
      <c r="N1616" s="13">
        <v>22828</v>
      </c>
      <c r="O1616" s="13">
        <v>22828</v>
      </c>
      <c r="P1616" s="1" t="s">
        <v>950</v>
      </c>
    </row>
    <row r="1617" spans="1:16" x14ac:dyDescent="0.3">
      <c r="A1617" s="1">
        <v>0</v>
      </c>
      <c r="B1617" s="11">
        <v>-7028.6</v>
      </c>
      <c r="C1617" s="11">
        <v>-7301.3682985240002</v>
      </c>
      <c r="D1617" s="2">
        <f t="shared" si="25"/>
        <v>272.76829852399987</v>
      </c>
      <c r="E1617" s="13">
        <v>44896</v>
      </c>
      <c r="F1617" s="1" t="s">
        <v>471</v>
      </c>
      <c r="G1617" s="1" t="s">
        <v>472</v>
      </c>
      <c r="H1617" s="1" t="s">
        <v>355</v>
      </c>
      <c r="I1617" s="1" t="s">
        <v>355</v>
      </c>
      <c r="J1617" s="1">
        <v>135300</v>
      </c>
      <c r="K1617" s="1" t="s">
        <v>213</v>
      </c>
      <c r="L1617" s="1">
        <v>9821811</v>
      </c>
      <c r="M1617" s="1" t="s">
        <v>1387</v>
      </c>
      <c r="N1617" s="13">
        <v>26846</v>
      </c>
      <c r="O1617" s="13">
        <v>26846</v>
      </c>
      <c r="P1617" s="1" t="s">
        <v>950</v>
      </c>
    </row>
    <row r="1618" spans="1:16" x14ac:dyDescent="0.3">
      <c r="A1618" s="1">
        <v>0</v>
      </c>
      <c r="B1618" s="11">
        <v>10832.75</v>
      </c>
      <c r="C1618" s="11">
        <v>11479.211471995</v>
      </c>
      <c r="D1618" s="2">
        <f t="shared" si="25"/>
        <v>-646.46147199500047</v>
      </c>
      <c r="E1618" s="13">
        <v>44896</v>
      </c>
      <c r="F1618" s="1" t="s">
        <v>471</v>
      </c>
      <c r="G1618" s="1" t="s">
        <v>472</v>
      </c>
      <c r="H1618" s="1" t="s">
        <v>355</v>
      </c>
      <c r="I1618" s="1" t="s">
        <v>355</v>
      </c>
      <c r="J1618" s="1">
        <v>135300</v>
      </c>
      <c r="K1618" s="1" t="s">
        <v>213</v>
      </c>
      <c r="L1618" s="1">
        <v>9821809</v>
      </c>
      <c r="M1618" s="1" t="s">
        <v>1387</v>
      </c>
      <c r="N1618" s="13">
        <v>22828</v>
      </c>
      <c r="O1618" s="13">
        <v>22828</v>
      </c>
      <c r="P1618" s="1" t="s">
        <v>950</v>
      </c>
    </row>
    <row r="1619" spans="1:16" x14ac:dyDescent="0.3">
      <c r="A1619" s="1">
        <v>1</v>
      </c>
      <c r="B1619" s="11">
        <v>10001.719999999999</v>
      </c>
      <c r="C1619" s="11">
        <v>10565.792303751601</v>
      </c>
      <c r="D1619" s="2">
        <f t="shared" si="25"/>
        <v>-564.07230375160179</v>
      </c>
      <c r="E1619" s="13">
        <v>44896</v>
      </c>
      <c r="F1619" s="1" t="s">
        <v>471</v>
      </c>
      <c r="G1619" s="1" t="s">
        <v>472</v>
      </c>
      <c r="H1619" s="1" t="s">
        <v>355</v>
      </c>
      <c r="I1619" s="1" t="s">
        <v>355</v>
      </c>
      <c r="J1619" s="1">
        <v>135300</v>
      </c>
      <c r="K1619" s="1" t="s">
        <v>213</v>
      </c>
      <c r="L1619" s="1">
        <v>9821810</v>
      </c>
      <c r="M1619" s="1" t="s">
        <v>1387</v>
      </c>
      <c r="N1619" s="13">
        <v>24654</v>
      </c>
      <c r="O1619" s="13">
        <v>24654</v>
      </c>
      <c r="P1619" s="1" t="s">
        <v>950</v>
      </c>
    </row>
    <row r="1620" spans="1:16" x14ac:dyDescent="0.3">
      <c r="A1620" s="1">
        <v>1</v>
      </c>
      <c r="B1620" s="11">
        <v>27620.09</v>
      </c>
      <c r="C1620" s="11">
        <v>29340.817463986503</v>
      </c>
      <c r="D1620" s="2">
        <f t="shared" si="25"/>
        <v>-1720.7274639865027</v>
      </c>
      <c r="E1620" s="13">
        <v>44896</v>
      </c>
      <c r="F1620" s="1" t="s">
        <v>471</v>
      </c>
      <c r="G1620" s="1" t="s">
        <v>472</v>
      </c>
      <c r="H1620" s="1" t="s">
        <v>355</v>
      </c>
      <c r="I1620" s="1" t="s">
        <v>355</v>
      </c>
      <c r="J1620" s="1">
        <v>135300</v>
      </c>
      <c r="K1620" s="1" t="s">
        <v>213</v>
      </c>
      <c r="L1620" s="1">
        <v>9821812</v>
      </c>
      <c r="M1620" s="1" t="s">
        <v>1007</v>
      </c>
      <c r="N1620" s="13">
        <v>21367</v>
      </c>
      <c r="O1620" s="13">
        <v>21367</v>
      </c>
      <c r="P1620" s="1" t="s">
        <v>950</v>
      </c>
    </row>
    <row r="1621" spans="1:16" x14ac:dyDescent="0.3">
      <c r="A1621" s="1">
        <v>1</v>
      </c>
      <c r="B1621" s="11">
        <v>50</v>
      </c>
      <c r="C1621" s="11">
        <v>52.983829</v>
      </c>
      <c r="D1621" s="2">
        <f t="shared" si="25"/>
        <v>-2.9838290000000001</v>
      </c>
      <c r="E1621" s="13">
        <v>44896</v>
      </c>
      <c r="F1621" s="1" t="s">
        <v>471</v>
      </c>
      <c r="G1621" s="1" t="s">
        <v>472</v>
      </c>
      <c r="H1621" s="1" t="s">
        <v>355</v>
      </c>
      <c r="I1621" s="1" t="s">
        <v>355</v>
      </c>
      <c r="J1621" s="1">
        <v>135300</v>
      </c>
      <c r="K1621" s="1" t="s">
        <v>214</v>
      </c>
      <c r="L1621" s="1">
        <v>9821816</v>
      </c>
      <c r="M1621" s="1" t="s">
        <v>1008</v>
      </c>
      <c r="N1621" s="13">
        <v>22828</v>
      </c>
      <c r="O1621" s="13">
        <v>22828</v>
      </c>
      <c r="P1621" s="1" t="s">
        <v>950</v>
      </c>
    </row>
    <row r="1622" spans="1:16" x14ac:dyDescent="0.3">
      <c r="A1622" s="1">
        <v>1</v>
      </c>
      <c r="B1622" s="11">
        <v>27128.84</v>
      </c>
      <c r="C1622" s="11">
        <v>8824.5618558327988</v>
      </c>
      <c r="D1622" s="2">
        <f t="shared" si="25"/>
        <v>18304.278144167201</v>
      </c>
      <c r="E1622" s="13">
        <v>44896</v>
      </c>
      <c r="F1622" s="1" t="s">
        <v>471</v>
      </c>
      <c r="G1622" s="1" t="s">
        <v>472</v>
      </c>
      <c r="H1622" s="1" t="s">
        <v>355</v>
      </c>
      <c r="I1622" s="1" t="s">
        <v>355</v>
      </c>
      <c r="J1622" s="1">
        <v>135300</v>
      </c>
      <c r="K1622" s="1" t="s">
        <v>248</v>
      </c>
      <c r="L1622" s="1">
        <v>12818502</v>
      </c>
      <c r="M1622" s="1" t="s">
        <v>1073</v>
      </c>
      <c r="N1622" s="13">
        <v>39156</v>
      </c>
      <c r="O1622" s="13">
        <v>39203</v>
      </c>
      <c r="P1622" s="1" t="s">
        <v>485</v>
      </c>
    </row>
    <row r="1623" spans="1:16" x14ac:dyDescent="0.3">
      <c r="A1623" s="1">
        <v>1</v>
      </c>
      <c r="B1623" s="11">
        <v>37180.910000000003</v>
      </c>
      <c r="C1623" s="11">
        <v>12094.3335635122</v>
      </c>
      <c r="D1623" s="2">
        <f t="shared" si="25"/>
        <v>25086.576436487805</v>
      </c>
      <c r="E1623" s="13">
        <v>44896</v>
      </c>
      <c r="F1623" s="1" t="s">
        <v>471</v>
      </c>
      <c r="G1623" s="1" t="s">
        <v>472</v>
      </c>
      <c r="H1623" s="1" t="s">
        <v>355</v>
      </c>
      <c r="I1623" s="1" t="s">
        <v>355</v>
      </c>
      <c r="J1623" s="1">
        <v>135300</v>
      </c>
      <c r="K1623" s="1" t="s">
        <v>283</v>
      </c>
      <c r="L1623" s="1">
        <v>12818524</v>
      </c>
      <c r="M1623" s="1" t="s">
        <v>1172</v>
      </c>
      <c r="N1623" s="13">
        <v>39156</v>
      </c>
      <c r="O1623" s="13">
        <v>39203</v>
      </c>
      <c r="P1623" s="1" t="s">
        <v>485</v>
      </c>
    </row>
    <row r="1624" spans="1:16" x14ac:dyDescent="0.3">
      <c r="A1624" s="1">
        <v>1</v>
      </c>
      <c r="B1624" s="11">
        <v>3896.12</v>
      </c>
      <c r="C1624" s="11">
        <v>1676.1635774648</v>
      </c>
      <c r="D1624" s="2">
        <f t="shared" si="25"/>
        <v>2219.9564225351996</v>
      </c>
      <c r="E1624" s="13">
        <v>44896</v>
      </c>
      <c r="F1624" s="1" t="s">
        <v>471</v>
      </c>
      <c r="G1624" s="1" t="s">
        <v>472</v>
      </c>
      <c r="H1624" s="1" t="s">
        <v>355</v>
      </c>
      <c r="I1624" s="1" t="s">
        <v>355</v>
      </c>
      <c r="J1624" s="1">
        <v>135300</v>
      </c>
      <c r="K1624" s="1" t="s">
        <v>357</v>
      </c>
      <c r="L1624" s="1">
        <v>12818491</v>
      </c>
      <c r="M1624" s="1" t="s">
        <v>1452</v>
      </c>
      <c r="N1624" s="13">
        <v>37529</v>
      </c>
      <c r="O1624" s="13">
        <v>37591</v>
      </c>
      <c r="P1624" s="1" t="s">
        <v>485</v>
      </c>
    </row>
    <row r="1625" spans="1:16" x14ac:dyDescent="0.3">
      <c r="A1625" s="1">
        <v>1</v>
      </c>
      <c r="B1625" s="11">
        <v>8604.61</v>
      </c>
      <c r="C1625" s="11">
        <v>3160.0900897167003</v>
      </c>
      <c r="D1625" s="2">
        <f t="shared" si="25"/>
        <v>5444.5199102833003</v>
      </c>
      <c r="E1625" s="13">
        <v>44896</v>
      </c>
      <c r="F1625" s="1" t="s">
        <v>471</v>
      </c>
      <c r="G1625" s="1" t="s">
        <v>472</v>
      </c>
      <c r="H1625" s="1" t="s">
        <v>355</v>
      </c>
      <c r="I1625" s="1" t="s">
        <v>355</v>
      </c>
      <c r="J1625" s="1">
        <v>135300</v>
      </c>
      <c r="K1625" s="1" t="s">
        <v>357</v>
      </c>
      <c r="L1625" s="1">
        <v>12818546</v>
      </c>
      <c r="M1625" s="1" t="s">
        <v>1453</v>
      </c>
      <c r="N1625" s="13">
        <v>38366</v>
      </c>
      <c r="O1625" s="13">
        <v>38412</v>
      </c>
      <c r="P1625" s="1" t="s">
        <v>485</v>
      </c>
    </row>
    <row r="1626" spans="1:16" x14ac:dyDescent="0.3">
      <c r="A1626" s="1">
        <v>1</v>
      </c>
      <c r="B1626" s="11">
        <v>27652.5</v>
      </c>
      <c r="C1626" s="11">
        <v>8994.8997715500009</v>
      </c>
      <c r="D1626" s="2">
        <f t="shared" si="25"/>
        <v>18657.600228449999</v>
      </c>
      <c r="E1626" s="13">
        <v>44896</v>
      </c>
      <c r="F1626" s="1" t="s">
        <v>471</v>
      </c>
      <c r="G1626" s="1" t="s">
        <v>472</v>
      </c>
      <c r="H1626" s="1" t="s">
        <v>355</v>
      </c>
      <c r="I1626" s="1" t="s">
        <v>355</v>
      </c>
      <c r="J1626" s="1">
        <v>135300</v>
      </c>
      <c r="K1626" s="1" t="s">
        <v>284</v>
      </c>
      <c r="L1626" s="1">
        <v>12818557</v>
      </c>
      <c r="M1626" s="1" t="s">
        <v>1173</v>
      </c>
      <c r="N1626" s="13">
        <v>39156</v>
      </c>
      <c r="O1626" s="13">
        <v>39203</v>
      </c>
      <c r="P1626" s="1" t="s">
        <v>485</v>
      </c>
    </row>
    <row r="1627" spans="1:16" x14ac:dyDescent="0.3">
      <c r="A1627" s="1">
        <v>1</v>
      </c>
      <c r="B1627" s="11">
        <v>19755.170000000002</v>
      </c>
      <c r="C1627" s="11">
        <v>4767.6990967327001</v>
      </c>
      <c r="D1627" s="2">
        <f t="shared" si="25"/>
        <v>14987.470903267302</v>
      </c>
      <c r="E1627" s="13">
        <v>44896</v>
      </c>
      <c r="F1627" s="1" t="s">
        <v>471</v>
      </c>
      <c r="G1627" s="1" t="s">
        <v>472</v>
      </c>
      <c r="H1627" s="1" t="s">
        <v>355</v>
      </c>
      <c r="I1627" s="1" t="s">
        <v>355</v>
      </c>
      <c r="J1627" s="1">
        <v>135300</v>
      </c>
      <c r="K1627" s="1" t="s">
        <v>358</v>
      </c>
      <c r="L1627" s="1">
        <v>11545367</v>
      </c>
      <c r="M1627" s="1" t="s">
        <v>1454</v>
      </c>
      <c r="N1627" s="13">
        <v>40669</v>
      </c>
      <c r="O1627" s="13">
        <v>40909</v>
      </c>
      <c r="P1627" s="1" t="s">
        <v>1418</v>
      </c>
    </row>
    <row r="1628" spans="1:16" x14ac:dyDescent="0.3">
      <c r="A1628" s="1">
        <v>8</v>
      </c>
      <c r="B1628" s="11">
        <v>31985.61</v>
      </c>
      <c r="C1628" s="11">
        <v>7719.3850473291004</v>
      </c>
      <c r="D1628" s="2">
        <f t="shared" si="25"/>
        <v>24266.224952670898</v>
      </c>
      <c r="E1628" s="13">
        <v>44896</v>
      </c>
      <c r="F1628" s="1" t="s">
        <v>471</v>
      </c>
      <c r="G1628" s="1" t="s">
        <v>472</v>
      </c>
      <c r="H1628" s="1" t="s">
        <v>355</v>
      </c>
      <c r="I1628" s="1" t="s">
        <v>355</v>
      </c>
      <c r="J1628" s="1">
        <v>135300</v>
      </c>
      <c r="K1628" s="1" t="s">
        <v>287</v>
      </c>
      <c r="L1628" s="1">
        <v>11545340</v>
      </c>
      <c r="M1628" s="1" t="s">
        <v>1455</v>
      </c>
      <c r="N1628" s="13">
        <v>40669</v>
      </c>
      <c r="O1628" s="13">
        <v>40909</v>
      </c>
      <c r="P1628" s="1" t="s">
        <v>1418</v>
      </c>
    </row>
    <row r="1629" spans="1:16" x14ac:dyDescent="0.3">
      <c r="A1629" s="1">
        <v>0</v>
      </c>
      <c r="B1629" s="11">
        <v>-9216.0400000000009</v>
      </c>
      <c r="C1629" s="11">
        <v>-9573.6992137735997</v>
      </c>
      <c r="D1629" s="2">
        <f t="shared" si="25"/>
        <v>357.65921377359882</v>
      </c>
      <c r="E1629" s="13">
        <v>44896</v>
      </c>
      <c r="F1629" s="1" t="s">
        <v>471</v>
      </c>
      <c r="G1629" s="1" t="s">
        <v>472</v>
      </c>
      <c r="H1629" s="1" t="s">
        <v>355</v>
      </c>
      <c r="I1629" s="1" t="s">
        <v>355</v>
      </c>
      <c r="J1629" s="1">
        <v>135300</v>
      </c>
      <c r="K1629" s="1" t="s">
        <v>250</v>
      </c>
      <c r="L1629" s="1">
        <v>9821746</v>
      </c>
      <c r="M1629" s="1" t="s">
        <v>1392</v>
      </c>
      <c r="N1629" s="13">
        <v>26846</v>
      </c>
      <c r="O1629" s="13">
        <v>26846</v>
      </c>
      <c r="P1629" s="1" t="s">
        <v>950</v>
      </c>
    </row>
    <row r="1630" spans="1:16" x14ac:dyDescent="0.3">
      <c r="A1630" s="1">
        <v>1</v>
      </c>
      <c r="B1630" s="11">
        <v>15104.04</v>
      </c>
      <c r="C1630" s="11">
        <v>9033.7545685547993</v>
      </c>
      <c r="D1630" s="2">
        <f t="shared" si="25"/>
        <v>6070.2854314452015</v>
      </c>
      <c r="E1630" s="13">
        <v>44896</v>
      </c>
      <c r="F1630" s="1" t="s">
        <v>471</v>
      </c>
      <c r="G1630" s="1" t="s">
        <v>472</v>
      </c>
      <c r="H1630" s="1" t="s">
        <v>355</v>
      </c>
      <c r="I1630" s="1" t="s">
        <v>355</v>
      </c>
      <c r="J1630" s="1">
        <v>135300</v>
      </c>
      <c r="K1630" s="1" t="s">
        <v>250</v>
      </c>
      <c r="L1630" s="1">
        <v>9821747</v>
      </c>
      <c r="M1630" s="1" t="s">
        <v>1075</v>
      </c>
      <c r="N1630" s="13">
        <v>34516</v>
      </c>
      <c r="O1630" s="13">
        <v>34516</v>
      </c>
      <c r="P1630" s="1" t="s">
        <v>950</v>
      </c>
    </row>
    <row r="1631" spans="1:16" x14ac:dyDescent="0.3">
      <c r="A1631" s="1">
        <v>0</v>
      </c>
      <c r="B1631" s="11">
        <v>113.75</v>
      </c>
      <c r="C1631" s="11">
        <v>119.94142728749999</v>
      </c>
      <c r="D1631" s="2">
        <f t="shared" si="25"/>
        <v>-6.1914272874999909</v>
      </c>
      <c r="E1631" s="13">
        <v>44896</v>
      </c>
      <c r="F1631" s="1" t="s">
        <v>471</v>
      </c>
      <c r="G1631" s="1" t="s">
        <v>472</v>
      </c>
      <c r="H1631" s="1" t="s">
        <v>355</v>
      </c>
      <c r="I1631" s="1" t="s">
        <v>355</v>
      </c>
      <c r="J1631" s="1">
        <v>135300</v>
      </c>
      <c r="K1631" s="1" t="s">
        <v>250</v>
      </c>
      <c r="L1631" s="1">
        <v>9821745</v>
      </c>
      <c r="M1631" s="1" t="s">
        <v>1392</v>
      </c>
      <c r="N1631" s="13">
        <v>25750</v>
      </c>
      <c r="O1631" s="13">
        <v>25750</v>
      </c>
      <c r="P1631" s="1" t="s">
        <v>950</v>
      </c>
    </row>
    <row r="1632" spans="1:16" x14ac:dyDescent="0.3">
      <c r="A1632" s="1">
        <v>1</v>
      </c>
      <c r="B1632" s="11">
        <v>17211.98</v>
      </c>
      <c r="C1632" s="11">
        <v>18182.693158409398</v>
      </c>
      <c r="D1632" s="2">
        <f t="shared" si="25"/>
        <v>-970.7131584093986</v>
      </c>
      <c r="E1632" s="13">
        <v>44896</v>
      </c>
      <c r="F1632" s="1" t="s">
        <v>471</v>
      </c>
      <c r="G1632" s="1" t="s">
        <v>472</v>
      </c>
      <c r="H1632" s="1" t="s">
        <v>355</v>
      </c>
      <c r="I1632" s="1" t="s">
        <v>355</v>
      </c>
      <c r="J1632" s="1">
        <v>135300</v>
      </c>
      <c r="K1632" s="1" t="s">
        <v>250</v>
      </c>
      <c r="L1632" s="1">
        <v>9821750</v>
      </c>
      <c r="M1632" s="1" t="s">
        <v>1392</v>
      </c>
      <c r="N1632" s="13">
        <v>24654</v>
      </c>
      <c r="O1632" s="13">
        <v>24654</v>
      </c>
      <c r="P1632" s="1" t="s">
        <v>950</v>
      </c>
    </row>
    <row r="1633" spans="1:16" x14ac:dyDescent="0.3">
      <c r="A1633" s="1">
        <v>1</v>
      </c>
      <c r="B1633" s="11">
        <v>10689.59</v>
      </c>
      <c r="C1633" s="11">
        <v>11278.435792676901</v>
      </c>
      <c r="D1633" s="2">
        <f t="shared" si="25"/>
        <v>-588.8457926769006</v>
      </c>
      <c r="E1633" s="13">
        <v>44896</v>
      </c>
      <c r="F1633" s="1" t="s">
        <v>471</v>
      </c>
      <c r="G1633" s="1" t="s">
        <v>472</v>
      </c>
      <c r="H1633" s="1" t="s">
        <v>355</v>
      </c>
      <c r="I1633" s="1" t="s">
        <v>355</v>
      </c>
      <c r="J1633" s="1">
        <v>135300</v>
      </c>
      <c r="K1633" s="1" t="s">
        <v>250</v>
      </c>
      <c r="L1633" s="1">
        <v>9821780</v>
      </c>
      <c r="M1633" s="1" t="s">
        <v>1392</v>
      </c>
      <c r="N1633" s="13">
        <v>25385</v>
      </c>
      <c r="O1633" s="13">
        <v>25385</v>
      </c>
      <c r="P1633" s="1" t="s">
        <v>950</v>
      </c>
    </row>
    <row r="1634" spans="1:16" x14ac:dyDescent="0.3">
      <c r="A1634" s="1">
        <v>0</v>
      </c>
      <c r="B1634" s="11">
        <v>2390.73</v>
      </c>
      <c r="C1634" s="11">
        <v>2528.6970679014003</v>
      </c>
      <c r="D1634" s="2">
        <f t="shared" si="25"/>
        <v>-137.96706790140024</v>
      </c>
      <c r="E1634" s="13">
        <v>44896</v>
      </c>
      <c r="F1634" s="1" t="s">
        <v>471</v>
      </c>
      <c r="G1634" s="1" t="s">
        <v>472</v>
      </c>
      <c r="H1634" s="1" t="s">
        <v>355</v>
      </c>
      <c r="I1634" s="1" t="s">
        <v>355</v>
      </c>
      <c r="J1634" s="1">
        <v>135300</v>
      </c>
      <c r="K1634" s="1" t="s">
        <v>250</v>
      </c>
      <c r="L1634" s="1">
        <v>9821749</v>
      </c>
      <c r="M1634" s="1" t="s">
        <v>1392</v>
      </c>
      <c r="N1634" s="13">
        <v>23924</v>
      </c>
      <c r="O1634" s="13">
        <v>23924</v>
      </c>
      <c r="P1634" s="1" t="s">
        <v>950</v>
      </c>
    </row>
    <row r="1635" spans="1:16" x14ac:dyDescent="0.3">
      <c r="A1635" s="1">
        <v>0</v>
      </c>
      <c r="B1635" s="11">
        <v>544.01</v>
      </c>
      <c r="C1635" s="11">
        <v>578.25999918399998</v>
      </c>
      <c r="D1635" s="2">
        <f t="shared" si="25"/>
        <v>-34.249999183999989</v>
      </c>
      <c r="E1635" s="13">
        <v>44896</v>
      </c>
      <c r="F1635" s="1" t="s">
        <v>471</v>
      </c>
      <c r="G1635" s="1" t="s">
        <v>472</v>
      </c>
      <c r="H1635" s="1" t="s">
        <v>355</v>
      </c>
      <c r="I1635" s="1" t="s">
        <v>355</v>
      </c>
      <c r="J1635" s="1">
        <v>135300</v>
      </c>
      <c r="K1635" s="1" t="s">
        <v>251</v>
      </c>
      <c r="L1635" s="1">
        <v>9821776</v>
      </c>
      <c r="M1635" s="1" t="s">
        <v>1456</v>
      </c>
      <c r="N1635" s="13">
        <v>21002</v>
      </c>
      <c r="O1635" s="13">
        <v>21002</v>
      </c>
      <c r="P1635" s="1" t="s">
        <v>950</v>
      </c>
    </row>
    <row r="1636" spans="1:16" x14ac:dyDescent="0.3">
      <c r="A1636" s="1">
        <v>1</v>
      </c>
      <c r="B1636" s="11">
        <v>3786.86</v>
      </c>
      <c r="C1636" s="11">
        <v>278.14899467739997</v>
      </c>
      <c r="D1636" s="2">
        <f t="shared" si="25"/>
        <v>3508.7110053226002</v>
      </c>
      <c r="E1636" s="13">
        <v>44896</v>
      </c>
      <c r="F1636" s="1" t="s">
        <v>471</v>
      </c>
      <c r="G1636" s="1" t="s">
        <v>472</v>
      </c>
      <c r="H1636" s="1" t="s">
        <v>355</v>
      </c>
      <c r="I1636" s="1" t="s">
        <v>355</v>
      </c>
      <c r="J1636" s="1">
        <v>135300</v>
      </c>
      <c r="K1636" s="1" t="s">
        <v>251</v>
      </c>
      <c r="L1636" s="1">
        <v>29777970</v>
      </c>
      <c r="M1636" s="1" t="s">
        <v>1457</v>
      </c>
      <c r="N1636" s="13">
        <v>43553</v>
      </c>
      <c r="O1636" s="13">
        <v>43525</v>
      </c>
      <c r="P1636" s="1" t="s">
        <v>1421</v>
      </c>
    </row>
    <row r="1637" spans="1:16" x14ac:dyDescent="0.3">
      <c r="A1637" s="1">
        <v>1</v>
      </c>
      <c r="B1637" s="11">
        <v>846.7</v>
      </c>
      <c r="C1637" s="11">
        <v>897.78333300899999</v>
      </c>
      <c r="D1637" s="2">
        <f t="shared" si="25"/>
        <v>-51.083333008999944</v>
      </c>
      <c r="E1637" s="13">
        <v>44896</v>
      </c>
      <c r="F1637" s="1" t="s">
        <v>471</v>
      </c>
      <c r="G1637" s="1" t="s">
        <v>472</v>
      </c>
      <c r="H1637" s="1" t="s">
        <v>355</v>
      </c>
      <c r="I1637" s="1" t="s">
        <v>355</v>
      </c>
      <c r="J1637" s="1">
        <v>135300</v>
      </c>
      <c r="K1637" s="1" t="s">
        <v>251</v>
      </c>
      <c r="L1637" s="1">
        <v>9821777</v>
      </c>
      <c r="M1637" s="1" t="s">
        <v>1456</v>
      </c>
      <c r="N1637" s="13">
        <v>22463</v>
      </c>
      <c r="O1637" s="13">
        <v>22463</v>
      </c>
      <c r="P1637" s="1" t="s">
        <v>950</v>
      </c>
    </row>
    <row r="1638" spans="1:16" x14ac:dyDescent="0.3">
      <c r="A1638" s="1">
        <v>1</v>
      </c>
      <c r="B1638" s="11">
        <v>122994.93000000001</v>
      </c>
      <c r="C1638" s="11">
        <v>1290.5870304393</v>
      </c>
      <c r="D1638" s="2">
        <f t="shared" si="25"/>
        <v>121704.3429695607</v>
      </c>
      <c r="E1638" s="13">
        <v>44896</v>
      </c>
      <c r="F1638" s="1" t="s">
        <v>471</v>
      </c>
      <c r="G1638" s="1" t="s">
        <v>472</v>
      </c>
      <c r="H1638" s="1" t="s">
        <v>355</v>
      </c>
      <c r="I1638" s="1" t="s">
        <v>355</v>
      </c>
      <c r="J1638" s="1">
        <v>135300</v>
      </c>
      <c r="K1638" s="1" t="s">
        <v>251</v>
      </c>
      <c r="L1638" s="1">
        <v>35944670</v>
      </c>
      <c r="M1638" s="1" t="s">
        <v>1322</v>
      </c>
      <c r="N1638" s="13">
        <v>44707</v>
      </c>
      <c r="O1638" s="13">
        <v>44682</v>
      </c>
      <c r="P1638" s="1" t="s">
        <v>1458</v>
      </c>
    </row>
    <row r="1639" spans="1:16" x14ac:dyDescent="0.3">
      <c r="A1639" s="1">
        <v>1</v>
      </c>
      <c r="B1639" s="11">
        <v>90803.02</v>
      </c>
      <c r="C1639" s="11">
        <v>21914.338192716201</v>
      </c>
      <c r="D1639" s="2">
        <f t="shared" si="25"/>
        <v>68888.681807283807</v>
      </c>
      <c r="E1639" s="13">
        <v>44896</v>
      </c>
      <c r="F1639" s="1" t="s">
        <v>471</v>
      </c>
      <c r="G1639" s="1" t="s">
        <v>472</v>
      </c>
      <c r="H1639" s="1" t="s">
        <v>355</v>
      </c>
      <c r="I1639" s="1" t="s">
        <v>355</v>
      </c>
      <c r="J1639" s="1">
        <v>135300</v>
      </c>
      <c r="K1639" s="1" t="s">
        <v>288</v>
      </c>
      <c r="L1639" s="1">
        <v>11545382</v>
      </c>
      <c r="M1639" s="1" t="s">
        <v>974</v>
      </c>
      <c r="N1639" s="13">
        <v>40669</v>
      </c>
      <c r="O1639" s="13">
        <v>40909</v>
      </c>
      <c r="P1639" s="1" t="s">
        <v>1418</v>
      </c>
    </row>
    <row r="1640" spans="1:16" x14ac:dyDescent="0.3">
      <c r="A1640" s="1">
        <v>1</v>
      </c>
      <c r="B1640" s="11">
        <v>90803.02</v>
      </c>
      <c r="C1640" s="11">
        <v>21914.338192716201</v>
      </c>
      <c r="D1640" s="2">
        <f t="shared" si="25"/>
        <v>68888.681807283807</v>
      </c>
      <c r="E1640" s="13">
        <v>44896</v>
      </c>
      <c r="F1640" s="1" t="s">
        <v>471</v>
      </c>
      <c r="G1640" s="1" t="s">
        <v>472</v>
      </c>
      <c r="H1640" s="1" t="s">
        <v>355</v>
      </c>
      <c r="I1640" s="1" t="s">
        <v>355</v>
      </c>
      <c r="J1640" s="1">
        <v>135300</v>
      </c>
      <c r="K1640" s="1" t="s">
        <v>288</v>
      </c>
      <c r="L1640" s="1">
        <v>11545373</v>
      </c>
      <c r="M1640" s="1" t="s">
        <v>1459</v>
      </c>
      <c r="N1640" s="13">
        <v>40669</v>
      </c>
      <c r="O1640" s="13">
        <v>40909</v>
      </c>
      <c r="P1640" s="1" t="s">
        <v>1418</v>
      </c>
    </row>
    <row r="1641" spans="1:16" x14ac:dyDescent="0.3">
      <c r="A1641" s="1">
        <v>1</v>
      </c>
      <c r="B1641" s="11">
        <v>13926.62</v>
      </c>
      <c r="C1641" s="11">
        <v>3068.7763963135999</v>
      </c>
      <c r="D1641" s="2">
        <f t="shared" si="25"/>
        <v>10857.8436036864</v>
      </c>
      <c r="E1641" s="13">
        <v>44896</v>
      </c>
      <c r="F1641" s="1" t="s">
        <v>471</v>
      </c>
      <c r="G1641" s="1" t="s">
        <v>472</v>
      </c>
      <c r="H1641" s="1" t="s">
        <v>355</v>
      </c>
      <c r="I1641" s="1" t="s">
        <v>355</v>
      </c>
      <c r="J1641" s="1">
        <v>135300</v>
      </c>
      <c r="K1641" s="1" t="s">
        <v>288</v>
      </c>
      <c r="L1641" s="1">
        <v>11631667</v>
      </c>
      <c r="M1641" s="1" t="s">
        <v>1018</v>
      </c>
      <c r="N1641" s="13">
        <v>41194</v>
      </c>
      <c r="O1641" s="13">
        <v>41183</v>
      </c>
      <c r="P1641" s="1" t="s">
        <v>1460</v>
      </c>
    </row>
    <row r="1642" spans="1:16" x14ac:dyDescent="0.3">
      <c r="A1642" s="1">
        <v>1</v>
      </c>
      <c r="B1642" s="11">
        <v>90803.1</v>
      </c>
      <c r="C1642" s="11">
        <v>21914.357499861002</v>
      </c>
      <c r="D1642" s="2">
        <f t="shared" si="25"/>
        <v>68888.742500139007</v>
      </c>
      <c r="E1642" s="13">
        <v>44896</v>
      </c>
      <c r="F1642" s="1" t="s">
        <v>471</v>
      </c>
      <c r="G1642" s="1" t="s">
        <v>472</v>
      </c>
      <c r="H1642" s="1" t="s">
        <v>355</v>
      </c>
      <c r="I1642" s="1" t="s">
        <v>355</v>
      </c>
      <c r="J1642" s="1">
        <v>135300</v>
      </c>
      <c r="K1642" s="1" t="s">
        <v>288</v>
      </c>
      <c r="L1642" s="1">
        <v>11545394</v>
      </c>
      <c r="M1642" s="1" t="s">
        <v>1461</v>
      </c>
      <c r="N1642" s="13">
        <v>40669</v>
      </c>
      <c r="O1642" s="13">
        <v>40909</v>
      </c>
      <c r="P1642" s="1" t="s">
        <v>1418</v>
      </c>
    </row>
    <row r="1643" spans="1:16" x14ac:dyDescent="0.3">
      <c r="A1643" s="1">
        <v>1</v>
      </c>
      <c r="B1643" s="11">
        <v>90803.02</v>
      </c>
      <c r="C1643" s="11">
        <v>21914.338192716201</v>
      </c>
      <c r="D1643" s="2">
        <f t="shared" si="25"/>
        <v>68888.681807283807</v>
      </c>
      <c r="E1643" s="13">
        <v>44896</v>
      </c>
      <c r="F1643" s="1" t="s">
        <v>471</v>
      </c>
      <c r="G1643" s="1" t="s">
        <v>472</v>
      </c>
      <c r="H1643" s="1" t="s">
        <v>355</v>
      </c>
      <c r="I1643" s="1" t="s">
        <v>355</v>
      </c>
      <c r="J1643" s="1">
        <v>135300</v>
      </c>
      <c r="K1643" s="1" t="s">
        <v>288</v>
      </c>
      <c r="L1643" s="1">
        <v>11545388</v>
      </c>
      <c r="M1643" s="1" t="s">
        <v>967</v>
      </c>
      <c r="N1643" s="13">
        <v>40669</v>
      </c>
      <c r="O1643" s="13">
        <v>40909</v>
      </c>
      <c r="P1643" s="1" t="s">
        <v>1418</v>
      </c>
    </row>
    <row r="1644" spans="1:16" x14ac:dyDescent="0.3">
      <c r="A1644" s="1">
        <v>1</v>
      </c>
      <c r="B1644" s="11">
        <v>90803.02</v>
      </c>
      <c r="C1644" s="11">
        <v>21914.338192716201</v>
      </c>
      <c r="D1644" s="2">
        <f t="shared" si="25"/>
        <v>68888.681807283807</v>
      </c>
      <c r="E1644" s="13">
        <v>44896</v>
      </c>
      <c r="F1644" s="1" t="s">
        <v>471</v>
      </c>
      <c r="G1644" s="1" t="s">
        <v>472</v>
      </c>
      <c r="H1644" s="1" t="s">
        <v>355</v>
      </c>
      <c r="I1644" s="1" t="s">
        <v>355</v>
      </c>
      <c r="J1644" s="1">
        <v>135300</v>
      </c>
      <c r="K1644" s="1" t="s">
        <v>288</v>
      </c>
      <c r="L1644" s="1">
        <v>11545370</v>
      </c>
      <c r="M1644" s="1" t="s">
        <v>970</v>
      </c>
      <c r="N1644" s="13">
        <v>40669</v>
      </c>
      <c r="O1644" s="13">
        <v>40909</v>
      </c>
      <c r="P1644" s="1" t="s">
        <v>1418</v>
      </c>
    </row>
    <row r="1645" spans="1:16" x14ac:dyDescent="0.3">
      <c r="A1645" s="1">
        <v>1</v>
      </c>
      <c r="B1645" s="11">
        <v>90803.02</v>
      </c>
      <c r="C1645" s="11">
        <v>21914.338192716201</v>
      </c>
      <c r="D1645" s="2">
        <f t="shared" si="25"/>
        <v>68888.681807283807</v>
      </c>
      <c r="E1645" s="13">
        <v>44896</v>
      </c>
      <c r="F1645" s="1" t="s">
        <v>471</v>
      </c>
      <c r="G1645" s="1" t="s">
        <v>472</v>
      </c>
      <c r="H1645" s="1" t="s">
        <v>355</v>
      </c>
      <c r="I1645" s="1" t="s">
        <v>355</v>
      </c>
      <c r="J1645" s="1">
        <v>135300</v>
      </c>
      <c r="K1645" s="1" t="s">
        <v>288</v>
      </c>
      <c r="L1645" s="1">
        <v>11545385</v>
      </c>
      <c r="M1645" s="1" t="s">
        <v>965</v>
      </c>
      <c r="N1645" s="13">
        <v>40669</v>
      </c>
      <c r="O1645" s="13">
        <v>40909</v>
      </c>
      <c r="P1645" s="1" t="s">
        <v>1418</v>
      </c>
    </row>
    <row r="1646" spans="1:16" x14ac:dyDescent="0.3">
      <c r="A1646" s="1">
        <v>1</v>
      </c>
      <c r="B1646" s="11">
        <v>60535.31</v>
      </c>
      <c r="C1646" s="11">
        <v>14609.549946036101</v>
      </c>
      <c r="D1646" s="2">
        <f t="shared" si="25"/>
        <v>45925.760053963895</v>
      </c>
      <c r="E1646" s="13">
        <v>44896</v>
      </c>
      <c r="F1646" s="1" t="s">
        <v>471</v>
      </c>
      <c r="G1646" s="1" t="s">
        <v>472</v>
      </c>
      <c r="H1646" s="1" t="s">
        <v>355</v>
      </c>
      <c r="I1646" s="1" t="s">
        <v>355</v>
      </c>
      <c r="J1646" s="1">
        <v>135300</v>
      </c>
      <c r="K1646" s="1" t="s">
        <v>288</v>
      </c>
      <c r="L1646" s="1">
        <v>11545397</v>
      </c>
      <c r="M1646" s="1" t="s">
        <v>1462</v>
      </c>
      <c r="N1646" s="13">
        <v>40669</v>
      </c>
      <c r="O1646" s="13">
        <v>40909</v>
      </c>
      <c r="P1646" s="1" t="s">
        <v>1418</v>
      </c>
    </row>
    <row r="1647" spans="1:16" x14ac:dyDescent="0.3">
      <c r="A1647" s="1">
        <v>1</v>
      </c>
      <c r="B1647" s="11">
        <v>90803.02</v>
      </c>
      <c r="C1647" s="11">
        <v>21914.338192716201</v>
      </c>
      <c r="D1647" s="2">
        <f t="shared" si="25"/>
        <v>68888.681807283807</v>
      </c>
      <c r="E1647" s="13">
        <v>44896</v>
      </c>
      <c r="F1647" s="1" t="s">
        <v>471</v>
      </c>
      <c r="G1647" s="1" t="s">
        <v>472</v>
      </c>
      <c r="H1647" s="1" t="s">
        <v>355</v>
      </c>
      <c r="I1647" s="1" t="s">
        <v>355</v>
      </c>
      <c r="J1647" s="1">
        <v>135300</v>
      </c>
      <c r="K1647" s="1" t="s">
        <v>288</v>
      </c>
      <c r="L1647" s="1">
        <v>11545379</v>
      </c>
      <c r="M1647" s="1" t="s">
        <v>966</v>
      </c>
      <c r="N1647" s="13">
        <v>40669</v>
      </c>
      <c r="O1647" s="13">
        <v>40909</v>
      </c>
      <c r="P1647" s="1" t="s">
        <v>1418</v>
      </c>
    </row>
    <row r="1648" spans="1:16" x14ac:dyDescent="0.3">
      <c r="A1648" s="1">
        <v>1</v>
      </c>
      <c r="B1648" s="11">
        <v>17724.830000000002</v>
      </c>
      <c r="C1648" s="11">
        <v>3905.7244279424003</v>
      </c>
      <c r="D1648" s="2">
        <f t="shared" si="25"/>
        <v>13819.105572057601</v>
      </c>
      <c r="E1648" s="13">
        <v>44896</v>
      </c>
      <c r="F1648" s="1" t="s">
        <v>471</v>
      </c>
      <c r="G1648" s="1" t="s">
        <v>472</v>
      </c>
      <c r="H1648" s="1" t="s">
        <v>355</v>
      </c>
      <c r="I1648" s="1" t="s">
        <v>355</v>
      </c>
      <c r="J1648" s="1">
        <v>135300</v>
      </c>
      <c r="K1648" s="1" t="s">
        <v>288</v>
      </c>
      <c r="L1648" s="1">
        <v>11631670</v>
      </c>
      <c r="M1648" s="1" t="s">
        <v>1463</v>
      </c>
      <c r="N1648" s="13">
        <v>41194</v>
      </c>
      <c r="O1648" s="13">
        <v>41183</v>
      </c>
      <c r="P1648" s="1" t="s">
        <v>1460</v>
      </c>
    </row>
    <row r="1649" spans="1:16" x14ac:dyDescent="0.3">
      <c r="A1649" s="1">
        <v>1</v>
      </c>
      <c r="B1649" s="11">
        <v>60535.33</v>
      </c>
      <c r="C1649" s="11">
        <v>14609.554772822301</v>
      </c>
      <c r="D1649" s="2">
        <f t="shared" si="25"/>
        <v>45925.775227177699</v>
      </c>
      <c r="E1649" s="13">
        <v>44896</v>
      </c>
      <c r="F1649" s="1" t="s">
        <v>471</v>
      </c>
      <c r="G1649" s="1" t="s">
        <v>472</v>
      </c>
      <c r="H1649" s="1" t="s">
        <v>355</v>
      </c>
      <c r="I1649" s="1" t="s">
        <v>355</v>
      </c>
      <c r="J1649" s="1">
        <v>135300</v>
      </c>
      <c r="K1649" s="1" t="s">
        <v>288</v>
      </c>
      <c r="L1649" s="1">
        <v>11545391</v>
      </c>
      <c r="M1649" s="1" t="s">
        <v>1464</v>
      </c>
      <c r="N1649" s="13">
        <v>40669</v>
      </c>
      <c r="O1649" s="13">
        <v>40909</v>
      </c>
      <c r="P1649" s="1" t="s">
        <v>1418</v>
      </c>
    </row>
    <row r="1650" spans="1:16" x14ac:dyDescent="0.3">
      <c r="A1650" s="1">
        <v>1</v>
      </c>
      <c r="B1650" s="11">
        <v>90803.02</v>
      </c>
      <c r="C1650" s="11">
        <v>21914.338192716201</v>
      </c>
      <c r="D1650" s="2">
        <f t="shared" si="25"/>
        <v>68888.681807283807</v>
      </c>
      <c r="E1650" s="13">
        <v>44896</v>
      </c>
      <c r="F1650" s="1" t="s">
        <v>471</v>
      </c>
      <c r="G1650" s="1" t="s">
        <v>472</v>
      </c>
      <c r="H1650" s="1" t="s">
        <v>355</v>
      </c>
      <c r="I1650" s="1" t="s">
        <v>355</v>
      </c>
      <c r="J1650" s="1">
        <v>135300</v>
      </c>
      <c r="K1650" s="1" t="s">
        <v>288</v>
      </c>
      <c r="L1650" s="1">
        <v>11545376</v>
      </c>
      <c r="M1650" s="1" t="s">
        <v>991</v>
      </c>
      <c r="N1650" s="13">
        <v>40669</v>
      </c>
      <c r="O1650" s="13">
        <v>40909</v>
      </c>
      <c r="P1650" s="1" t="s">
        <v>1418</v>
      </c>
    </row>
    <row r="1651" spans="1:16" x14ac:dyDescent="0.3">
      <c r="A1651" s="1">
        <v>1</v>
      </c>
      <c r="B1651" s="11">
        <v>253639.29</v>
      </c>
      <c r="C1651" s="11">
        <v>55890.249488371199</v>
      </c>
      <c r="D1651" s="2">
        <f t="shared" si="25"/>
        <v>197749.04051162882</v>
      </c>
      <c r="E1651" s="13">
        <v>44896</v>
      </c>
      <c r="F1651" s="1" t="s">
        <v>471</v>
      </c>
      <c r="G1651" s="1" t="s">
        <v>472</v>
      </c>
      <c r="H1651" s="1" t="s">
        <v>355</v>
      </c>
      <c r="I1651" s="1" t="s">
        <v>355</v>
      </c>
      <c r="J1651" s="1">
        <v>135300</v>
      </c>
      <c r="K1651" s="1" t="s">
        <v>288</v>
      </c>
      <c r="L1651" s="1">
        <v>11845708</v>
      </c>
      <c r="M1651" s="1" t="s">
        <v>1465</v>
      </c>
      <c r="N1651" s="13">
        <v>41262</v>
      </c>
      <c r="O1651" s="13">
        <v>41244</v>
      </c>
      <c r="P1651" s="1" t="s">
        <v>1424</v>
      </c>
    </row>
    <row r="1652" spans="1:16" x14ac:dyDescent="0.3">
      <c r="A1652" s="1">
        <v>1</v>
      </c>
      <c r="B1652" s="11">
        <v>-358.28000000000003</v>
      </c>
      <c r="C1652" s="11">
        <v>-101.50479406079999</v>
      </c>
      <c r="D1652" s="2">
        <f t="shared" si="25"/>
        <v>-256.77520593920002</v>
      </c>
      <c r="E1652" s="13">
        <v>44896</v>
      </c>
      <c r="F1652" s="1" t="s">
        <v>471</v>
      </c>
      <c r="G1652" s="1" t="s">
        <v>472</v>
      </c>
      <c r="H1652" s="1" t="s">
        <v>355</v>
      </c>
      <c r="I1652" s="1" t="s">
        <v>355</v>
      </c>
      <c r="J1652" s="1">
        <v>135300</v>
      </c>
      <c r="K1652" s="1" t="s">
        <v>359</v>
      </c>
      <c r="L1652" s="1">
        <v>10448292</v>
      </c>
      <c r="M1652" s="1" t="s">
        <v>1466</v>
      </c>
      <c r="N1652" s="13">
        <v>40015</v>
      </c>
      <c r="O1652" s="13">
        <v>39814</v>
      </c>
      <c r="P1652" s="1" t="s">
        <v>1467</v>
      </c>
    </row>
    <row r="1653" spans="1:16" x14ac:dyDescent="0.3">
      <c r="A1653" s="1">
        <v>3</v>
      </c>
      <c r="B1653" s="11">
        <v>104991.90000000001</v>
      </c>
      <c r="C1653" s="11">
        <v>16525.222148799003</v>
      </c>
      <c r="D1653" s="2">
        <f t="shared" si="25"/>
        <v>88466.677851201006</v>
      </c>
      <c r="E1653" s="13">
        <v>44896</v>
      </c>
      <c r="F1653" s="1" t="s">
        <v>471</v>
      </c>
      <c r="G1653" s="1" t="s">
        <v>472</v>
      </c>
      <c r="H1653" s="1" t="s">
        <v>355</v>
      </c>
      <c r="I1653" s="1" t="s">
        <v>355</v>
      </c>
      <c r="J1653" s="1">
        <v>135300</v>
      </c>
      <c r="K1653" s="1" t="s">
        <v>253</v>
      </c>
      <c r="L1653" s="1">
        <v>13776668</v>
      </c>
      <c r="M1653" s="1" t="s">
        <v>1468</v>
      </c>
      <c r="N1653" s="13">
        <v>42124</v>
      </c>
      <c r="O1653" s="13">
        <v>42095</v>
      </c>
      <c r="P1653" s="1" t="s">
        <v>1079</v>
      </c>
    </row>
    <row r="1654" spans="1:16" x14ac:dyDescent="0.3">
      <c r="A1654" s="1">
        <v>3</v>
      </c>
      <c r="B1654" s="11">
        <v>90706.49</v>
      </c>
      <c r="C1654" s="11">
        <v>19987.472588787201</v>
      </c>
      <c r="D1654" s="2">
        <f t="shared" si="25"/>
        <v>70719.017411212801</v>
      </c>
      <c r="E1654" s="13">
        <v>44896</v>
      </c>
      <c r="F1654" s="1" t="s">
        <v>471</v>
      </c>
      <c r="G1654" s="1" t="s">
        <v>472</v>
      </c>
      <c r="H1654" s="1" t="s">
        <v>355</v>
      </c>
      <c r="I1654" s="1" t="s">
        <v>355</v>
      </c>
      <c r="J1654" s="1">
        <v>135300</v>
      </c>
      <c r="K1654" s="1" t="s">
        <v>254</v>
      </c>
      <c r="L1654" s="1">
        <v>11845696</v>
      </c>
      <c r="M1654" s="1" t="s">
        <v>1469</v>
      </c>
      <c r="N1654" s="13">
        <v>41262</v>
      </c>
      <c r="O1654" s="13">
        <v>40909</v>
      </c>
      <c r="P1654" s="1" t="s">
        <v>1424</v>
      </c>
    </row>
    <row r="1655" spans="1:16" x14ac:dyDescent="0.3">
      <c r="A1655" s="1">
        <v>4</v>
      </c>
      <c r="B1655" s="11">
        <v>358.7</v>
      </c>
      <c r="C1655" s="11">
        <v>378.92979401100001</v>
      </c>
      <c r="D1655" s="2">
        <f t="shared" si="25"/>
        <v>-20.229794011000024</v>
      </c>
      <c r="E1655" s="13">
        <v>44896</v>
      </c>
      <c r="F1655" s="1" t="s">
        <v>471</v>
      </c>
      <c r="G1655" s="1" t="s">
        <v>472</v>
      </c>
      <c r="H1655" s="1" t="s">
        <v>355</v>
      </c>
      <c r="I1655" s="1" t="s">
        <v>355</v>
      </c>
      <c r="J1655" s="1">
        <v>135300</v>
      </c>
      <c r="K1655" s="1" t="s">
        <v>166</v>
      </c>
      <c r="L1655" s="1">
        <v>9821863</v>
      </c>
      <c r="M1655" s="1" t="s">
        <v>1013</v>
      </c>
      <c r="N1655" s="13">
        <v>24654</v>
      </c>
      <c r="O1655" s="13">
        <v>24654</v>
      </c>
      <c r="P1655" s="1" t="s">
        <v>950</v>
      </c>
    </row>
    <row r="1656" spans="1:16" x14ac:dyDescent="0.3">
      <c r="A1656" s="1">
        <v>4</v>
      </c>
      <c r="B1656" s="11">
        <v>1088.45</v>
      </c>
      <c r="C1656" s="11">
        <v>1153.4049735010001</v>
      </c>
      <c r="D1656" s="2">
        <f t="shared" si="25"/>
        <v>-64.95497350100004</v>
      </c>
      <c r="E1656" s="13">
        <v>44896</v>
      </c>
      <c r="F1656" s="1" t="s">
        <v>471</v>
      </c>
      <c r="G1656" s="1" t="s">
        <v>472</v>
      </c>
      <c r="H1656" s="1" t="s">
        <v>355</v>
      </c>
      <c r="I1656" s="1" t="s">
        <v>355</v>
      </c>
      <c r="J1656" s="1">
        <v>135300</v>
      </c>
      <c r="K1656" s="1" t="s">
        <v>166</v>
      </c>
      <c r="L1656" s="1">
        <v>9821862</v>
      </c>
      <c r="M1656" s="1" t="s">
        <v>1013</v>
      </c>
      <c r="N1656" s="13">
        <v>22828</v>
      </c>
      <c r="O1656" s="13">
        <v>22828</v>
      </c>
      <c r="P1656" s="1" t="s">
        <v>950</v>
      </c>
    </row>
    <row r="1657" spans="1:16" x14ac:dyDescent="0.3">
      <c r="A1657" s="1">
        <v>1</v>
      </c>
      <c r="B1657" s="11">
        <v>320</v>
      </c>
      <c r="C1657" s="11">
        <v>339.93595199999999</v>
      </c>
      <c r="D1657" s="2">
        <f t="shared" si="25"/>
        <v>-19.935951999999986</v>
      </c>
      <c r="E1657" s="13">
        <v>44896</v>
      </c>
      <c r="F1657" s="1" t="s">
        <v>471</v>
      </c>
      <c r="G1657" s="1" t="s">
        <v>472</v>
      </c>
      <c r="H1657" s="1" t="s">
        <v>355</v>
      </c>
      <c r="I1657" s="1" t="s">
        <v>355</v>
      </c>
      <c r="J1657" s="1">
        <v>135300</v>
      </c>
      <c r="K1657" s="1" t="s">
        <v>166</v>
      </c>
      <c r="L1657" s="1">
        <v>9821861</v>
      </c>
      <c r="M1657" s="1" t="s">
        <v>1013</v>
      </c>
      <c r="N1657" s="13">
        <v>21367</v>
      </c>
      <c r="O1657" s="13">
        <v>21367</v>
      </c>
      <c r="P1657" s="1" t="s">
        <v>950</v>
      </c>
    </row>
    <row r="1658" spans="1:16" x14ac:dyDescent="0.3">
      <c r="A1658" s="1">
        <v>1</v>
      </c>
      <c r="B1658" s="11">
        <v>8668.4699999999993</v>
      </c>
      <c r="C1658" s="11">
        <v>2455.8760248191998</v>
      </c>
      <c r="D1658" s="2">
        <f t="shared" si="25"/>
        <v>6212.5939751808</v>
      </c>
      <c r="E1658" s="13">
        <v>44896</v>
      </c>
      <c r="F1658" s="1" t="s">
        <v>471</v>
      </c>
      <c r="G1658" s="1" t="s">
        <v>472</v>
      </c>
      <c r="H1658" s="1" t="s">
        <v>355</v>
      </c>
      <c r="I1658" s="1" t="s">
        <v>355</v>
      </c>
      <c r="J1658" s="1">
        <v>135300</v>
      </c>
      <c r="K1658" s="1" t="s">
        <v>135</v>
      </c>
      <c r="L1658" s="1">
        <v>10398571</v>
      </c>
      <c r="M1658" s="1" t="s">
        <v>1470</v>
      </c>
      <c r="N1658" s="13">
        <v>40165</v>
      </c>
      <c r="O1658" s="13">
        <v>40148</v>
      </c>
      <c r="P1658" s="1" t="s">
        <v>1471</v>
      </c>
    </row>
    <row r="1659" spans="1:16" x14ac:dyDescent="0.3">
      <c r="A1659" s="1">
        <v>1</v>
      </c>
      <c r="B1659" s="11">
        <v>117481.56</v>
      </c>
      <c r="C1659" s="11">
        <v>123876.0965834028</v>
      </c>
      <c r="D1659" s="2">
        <f t="shared" si="25"/>
        <v>-6394.5365834028053</v>
      </c>
      <c r="E1659" s="13">
        <v>44896</v>
      </c>
      <c r="F1659" s="1" t="s">
        <v>471</v>
      </c>
      <c r="G1659" s="1" t="s">
        <v>472</v>
      </c>
      <c r="H1659" s="1" t="s">
        <v>355</v>
      </c>
      <c r="I1659" s="1" t="s">
        <v>355</v>
      </c>
      <c r="J1659" s="1">
        <v>135300</v>
      </c>
      <c r="K1659" s="1" t="s">
        <v>135</v>
      </c>
      <c r="L1659" s="1">
        <v>9821855</v>
      </c>
      <c r="M1659" s="1" t="s">
        <v>1472</v>
      </c>
      <c r="N1659" s="13">
        <v>25750</v>
      </c>
      <c r="O1659" s="13">
        <v>25750</v>
      </c>
      <c r="P1659" s="1" t="s">
        <v>950</v>
      </c>
    </row>
    <row r="1660" spans="1:16" x14ac:dyDescent="0.3">
      <c r="A1660" s="1">
        <v>1</v>
      </c>
      <c r="B1660" s="11">
        <v>146567.08000000002</v>
      </c>
      <c r="C1660" s="11">
        <v>155313.70207498642</v>
      </c>
      <c r="D1660" s="2">
        <f t="shared" si="25"/>
        <v>-8746.6220749864005</v>
      </c>
      <c r="E1660" s="13">
        <v>44896</v>
      </c>
      <c r="F1660" s="1" t="s">
        <v>471</v>
      </c>
      <c r="G1660" s="1" t="s">
        <v>472</v>
      </c>
      <c r="H1660" s="1" t="s">
        <v>355</v>
      </c>
      <c r="I1660" s="1" t="s">
        <v>355</v>
      </c>
      <c r="J1660" s="1">
        <v>135300</v>
      </c>
      <c r="K1660" s="1" t="s">
        <v>135</v>
      </c>
      <c r="L1660" s="1">
        <v>9821854</v>
      </c>
      <c r="M1660" s="1" t="s">
        <v>1473</v>
      </c>
      <c r="N1660" s="13">
        <v>22828</v>
      </c>
      <c r="O1660" s="13">
        <v>22828</v>
      </c>
      <c r="P1660" s="1" t="s">
        <v>950</v>
      </c>
    </row>
    <row r="1661" spans="1:16" x14ac:dyDescent="0.3">
      <c r="A1661" s="1">
        <v>1</v>
      </c>
      <c r="B1661" s="11">
        <v>280</v>
      </c>
      <c r="C1661" s="11">
        <v>297.44395800000001</v>
      </c>
      <c r="D1661" s="2">
        <f t="shared" si="25"/>
        <v>-17.443958000000009</v>
      </c>
      <c r="E1661" s="13">
        <v>44896</v>
      </c>
      <c r="F1661" s="1" t="s">
        <v>471</v>
      </c>
      <c r="G1661" s="1" t="s">
        <v>472</v>
      </c>
      <c r="H1661" s="1" t="s">
        <v>355</v>
      </c>
      <c r="I1661" s="1" t="s">
        <v>355</v>
      </c>
      <c r="J1661" s="1">
        <v>135300</v>
      </c>
      <c r="K1661" s="1" t="s">
        <v>360</v>
      </c>
      <c r="L1661" s="1">
        <v>9821783</v>
      </c>
      <c r="M1661" s="1" t="s">
        <v>1474</v>
      </c>
      <c r="N1661" s="13">
        <v>21367</v>
      </c>
      <c r="O1661" s="13">
        <v>21367</v>
      </c>
      <c r="P1661" s="1" t="s">
        <v>950</v>
      </c>
    </row>
    <row r="1662" spans="1:16" x14ac:dyDescent="0.3">
      <c r="A1662" s="1">
        <v>1</v>
      </c>
      <c r="B1662" s="11">
        <v>14384</v>
      </c>
      <c r="C1662" s="11">
        <v>8603.0972980799997</v>
      </c>
      <c r="D1662" s="2">
        <f t="shared" si="25"/>
        <v>5780.9027019200003</v>
      </c>
      <c r="E1662" s="13">
        <v>44896</v>
      </c>
      <c r="F1662" s="1" t="s">
        <v>471</v>
      </c>
      <c r="G1662" s="1" t="s">
        <v>472</v>
      </c>
      <c r="H1662" s="1" t="s">
        <v>355</v>
      </c>
      <c r="I1662" s="1" t="s">
        <v>355</v>
      </c>
      <c r="J1662" s="1">
        <v>135300</v>
      </c>
      <c r="K1662" s="1" t="s">
        <v>361</v>
      </c>
      <c r="L1662" s="1">
        <v>9821773</v>
      </c>
      <c r="M1662" s="1" t="s">
        <v>1475</v>
      </c>
      <c r="N1662" s="13">
        <v>34516</v>
      </c>
      <c r="O1662" s="13">
        <v>34516</v>
      </c>
      <c r="P1662" s="1" t="s">
        <v>950</v>
      </c>
    </row>
    <row r="1663" spans="1:16" x14ac:dyDescent="0.3">
      <c r="A1663" s="1">
        <v>1</v>
      </c>
      <c r="B1663" s="11">
        <v>31484.39</v>
      </c>
      <c r="C1663" s="11">
        <v>14866.475582784002</v>
      </c>
      <c r="D1663" s="2">
        <f t="shared" si="25"/>
        <v>16617.914417215998</v>
      </c>
      <c r="E1663" s="13">
        <v>44896</v>
      </c>
      <c r="F1663" s="1" t="s">
        <v>471</v>
      </c>
      <c r="G1663" s="1" t="s">
        <v>472</v>
      </c>
      <c r="H1663" s="1" t="s">
        <v>355</v>
      </c>
      <c r="I1663" s="1" t="s">
        <v>355</v>
      </c>
      <c r="J1663" s="1">
        <v>135300</v>
      </c>
      <c r="K1663" s="1" t="s">
        <v>293</v>
      </c>
      <c r="L1663" s="1">
        <v>9808239</v>
      </c>
      <c r="M1663" s="1" t="s">
        <v>1189</v>
      </c>
      <c r="N1663" s="13">
        <v>36600</v>
      </c>
      <c r="O1663" s="13">
        <v>36892</v>
      </c>
      <c r="P1663" s="1" t="s">
        <v>1476</v>
      </c>
    </row>
    <row r="1664" spans="1:16" x14ac:dyDescent="0.3">
      <c r="A1664" s="1">
        <v>2</v>
      </c>
      <c r="B1664" s="11">
        <v>16273.220000000001</v>
      </c>
      <c r="C1664" s="11">
        <v>5293.4086560124006</v>
      </c>
      <c r="D1664" s="2">
        <f t="shared" si="25"/>
        <v>10979.8113439876</v>
      </c>
      <c r="E1664" s="13">
        <v>44896</v>
      </c>
      <c r="F1664" s="1" t="s">
        <v>471</v>
      </c>
      <c r="G1664" s="1" t="s">
        <v>472</v>
      </c>
      <c r="H1664" s="1" t="s">
        <v>355</v>
      </c>
      <c r="I1664" s="1" t="s">
        <v>355</v>
      </c>
      <c r="J1664" s="1">
        <v>135300</v>
      </c>
      <c r="K1664" s="1" t="s">
        <v>293</v>
      </c>
      <c r="L1664" s="1">
        <v>9742877</v>
      </c>
      <c r="M1664" s="1" t="s">
        <v>1477</v>
      </c>
      <c r="N1664" s="13">
        <v>39114</v>
      </c>
      <c r="O1664" s="13">
        <v>39083</v>
      </c>
      <c r="P1664" s="1" t="s">
        <v>1478</v>
      </c>
    </row>
    <row r="1665" spans="1:16" x14ac:dyDescent="0.3">
      <c r="A1665" s="1">
        <v>0</v>
      </c>
      <c r="B1665" s="11">
        <v>302231.52</v>
      </c>
      <c r="C1665" s="11">
        <v>22199.234576356801</v>
      </c>
      <c r="D1665" s="2">
        <f t="shared" si="25"/>
        <v>280032.28542364319</v>
      </c>
      <c r="E1665" s="13">
        <v>44896</v>
      </c>
      <c r="F1665" s="1" t="s">
        <v>471</v>
      </c>
      <c r="G1665" s="1" t="s">
        <v>472</v>
      </c>
      <c r="H1665" s="1" t="s">
        <v>355</v>
      </c>
      <c r="I1665" s="1" t="s">
        <v>355</v>
      </c>
      <c r="J1665" s="1">
        <v>135300</v>
      </c>
      <c r="K1665" s="1" t="s">
        <v>218</v>
      </c>
      <c r="L1665" s="1">
        <v>29777974</v>
      </c>
      <c r="M1665" s="1" t="s">
        <v>1479</v>
      </c>
      <c r="N1665" s="13">
        <v>43553</v>
      </c>
      <c r="O1665" s="13">
        <v>43525</v>
      </c>
      <c r="P1665" s="1" t="s">
        <v>1421</v>
      </c>
    </row>
    <row r="1666" spans="1:16" x14ac:dyDescent="0.3">
      <c r="A1666" s="1">
        <v>2</v>
      </c>
      <c r="B1666" s="11">
        <v>28107.24</v>
      </c>
      <c r="C1666" s="11">
        <v>9732.6782547456005</v>
      </c>
      <c r="D1666" s="2">
        <f t="shared" si="25"/>
        <v>18374.561745254403</v>
      </c>
      <c r="E1666" s="13">
        <v>44896</v>
      </c>
      <c r="F1666" s="1" t="s">
        <v>471</v>
      </c>
      <c r="G1666" s="1" t="s">
        <v>472</v>
      </c>
      <c r="H1666" s="1" t="s">
        <v>355</v>
      </c>
      <c r="I1666" s="1" t="s">
        <v>355</v>
      </c>
      <c r="J1666" s="1">
        <v>135300</v>
      </c>
      <c r="K1666" s="1" t="s">
        <v>219</v>
      </c>
      <c r="L1666" s="1">
        <v>9746306</v>
      </c>
      <c r="M1666" s="1" t="s">
        <v>1480</v>
      </c>
      <c r="N1666" s="13">
        <v>39070</v>
      </c>
      <c r="O1666" s="13">
        <v>38718</v>
      </c>
      <c r="P1666" s="1" t="s">
        <v>1481</v>
      </c>
    </row>
    <row r="1667" spans="1:16" x14ac:dyDescent="0.3">
      <c r="A1667" s="1">
        <v>1</v>
      </c>
      <c r="B1667" s="11">
        <v>11475.95</v>
      </c>
      <c r="C1667" s="11">
        <v>842.92103628550012</v>
      </c>
      <c r="D1667" s="2">
        <f t="shared" ref="D1667:D1730" si="26">+B1667-C1667</f>
        <v>10633.0289637145</v>
      </c>
      <c r="E1667" s="13">
        <v>44896</v>
      </c>
      <c r="F1667" s="1" t="s">
        <v>471</v>
      </c>
      <c r="G1667" s="1" t="s">
        <v>472</v>
      </c>
      <c r="H1667" s="1" t="s">
        <v>355</v>
      </c>
      <c r="I1667" s="1" t="s">
        <v>355</v>
      </c>
      <c r="J1667" s="1">
        <v>135300</v>
      </c>
      <c r="K1667" s="1" t="s">
        <v>219</v>
      </c>
      <c r="L1667" s="1">
        <v>29777990</v>
      </c>
      <c r="M1667" s="1" t="s">
        <v>1482</v>
      </c>
      <c r="N1667" s="13">
        <v>43553</v>
      </c>
      <c r="O1667" s="13">
        <v>43525</v>
      </c>
      <c r="P1667" s="1" t="s">
        <v>1421</v>
      </c>
    </row>
    <row r="1668" spans="1:16" x14ac:dyDescent="0.3">
      <c r="A1668" s="1">
        <v>1</v>
      </c>
      <c r="B1668" s="11">
        <v>15529.550000000001</v>
      </c>
      <c r="C1668" s="11">
        <v>1140.6623747095</v>
      </c>
      <c r="D1668" s="2">
        <f t="shared" si="26"/>
        <v>14388.887625290501</v>
      </c>
      <c r="E1668" s="13">
        <v>44896</v>
      </c>
      <c r="F1668" s="1" t="s">
        <v>471</v>
      </c>
      <c r="G1668" s="1" t="s">
        <v>472</v>
      </c>
      <c r="H1668" s="1" t="s">
        <v>355</v>
      </c>
      <c r="I1668" s="1" t="s">
        <v>355</v>
      </c>
      <c r="J1668" s="1">
        <v>135300</v>
      </c>
      <c r="K1668" s="1" t="s">
        <v>219</v>
      </c>
      <c r="L1668" s="1">
        <v>29777995</v>
      </c>
      <c r="M1668" s="1" t="s">
        <v>1483</v>
      </c>
      <c r="N1668" s="13">
        <v>43553</v>
      </c>
      <c r="O1668" s="13">
        <v>43525</v>
      </c>
      <c r="P1668" s="1" t="s">
        <v>1421</v>
      </c>
    </row>
    <row r="1669" spans="1:16" x14ac:dyDescent="0.3">
      <c r="A1669" s="1">
        <v>1</v>
      </c>
      <c r="B1669" s="11">
        <v>58618.5</v>
      </c>
      <c r="C1669" s="11">
        <v>44901.182470259999</v>
      </c>
      <c r="D1669" s="2">
        <f t="shared" si="26"/>
        <v>13717.317529740001</v>
      </c>
      <c r="E1669" s="13">
        <v>44896</v>
      </c>
      <c r="F1669" s="1" t="s">
        <v>471</v>
      </c>
      <c r="G1669" s="1" t="s">
        <v>472</v>
      </c>
      <c r="H1669" s="1" t="s">
        <v>355</v>
      </c>
      <c r="I1669" s="1" t="s">
        <v>355</v>
      </c>
      <c r="J1669" s="1">
        <v>135300</v>
      </c>
      <c r="K1669" s="1" t="s">
        <v>103</v>
      </c>
      <c r="L1669" s="1">
        <v>9821825</v>
      </c>
      <c r="M1669" s="1" t="s">
        <v>1484</v>
      </c>
      <c r="N1669" s="13">
        <v>31594</v>
      </c>
      <c r="O1669" s="13">
        <v>31594</v>
      </c>
      <c r="P1669" s="1" t="s">
        <v>950</v>
      </c>
    </row>
    <row r="1670" spans="1:16" x14ac:dyDescent="0.3">
      <c r="A1670" s="1">
        <v>1</v>
      </c>
      <c r="B1670" s="11">
        <v>7441.02</v>
      </c>
      <c r="C1670" s="11">
        <v>3045.0701608704003</v>
      </c>
      <c r="D1670" s="2">
        <f t="shared" si="26"/>
        <v>4395.9498391296002</v>
      </c>
      <c r="E1670" s="13">
        <v>44896</v>
      </c>
      <c r="F1670" s="1" t="s">
        <v>471</v>
      </c>
      <c r="G1670" s="1" t="s">
        <v>472</v>
      </c>
      <c r="H1670" s="1" t="s">
        <v>355</v>
      </c>
      <c r="I1670" s="1" t="s">
        <v>355</v>
      </c>
      <c r="J1670" s="1">
        <v>135300</v>
      </c>
      <c r="K1670" s="1" t="s">
        <v>103</v>
      </c>
      <c r="L1670" s="1">
        <v>12818568</v>
      </c>
      <c r="M1670" s="1" t="s">
        <v>1197</v>
      </c>
      <c r="N1670" s="13">
        <v>37900</v>
      </c>
      <c r="O1670" s="13">
        <v>37622</v>
      </c>
      <c r="P1670" s="1" t="s">
        <v>485</v>
      </c>
    </row>
    <row r="1671" spans="1:16" x14ac:dyDescent="0.3">
      <c r="A1671" s="1">
        <v>0</v>
      </c>
      <c r="B1671" s="11">
        <v>19039.189999999999</v>
      </c>
      <c r="C1671" s="11">
        <v>13784.715313460501</v>
      </c>
      <c r="D1671" s="2">
        <f t="shared" si="26"/>
        <v>5254.4746865394973</v>
      </c>
      <c r="E1671" s="13">
        <v>44896</v>
      </c>
      <c r="F1671" s="1" t="s">
        <v>471</v>
      </c>
      <c r="G1671" s="1" t="s">
        <v>472</v>
      </c>
      <c r="H1671" s="1" t="s">
        <v>355</v>
      </c>
      <c r="I1671" s="1" t="s">
        <v>355</v>
      </c>
      <c r="J1671" s="1">
        <v>135300</v>
      </c>
      <c r="K1671" s="1" t="s">
        <v>103</v>
      </c>
      <c r="L1671" s="1">
        <v>9821824</v>
      </c>
      <c r="M1671" s="1" t="s">
        <v>1484</v>
      </c>
      <c r="N1671" s="13">
        <v>32325</v>
      </c>
      <c r="O1671" s="13">
        <v>32325</v>
      </c>
      <c r="P1671" s="1" t="s">
        <v>950</v>
      </c>
    </row>
    <row r="1672" spans="1:16" x14ac:dyDescent="0.3">
      <c r="A1672" s="1">
        <v>1</v>
      </c>
      <c r="B1672" s="11">
        <v>16562.2</v>
      </c>
      <c r="C1672" s="11">
        <v>3301.9602679499999</v>
      </c>
      <c r="D1672" s="2">
        <f t="shared" si="26"/>
        <v>13260.23973205</v>
      </c>
      <c r="E1672" s="13">
        <v>44896</v>
      </c>
      <c r="F1672" s="1" t="s">
        <v>471</v>
      </c>
      <c r="G1672" s="1" t="s">
        <v>472</v>
      </c>
      <c r="H1672" s="1" t="s">
        <v>355</v>
      </c>
      <c r="I1672" s="1" t="s">
        <v>355</v>
      </c>
      <c r="J1672" s="1">
        <v>135300</v>
      </c>
      <c r="K1672" s="1" t="s">
        <v>181</v>
      </c>
      <c r="L1672" s="1">
        <v>12301522</v>
      </c>
      <c r="M1672" s="1" t="s">
        <v>933</v>
      </c>
      <c r="N1672" s="13">
        <v>41456</v>
      </c>
      <c r="O1672" s="13">
        <v>41275</v>
      </c>
      <c r="P1672" s="1" t="s">
        <v>934</v>
      </c>
    </row>
    <row r="1673" spans="1:16" x14ac:dyDescent="0.3">
      <c r="A1673" s="1">
        <v>1</v>
      </c>
      <c r="B1673" s="11">
        <v>2888.68</v>
      </c>
      <c r="C1673" s="11">
        <v>939.6397096856</v>
      </c>
      <c r="D1673" s="2">
        <f t="shared" si="26"/>
        <v>1949.0402903144</v>
      </c>
      <c r="E1673" s="13">
        <v>44896</v>
      </c>
      <c r="F1673" s="1" t="s">
        <v>471</v>
      </c>
      <c r="G1673" s="1" t="s">
        <v>472</v>
      </c>
      <c r="H1673" s="1" t="s">
        <v>355</v>
      </c>
      <c r="I1673" s="1" t="s">
        <v>355</v>
      </c>
      <c r="J1673" s="1">
        <v>135300</v>
      </c>
      <c r="K1673" s="1" t="s">
        <v>362</v>
      </c>
      <c r="L1673" s="1">
        <v>12818579</v>
      </c>
      <c r="M1673" s="1" t="s">
        <v>1485</v>
      </c>
      <c r="N1673" s="13">
        <v>39415</v>
      </c>
      <c r="O1673" s="13">
        <v>39083</v>
      </c>
      <c r="P1673" s="1" t="s">
        <v>485</v>
      </c>
    </row>
    <row r="1674" spans="1:16" x14ac:dyDescent="0.3">
      <c r="A1674" s="1">
        <v>3</v>
      </c>
      <c r="B1674" s="11">
        <v>3223.07</v>
      </c>
      <c r="C1674" s="11">
        <v>236.73800464630003</v>
      </c>
      <c r="D1674" s="2">
        <f t="shared" si="26"/>
        <v>2986.3319953537002</v>
      </c>
      <c r="E1674" s="13">
        <v>44896</v>
      </c>
      <c r="F1674" s="1" t="s">
        <v>471</v>
      </c>
      <c r="G1674" s="1" t="s">
        <v>472</v>
      </c>
      <c r="H1674" s="1" t="s">
        <v>355</v>
      </c>
      <c r="I1674" s="1" t="s">
        <v>355</v>
      </c>
      <c r="J1674" s="1">
        <v>135300</v>
      </c>
      <c r="K1674" s="1" t="s">
        <v>263</v>
      </c>
      <c r="L1674" s="1">
        <v>29777999</v>
      </c>
      <c r="M1674" s="1" t="s">
        <v>1486</v>
      </c>
      <c r="N1674" s="13">
        <v>43553</v>
      </c>
      <c r="O1674" s="13">
        <v>43525</v>
      </c>
      <c r="P1674" s="1" t="s">
        <v>1421</v>
      </c>
    </row>
    <row r="1675" spans="1:16" x14ac:dyDescent="0.3">
      <c r="A1675" s="1">
        <v>4</v>
      </c>
      <c r="B1675" s="11">
        <v>10885.85</v>
      </c>
      <c r="C1675" s="11">
        <v>799.57754807650008</v>
      </c>
      <c r="D1675" s="2">
        <f t="shared" si="26"/>
        <v>10086.2724519235</v>
      </c>
      <c r="E1675" s="13">
        <v>44896</v>
      </c>
      <c r="F1675" s="1" t="s">
        <v>471</v>
      </c>
      <c r="G1675" s="1" t="s">
        <v>472</v>
      </c>
      <c r="H1675" s="1" t="s">
        <v>355</v>
      </c>
      <c r="I1675" s="1" t="s">
        <v>355</v>
      </c>
      <c r="J1675" s="1">
        <v>135300</v>
      </c>
      <c r="K1675" s="1" t="s">
        <v>263</v>
      </c>
      <c r="L1675" s="1">
        <v>29778015</v>
      </c>
      <c r="M1675" s="1" t="s">
        <v>1487</v>
      </c>
      <c r="N1675" s="13">
        <v>43553</v>
      </c>
      <c r="O1675" s="13">
        <v>43525</v>
      </c>
      <c r="P1675" s="1" t="s">
        <v>1421</v>
      </c>
    </row>
    <row r="1676" spans="1:16" x14ac:dyDescent="0.3">
      <c r="A1676" s="1">
        <v>1</v>
      </c>
      <c r="B1676" s="11">
        <v>142463.21</v>
      </c>
      <c r="C1676" s="11">
        <v>31392.235602828801</v>
      </c>
      <c r="D1676" s="2">
        <f t="shared" si="26"/>
        <v>111070.97439717119</v>
      </c>
      <c r="E1676" s="13">
        <v>44896</v>
      </c>
      <c r="F1676" s="1" t="s">
        <v>471</v>
      </c>
      <c r="G1676" s="1" t="s">
        <v>472</v>
      </c>
      <c r="H1676" s="1" t="s">
        <v>355</v>
      </c>
      <c r="I1676" s="1" t="s">
        <v>355</v>
      </c>
      <c r="J1676" s="1">
        <v>135300</v>
      </c>
      <c r="K1676" s="1" t="s">
        <v>263</v>
      </c>
      <c r="L1676" s="1">
        <v>11845705</v>
      </c>
      <c r="M1676" s="1" t="s">
        <v>1488</v>
      </c>
      <c r="N1676" s="13">
        <v>41262</v>
      </c>
      <c r="O1676" s="13">
        <v>41244</v>
      </c>
      <c r="P1676" s="1" t="s">
        <v>1424</v>
      </c>
    </row>
    <row r="1677" spans="1:16" x14ac:dyDescent="0.3">
      <c r="A1677" s="1">
        <v>6</v>
      </c>
      <c r="B1677" s="11">
        <v>203621.69</v>
      </c>
      <c r="C1677" s="11">
        <v>14956.235078142099</v>
      </c>
      <c r="D1677" s="2">
        <f t="shared" si="26"/>
        <v>188665.45492185789</v>
      </c>
      <c r="E1677" s="13">
        <v>44896</v>
      </c>
      <c r="F1677" s="1" t="s">
        <v>471</v>
      </c>
      <c r="G1677" s="1" t="s">
        <v>472</v>
      </c>
      <c r="H1677" s="1" t="s">
        <v>355</v>
      </c>
      <c r="I1677" s="1" t="s">
        <v>355</v>
      </c>
      <c r="J1677" s="1">
        <v>135300</v>
      </c>
      <c r="K1677" s="1" t="s">
        <v>263</v>
      </c>
      <c r="L1677" s="1">
        <v>29778003</v>
      </c>
      <c r="M1677" s="1" t="s">
        <v>1489</v>
      </c>
      <c r="N1677" s="13">
        <v>43553</v>
      </c>
      <c r="O1677" s="13">
        <v>43525</v>
      </c>
      <c r="P1677" s="1" t="s">
        <v>1421</v>
      </c>
    </row>
    <row r="1678" spans="1:16" x14ac:dyDescent="0.3">
      <c r="A1678" s="1">
        <v>3</v>
      </c>
      <c r="B1678" s="11">
        <v>5330.95</v>
      </c>
      <c r="C1678" s="11">
        <v>1286.5677946445001</v>
      </c>
      <c r="D1678" s="2">
        <f t="shared" si="26"/>
        <v>4044.3822053554995</v>
      </c>
      <c r="E1678" s="13">
        <v>44896</v>
      </c>
      <c r="F1678" s="1" t="s">
        <v>471</v>
      </c>
      <c r="G1678" s="1" t="s">
        <v>472</v>
      </c>
      <c r="H1678" s="1" t="s">
        <v>355</v>
      </c>
      <c r="I1678" s="1" t="s">
        <v>355</v>
      </c>
      <c r="J1678" s="1">
        <v>135300</v>
      </c>
      <c r="K1678" s="1" t="s">
        <v>263</v>
      </c>
      <c r="L1678" s="1">
        <v>11545364</v>
      </c>
      <c r="M1678" s="1" t="s">
        <v>1490</v>
      </c>
      <c r="N1678" s="13">
        <v>40669</v>
      </c>
      <c r="O1678" s="13">
        <v>40909</v>
      </c>
      <c r="P1678" s="1" t="s">
        <v>1418</v>
      </c>
    </row>
    <row r="1679" spans="1:16" x14ac:dyDescent="0.3">
      <c r="A1679" s="1">
        <v>33</v>
      </c>
      <c r="B1679" s="11">
        <v>46172.200000000004</v>
      </c>
      <c r="C1679" s="11">
        <v>3391.3984176979998</v>
      </c>
      <c r="D1679" s="2">
        <f t="shared" si="26"/>
        <v>42780.801582302003</v>
      </c>
      <c r="E1679" s="13">
        <v>44896</v>
      </c>
      <c r="F1679" s="1" t="s">
        <v>471</v>
      </c>
      <c r="G1679" s="1" t="s">
        <v>472</v>
      </c>
      <c r="H1679" s="1" t="s">
        <v>355</v>
      </c>
      <c r="I1679" s="1" t="s">
        <v>355</v>
      </c>
      <c r="J1679" s="1">
        <v>135300</v>
      </c>
      <c r="K1679" s="1" t="s">
        <v>263</v>
      </c>
      <c r="L1679" s="1">
        <v>29778021</v>
      </c>
      <c r="M1679" s="1" t="s">
        <v>1491</v>
      </c>
      <c r="N1679" s="13">
        <v>43553</v>
      </c>
      <c r="O1679" s="13">
        <v>43525</v>
      </c>
      <c r="P1679" s="1" t="s">
        <v>1421</v>
      </c>
    </row>
    <row r="1680" spans="1:16" x14ac:dyDescent="0.3">
      <c r="A1680" s="1">
        <v>7</v>
      </c>
      <c r="B1680" s="11">
        <v>268726.31</v>
      </c>
      <c r="C1680" s="11">
        <v>19738.2403811779</v>
      </c>
      <c r="D1680" s="2">
        <f t="shared" si="26"/>
        <v>248988.0696188221</v>
      </c>
      <c r="E1680" s="13">
        <v>44896</v>
      </c>
      <c r="F1680" s="1" t="s">
        <v>471</v>
      </c>
      <c r="G1680" s="1" t="s">
        <v>472</v>
      </c>
      <c r="H1680" s="1" t="s">
        <v>355</v>
      </c>
      <c r="I1680" s="1" t="s">
        <v>355</v>
      </c>
      <c r="J1680" s="1">
        <v>135300</v>
      </c>
      <c r="K1680" s="1" t="s">
        <v>263</v>
      </c>
      <c r="L1680" s="1">
        <v>29778007</v>
      </c>
      <c r="M1680" s="1" t="s">
        <v>1492</v>
      </c>
      <c r="N1680" s="13">
        <v>43553</v>
      </c>
      <c r="O1680" s="13">
        <v>43525</v>
      </c>
      <c r="P1680" s="1" t="s">
        <v>1421</v>
      </c>
    </row>
    <row r="1681" spans="1:16" x14ac:dyDescent="0.3">
      <c r="A1681" s="1">
        <v>16</v>
      </c>
      <c r="B1681" s="11">
        <v>63971.200000000004</v>
      </c>
      <c r="C1681" s="11">
        <v>15438.765267872001</v>
      </c>
      <c r="D1681" s="2">
        <f t="shared" si="26"/>
        <v>48532.434732128007</v>
      </c>
      <c r="E1681" s="13">
        <v>44896</v>
      </c>
      <c r="F1681" s="1" t="s">
        <v>471</v>
      </c>
      <c r="G1681" s="1" t="s">
        <v>472</v>
      </c>
      <c r="H1681" s="1" t="s">
        <v>355</v>
      </c>
      <c r="I1681" s="1" t="s">
        <v>355</v>
      </c>
      <c r="J1681" s="1">
        <v>135300</v>
      </c>
      <c r="K1681" s="1" t="s">
        <v>263</v>
      </c>
      <c r="L1681" s="1">
        <v>11545355</v>
      </c>
      <c r="M1681" s="1" t="s">
        <v>1493</v>
      </c>
      <c r="N1681" s="13">
        <v>40669</v>
      </c>
      <c r="O1681" s="13">
        <v>40909</v>
      </c>
      <c r="P1681" s="1" t="s">
        <v>1418</v>
      </c>
    </row>
    <row r="1682" spans="1:16" x14ac:dyDescent="0.3">
      <c r="A1682" s="1">
        <v>2</v>
      </c>
      <c r="B1682" s="11">
        <v>3553.9300000000003</v>
      </c>
      <c r="C1682" s="11">
        <v>857.70301398830009</v>
      </c>
      <c r="D1682" s="2">
        <f t="shared" si="26"/>
        <v>2696.2269860117003</v>
      </c>
      <c r="E1682" s="13">
        <v>44896</v>
      </c>
      <c r="F1682" s="1" t="s">
        <v>471</v>
      </c>
      <c r="G1682" s="1" t="s">
        <v>472</v>
      </c>
      <c r="H1682" s="1" t="s">
        <v>355</v>
      </c>
      <c r="I1682" s="1" t="s">
        <v>355</v>
      </c>
      <c r="J1682" s="1">
        <v>135300</v>
      </c>
      <c r="K1682" s="1" t="s">
        <v>263</v>
      </c>
      <c r="L1682" s="1">
        <v>11545361</v>
      </c>
      <c r="M1682" s="1" t="s">
        <v>1494</v>
      </c>
      <c r="N1682" s="13">
        <v>40669</v>
      </c>
      <c r="O1682" s="13">
        <v>40909</v>
      </c>
      <c r="P1682" s="1" t="s">
        <v>1418</v>
      </c>
    </row>
    <row r="1683" spans="1:16" x14ac:dyDescent="0.3">
      <c r="A1683" s="1">
        <v>16</v>
      </c>
      <c r="B1683" s="11">
        <v>77570</v>
      </c>
      <c r="C1683" s="11">
        <v>5697.6010513000001</v>
      </c>
      <c r="D1683" s="2">
        <f t="shared" si="26"/>
        <v>71872.398948699993</v>
      </c>
      <c r="E1683" s="13">
        <v>44896</v>
      </c>
      <c r="F1683" s="1" t="s">
        <v>471</v>
      </c>
      <c r="G1683" s="1" t="s">
        <v>472</v>
      </c>
      <c r="H1683" s="1" t="s">
        <v>355</v>
      </c>
      <c r="I1683" s="1" t="s">
        <v>355</v>
      </c>
      <c r="J1683" s="1">
        <v>135300</v>
      </c>
      <c r="K1683" s="1" t="s">
        <v>263</v>
      </c>
      <c r="L1683" s="1">
        <v>29778018</v>
      </c>
      <c r="M1683" s="1" t="s">
        <v>1495</v>
      </c>
      <c r="N1683" s="13">
        <v>43553</v>
      </c>
      <c r="O1683" s="13">
        <v>43525</v>
      </c>
      <c r="P1683" s="1" t="s">
        <v>1421</v>
      </c>
    </row>
    <row r="1684" spans="1:16" x14ac:dyDescent="0.3">
      <c r="A1684" s="1">
        <v>4</v>
      </c>
      <c r="B1684" s="11">
        <v>13181.76</v>
      </c>
      <c r="C1684" s="11">
        <v>968.21464011839998</v>
      </c>
      <c r="D1684" s="2">
        <f t="shared" si="26"/>
        <v>12213.5453598816</v>
      </c>
      <c r="E1684" s="13">
        <v>44896</v>
      </c>
      <c r="F1684" s="1" t="s">
        <v>471</v>
      </c>
      <c r="G1684" s="1" t="s">
        <v>472</v>
      </c>
      <c r="H1684" s="1" t="s">
        <v>355</v>
      </c>
      <c r="I1684" s="1" t="s">
        <v>355</v>
      </c>
      <c r="J1684" s="1">
        <v>135300</v>
      </c>
      <c r="K1684" s="1" t="s">
        <v>263</v>
      </c>
      <c r="L1684" s="1">
        <v>29778011</v>
      </c>
      <c r="M1684" s="1" t="s">
        <v>1496</v>
      </c>
      <c r="N1684" s="13">
        <v>43553</v>
      </c>
      <c r="O1684" s="13">
        <v>43525</v>
      </c>
      <c r="P1684" s="1" t="s">
        <v>1421</v>
      </c>
    </row>
    <row r="1685" spans="1:16" x14ac:dyDescent="0.3">
      <c r="A1685" s="1">
        <v>6</v>
      </c>
      <c r="B1685" s="11">
        <v>49736.950000000004</v>
      </c>
      <c r="C1685" s="11">
        <v>12003.4811945045</v>
      </c>
      <c r="D1685" s="2">
        <f t="shared" si="26"/>
        <v>37733.468805495504</v>
      </c>
      <c r="E1685" s="13">
        <v>44896</v>
      </c>
      <c r="F1685" s="1" t="s">
        <v>471</v>
      </c>
      <c r="G1685" s="1" t="s">
        <v>472</v>
      </c>
      <c r="H1685" s="1" t="s">
        <v>355</v>
      </c>
      <c r="I1685" s="1" t="s">
        <v>355</v>
      </c>
      <c r="J1685" s="1">
        <v>135300</v>
      </c>
      <c r="K1685" s="1" t="s">
        <v>263</v>
      </c>
      <c r="L1685" s="1">
        <v>11545358</v>
      </c>
      <c r="M1685" s="1" t="s">
        <v>1497</v>
      </c>
      <c r="N1685" s="13">
        <v>40669</v>
      </c>
      <c r="O1685" s="13">
        <v>40909</v>
      </c>
      <c r="P1685" s="1" t="s">
        <v>1418</v>
      </c>
    </row>
    <row r="1686" spans="1:16" x14ac:dyDescent="0.3">
      <c r="A1686" s="1">
        <v>23</v>
      </c>
      <c r="B1686" s="11">
        <v>453817.7</v>
      </c>
      <c r="C1686" s="11">
        <v>33333.404726293003</v>
      </c>
      <c r="D1686" s="2">
        <f t="shared" si="26"/>
        <v>420484.29527370702</v>
      </c>
      <c r="E1686" s="13">
        <v>44896</v>
      </c>
      <c r="F1686" s="1" t="s">
        <v>471</v>
      </c>
      <c r="G1686" s="1" t="s">
        <v>472</v>
      </c>
      <c r="H1686" s="1" t="s">
        <v>355</v>
      </c>
      <c r="I1686" s="1" t="s">
        <v>355</v>
      </c>
      <c r="J1686" s="1">
        <v>135300</v>
      </c>
      <c r="K1686" s="1" t="s">
        <v>47</v>
      </c>
      <c r="L1686" s="1">
        <v>29777922</v>
      </c>
      <c r="M1686" s="1" t="s">
        <v>1498</v>
      </c>
      <c r="N1686" s="13">
        <v>43553</v>
      </c>
      <c r="O1686" s="13">
        <v>43466</v>
      </c>
      <c r="P1686" s="1" t="s">
        <v>1421</v>
      </c>
    </row>
    <row r="1687" spans="1:16" x14ac:dyDescent="0.3">
      <c r="A1687" s="1">
        <v>18</v>
      </c>
      <c r="B1687" s="11">
        <v>218261.58000000002</v>
      </c>
      <c r="C1687" s="11">
        <v>52675.099116709804</v>
      </c>
      <c r="D1687" s="2">
        <f t="shared" si="26"/>
        <v>165586.48088329021</v>
      </c>
      <c r="E1687" s="13">
        <v>44896</v>
      </c>
      <c r="F1687" s="1" t="s">
        <v>471</v>
      </c>
      <c r="G1687" s="1" t="s">
        <v>472</v>
      </c>
      <c r="H1687" s="1" t="s">
        <v>355</v>
      </c>
      <c r="I1687" s="1" t="s">
        <v>355</v>
      </c>
      <c r="J1687" s="1">
        <v>135300</v>
      </c>
      <c r="K1687" s="1" t="s">
        <v>171</v>
      </c>
      <c r="L1687" s="1">
        <v>11545313</v>
      </c>
      <c r="M1687" s="1" t="s">
        <v>1499</v>
      </c>
      <c r="N1687" s="13">
        <v>40669</v>
      </c>
      <c r="O1687" s="13">
        <v>40909</v>
      </c>
      <c r="P1687" s="1" t="s">
        <v>1418</v>
      </c>
    </row>
    <row r="1688" spans="1:16" x14ac:dyDescent="0.3">
      <c r="A1688" s="1">
        <v>1</v>
      </c>
      <c r="B1688" s="11">
        <v>54191.75</v>
      </c>
      <c r="C1688" s="11">
        <v>11941.329861439999</v>
      </c>
      <c r="D1688" s="2">
        <f t="shared" si="26"/>
        <v>42250.420138560003</v>
      </c>
      <c r="E1688" s="13">
        <v>44896</v>
      </c>
      <c r="F1688" s="1" t="s">
        <v>471</v>
      </c>
      <c r="G1688" s="1" t="s">
        <v>472</v>
      </c>
      <c r="H1688" s="1" t="s">
        <v>355</v>
      </c>
      <c r="I1688" s="1" t="s">
        <v>355</v>
      </c>
      <c r="J1688" s="1">
        <v>135300</v>
      </c>
      <c r="K1688" s="1" t="s">
        <v>171</v>
      </c>
      <c r="L1688" s="1">
        <v>11845699</v>
      </c>
      <c r="M1688" s="1" t="s">
        <v>1500</v>
      </c>
      <c r="N1688" s="13">
        <v>41262</v>
      </c>
      <c r="O1688" s="13">
        <v>40909</v>
      </c>
      <c r="P1688" s="1" t="s">
        <v>1424</v>
      </c>
    </row>
    <row r="1689" spans="1:16" x14ac:dyDescent="0.3">
      <c r="A1689" s="1">
        <v>1</v>
      </c>
      <c r="B1689" s="11">
        <v>85679.37</v>
      </c>
      <c r="C1689" s="11">
        <v>29668.147469452801</v>
      </c>
      <c r="D1689" s="2">
        <f t="shared" si="26"/>
        <v>56011.222530547195</v>
      </c>
      <c r="E1689" s="13">
        <v>44896</v>
      </c>
      <c r="F1689" s="1" t="s">
        <v>471</v>
      </c>
      <c r="G1689" s="1" t="s">
        <v>472</v>
      </c>
      <c r="H1689" s="1" t="s">
        <v>355</v>
      </c>
      <c r="I1689" s="1" t="s">
        <v>355</v>
      </c>
      <c r="J1689" s="1">
        <v>135300</v>
      </c>
      <c r="K1689" s="1" t="s">
        <v>265</v>
      </c>
      <c r="L1689" s="1">
        <v>12818590</v>
      </c>
      <c r="M1689" s="1" t="s">
        <v>1501</v>
      </c>
      <c r="N1689" s="13">
        <v>39005</v>
      </c>
      <c r="O1689" s="13">
        <v>38718</v>
      </c>
      <c r="P1689" s="1" t="s">
        <v>485</v>
      </c>
    </row>
    <row r="1690" spans="1:16" x14ac:dyDescent="0.3">
      <c r="A1690" s="1">
        <v>8</v>
      </c>
      <c r="B1690" s="11">
        <v>16802.52</v>
      </c>
      <c r="C1690" s="11">
        <v>17849.314475622003</v>
      </c>
      <c r="D1690" s="2">
        <f t="shared" si="26"/>
        <v>-1046.7944756220022</v>
      </c>
      <c r="E1690" s="13">
        <v>44896</v>
      </c>
      <c r="F1690" s="1" t="s">
        <v>471</v>
      </c>
      <c r="G1690" s="1" t="s">
        <v>472</v>
      </c>
      <c r="H1690" s="1" t="s">
        <v>355</v>
      </c>
      <c r="I1690" s="1" t="s">
        <v>355</v>
      </c>
      <c r="J1690" s="1">
        <v>135300</v>
      </c>
      <c r="K1690" s="1" t="s">
        <v>222</v>
      </c>
      <c r="L1690" s="1">
        <v>9821840</v>
      </c>
      <c r="M1690" s="1" t="s">
        <v>1026</v>
      </c>
      <c r="N1690" s="13">
        <v>21367</v>
      </c>
      <c r="O1690" s="13">
        <v>21367</v>
      </c>
      <c r="P1690" s="1" t="s">
        <v>950</v>
      </c>
    </row>
    <row r="1691" spans="1:16" x14ac:dyDescent="0.3">
      <c r="A1691" s="1">
        <v>2</v>
      </c>
      <c r="B1691" s="11">
        <v>2018.68</v>
      </c>
      <c r="C1691" s="11">
        <v>2132.5285658603998</v>
      </c>
      <c r="D1691" s="2">
        <f t="shared" si="26"/>
        <v>-113.84856586039973</v>
      </c>
      <c r="E1691" s="13">
        <v>44896</v>
      </c>
      <c r="F1691" s="1" t="s">
        <v>471</v>
      </c>
      <c r="G1691" s="1" t="s">
        <v>472</v>
      </c>
      <c r="H1691" s="1" t="s">
        <v>355</v>
      </c>
      <c r="I1691" s="1" t="s">
        <v>355</v>
      </c>
      <c r="J1691" s="1">
        <v>135300</v>
      </c>
      <c r="K1691" s="1" t="s">
        <v>363</v>
      </c>
      <c r="L1691" s="1">
        <v>9821867</v>
      </c>
      <c r="M1691" s="1" t="s">
        <v>1502</v>
      </c>
      <c r="N1691" s="13">
        <v>24654</v>
      </c>
      <c r="O1691" s="13">
        <v>24654</v>
      </c>
      <c r="P1691" s="1" t="s">
        <v>950</v>
      </c>
    </row>
    <row r="1692" spans="1:16" x14ac:dyDescent="0.3">
      <c r="A1692" s="1">
        <v>2</v>
      </c>
      <c r="B1692" s="11">
        <v>5880.9800000000005</v>
      </c>
      <c r="C1692" s="11">
        <v>6247.3641718530007</v>
      </c>
      <c r="D1692" s="2">
        <f t="shared" si="26"/>
        <v>-366.38417185300023</v>
      </c>
      <c r="E1692" s="13">
        <v>44896</v>
      </c>
      <c r="F1692" s="1" t="s">
        <v>471</v>
      </c>
      <c r="G1692" s="1" t="s">
        <v>472</v>
      </c>
      <c r="H1692" s="1" t="s">
        <v>355</v>
      </c>
      <c r="I1692" s="1" t="s">
        <v>355</v>
      </c>
      <c r="J1692" s="1">
        <v>135300</v>
      </c>
      <c r="K1692" s="1" t="s">
        <v>363</v>
      </c>
      <c r="L1692" s="1">
        <v>9821866</v>
      </c>
      <c r="M1692" s="1" t="s">
        <v>1503</v>
      </c>
      <c r="N1692" s="13">
        <v>21367</v>
      </c>
      <c r="O1692" s="13">
        <v>21367</v>
      </c>
      <c r="P1692" s="1" t="s">
        <v>950</v>
      </c>
    </row>
    <row r="1693" spans="1:16" x14ac:dyDescent="0.3">
      <c r="A1693" s="1">
        <v>0</v>
      </c>
      <c r="B1693" s="11">
        <v>-9925.32</v>
      </c>
      <c r="C1693" s="11">
        <v>-10310.505193168799</v>
      </c>
      <c r="D1693" s="2">
        <f t="shared" si="26"/>
        <v>385.18519316879974</v>
      </c>
      <c r="E1693" s="13">
        <v>44896</v>
      </c>
      <c r="F1693" s="1" t="s">
        <v>471</v>
      </c>
      <c r="G1693" s="1" t="s">
        <v>472</v>
      </c>
      <c r="H1693" s="1" t="s">
        <v>355</v>
      </c>
      <c r="I1693" s="1" t="s">
        <v>355</v>
      </c>
      <c r="J1693" s="1">
        <v>135300</v>
      </c>
      <c r="K1693" s="1" t="s">
        <v>296</v>
      </c>
      <c r="L1693" s="1">
        <v>9821838</v>
      </c>
      <c r="M1693" s="1" t="s">
        <v>1355</v>
      </c>
      <c r="N1693" s="13">
        <v>26846</v>
      </c>
      <c r="O1693" s="13">
        <v>26846</v>
      </c>
      <c r="P1693" s="1" t="s">
        <v>950</v>
      </c>
    </row>
    <row r="1694" spans="1:16" x14ac:dyDescent="0.3">
      <c r="A1694" s="1">
        <v>3</v>
      </c>
      <c r="B1694" s="11">
        <v>11588.74</v>
      </c>
      <c r="C1694" s="11">
        <v>12280.316369709199</v>
      </c>
      <c r="D1694" s="2">
        <f t="shared" si="26"/>
        <v>-691.57636970919884</v>
      </c>
      <c r="E1694" s="13">
        <v>44896</v>
      </c>
      <c r="F1694" s="1" t="s">
        <v>471</v>
      </c>
      <c r="G1694" s="1" t="s">
        <v>472</v>
      </c>
      <c r="H1694" s="1" t="s">
        <v>355</v>
      </c>
      <c r="I1694" s="1" t="s">
        <v>355</v>
      </c>
      <c r="J1694" s="1">
        <v>135300</v>
      </c>
      <c r="K1694" s="1" t="s">
        <v>296</v>
      </c>
      <c r="L1694" s="1">
        <v>9821836</v>
      </c>
      <c r="M1694" s="1" t="s">
        <v>1355</v>
      </c>
      <c r="N1694" s="13">
        <v>22828</v>
      </c>
      <c r="O1694" s="13">
        <v>22828</v>
      </c>
      <c r="P1694" s="1" t="s">
        <v>950</v>
      </c>
    </row>
    <row r="1695" spans="1:16" x14ac:dyDescent="0.3">
      <c r="A1695" s="1">
        <v>4</v>
      </c>
      <c r="B1695" s="11">
        <v>12755.69</v>
      </c>
      <c r="C1695" s="11">
        <v>13550.367573646501</v>
      </c>
      <c r="D1695" s="2">
        <f t="shared" si="26"/>
        <v>-794.6775736465006</v>
      </c>
      <c r="E1695" s="13">
        <v>44896</v>
      </c>
      <c r="F1695" s="1" t="s">
        <v>471</v>
      </c>
      <c r="G1695" s="1" t="s">
        <v>472</v>
      </c>
      <c r="H1695" s="1" t="s">
        <v>355</v>
      </c>
      <c r="I1695" s="1" t="s">
        <v>355</v>
      </c>
      <c r="J1695" s="1">
        <v>135300</v>
      </c>
      <c r="K1695" s="1" t="s">
        <v>296</v>
      </c>
      <c r="L1695" s="1">
        <v>9821835</v>
      </c>
      <c r="M1695" s="1" t="s">
        <v>1204</v>
      </c>
      <c r="N1695" s="13">
        <v>21367</v>
      </c>
      <c r="O1695" s="13">
        <v>21367</v>
      </c>
      <c r="P1695" s="1" t="s">
        <v>950</v>
      </c>
    </row>
    <row r="1696" spans="1:16" x14ac:dyDescent="0.3">
      <c r="A1696" s="1">
        <v>4</v>
      </c>
      <c r="B1696" s="11">
        <v>14123.76</v>
      </c>
      <c r="C1696" s="11">
        <v>14920.305178312801</v>
      </c>
      <c r="D1696" s="2">
        <f t="shared" si="26"/>
        <v>-796.545178312801</v>
      </c>
      <c r="E1696" s="13">
        <v>44896</v>
      </c>
      <c r="F1696" s="1" t="s">
        <v>471</v>
      </c>
      <c r="G1696" s="1" t="s">
        <v>472</v>
      </c>
      <c r="H1696" s="1" t="s">
        <v>355</v>
      </c>
      <c r="I1696" s="1" t="s">
        <v>355</v>
      </c>
      <c r="J1696" s="1">
        <v>135300</v>
      </c>
      <c r="K1696" s="1" t="s">
        <v>296</v>
      </c>
      <c r="L1696" s="1">
        <v>9821837</v>
      </c>
      <c r="M1696" s="1" t="s">
        <v>1355</v>
      </c>
      <c r="N1696" s="13">
        <v>24654</v>
      </c>
      <c r="O1696" s="13">
        <v>24654</v>
      </c>
      <c r="P1696" s="1" t="s">
        <v>950</v>
      </c>
    </row>
    <row r="1697" spans="1:16" x14ac:dyDescent="0.3">
      <c r="A1697" s="1">
        <v>6</v>
      </c>
      <c r="B1697" s="11">
        <v>59754.79</v>
      </c>
      <c r="C1697" s="11">
        <v>14421.179787794899</v>
      </c>
      <c r="D1697" s="2">
        <f t="shared" si="26"/>
        <v>45333.610212205102</v>
      </c>
      <c r="E1697" s="13">
        <v>44896</v>
      </c>
      <c r="F1697" s="1" t="s">
        <v>471</v>
      </c>
      <c r="G1697" s="1" t="s">
        <v>472</v>
      </c>
      <c r="H1697" s="1" t="s">
        <v>355</v>
      </c>
      <c r="I1697" s="1" t="s">
        <v>355</v>
      </c>
      <c r="J1697" s="1">
        <v>135300</v>
      </c>
      <c r="K1697" s="1" t="s">
        <v>312</v>
      </c>
      <c r="L1697" s="1">
        <v>11545349</v>
      </c>
      <c r="M1697" s="1" t="s">
        <v>1504</v>
      </c>
      <c r="N1697" s="13">
        <v>40669</v>
      </c>
      <c r="O1697" s="13">
        <v>40909</v>
      </c>
      <c r="P1697" s="1" t="s">
        <v>1418</v>
      </c>
    </row>
    <row r="1698" spans="1:16" x14ac:dyDescent="0.3">
      <c r="A1698" s="1">
        <v>2</v>
      </c>
      <c r="B1698" s="11">
        <v>190319.57</v>
      </c>
      <c r="C1698" s="11">
        <v>45931.593703296705</v>
      </c>
      <c r="D1698" s="2">
        <f t="shared" si="26"/>
        <v>144387.9762967033</v>
      </c>
      <c r="E1698" s="13">
        <v>44896</v>
      </c>
      <c r="F1698" s="1" t="s">
        <v>471</v>
      </c>
      <c r="G1698" s="1" t="s">
        <v>472</v>
      </c>
      <c r="H1698" s="1" t="s">
        <v>355</v>
      </c>
      <c r="I1698" s="1" t="s">
        <v>355</v>
      </c>
      <c r="J1698" s="1">
        <v>135300</v>
      </c>
      <c r="K1698" s="1" t="s">
        <v>364</v>
      </c>
      <c r="L1698" s="1">
        <v>11545326</v>
      </c>
      <c r="M1698" s="1" t="s">
        <v>1505</v>
      </c>
      <c r="N1698" s="13">
        <v>40669</v>
      </c>
      <c r="O1698" s="13">
        <v>40909</v>
      </c>
      <c r="P1698" s="1" t="s">
        <v>1418</v>
      </c>
    </row>
    <row r="1699" spans="1:16" x14ac:dyDescent="0.3">
      <c r="A1699" s="1">
        <v>25</v>
      </c>
      <c r="B1699" s="11">
        <v>271679.37</v>
      </c>
      <c r="C1699" s="11">
        <v>19955.1458570133</v>
      </c>
      <c r="D1699" s="2">
        <f t="shared" si="26"/>
        <v>251724.2241429867</v>
      </c>
      <c r="E1699" s="13">
        <v>44896</v>
      </c>
      <c r="F1699" s="1" t="s">
        <v>471</v>
      </c>
      <c r="G1699" s="1" t="s">
        <v>472</v>
      </c>
      <c r="H1699" s="1" t="s">
        <v>355</v>
      </c>
      <c r="I1699" s="1" t="s">
        <v>355</v>
      </c>
      <c r="J1699" s="1">
        <v>135300</v>
      </c>
      <c r="K1699" s="1" t="s">
        <v>223</v>
      </c>
      <c r="L1699" s="1">
        <v>29777926</v>
      </c>
      <c r="M1699" s="1" t="s">
        <v>1506</v>
      </c>
      <c r="N1699" s="13">
        <v>43553</v>
      </c>
      <c r="O1699" s="13">
        <v>43466</v>
      </c>
      <c r="P1699" s="1" t="s">
        <v>1421</v>
      </c>
    </row>
    <row r="1700" spans="1:16" x14ac:dyDescent="0.3">
      <c r="A1700" s="1">
        <v>1</v>
      </c>
      <c r="B1700" s="11">
        <v>12379.61</v>
      </c>
      <c r="C1700" s="11">
        <v>5325.8758419194</v>
      </c>
      <c r="D1700" s="2">
        <f t="shared" si="26"/>
        <v>7053.7341580806005</v>
      </c>
      <c r="E1700" s="13">
        <v>44896</v>
      </c>
      <c r="F1700" s="1" t="s">
        <v>471</v>
      </c>
      <c r="G1700" s="1" t="s">
        <v>472</v>
      </c>
      <c r="H1700" s="1" t="s">
        <v>355</v>
      </c>
      <c r="I1700" s="1" t="s">
        <v>355</v>
      </c>
      <c r="J1700" s="1">
        <v>135300</v>
      </c>
      <c r="K1700" s="1" t="s">
        <v>267</v>
      </c>
      <c r="L1700" s="1">
        <v>9737755</v>
      </c>
      <c r="M1700" s="1" t="s">
        <v>1507</v>
      </c>
      <c r="N1700" s="13">
        <v>37602</v>
      </c>
      <c r="O1700" s="13">
        <v>37257</v>
      </c>
      <c r="P1700" s="1" t="s">
        <v>1508</v>
      </c>
    </row>
    <row r="1701" spans="1:16" x14ac:dyDescent="0.3">
      <c r="A1701" s="1">
        <v>1</v>
      </c>
      <c r="B1701" s="11">
        <v>2252.9500000000003</v>
      </c>
      <c r="C1701" s="11">
        <v>2387.3983509109999</v>
      </c>
      <c r="D1701" s="2">
        <f t="shared" si="26"/>
        <v>-134.44835091099958</v>
      </c>
      <c r="E1701" s="13">
        <v>44896</v>
      </c>
      <c r="F1701" s="1" t="s">
        <v>471</v>
      </c>
      <c r="G1701" s="1" t="s">
        <v>472</v>
      </c>
      <c r="H1701" s="1" t="s">
        <v>355</v>
      </c>
      <c r="I1701" s="1" t="s">
        <v>355</v>
      </c>
      <c r="J1701" s="1">
        <v>135300</v>
      </c>
      <c r="K1701" s="1" t="s">
        <v>267</v>
      </c>
      <c r="L1701" s="1">
        <v>9821692</v>
      </c>
      <c r="M1701" s="1" t="s">
        <v>1102</v>
      </c>
      <c r="N1701" s="13">
        <v>22828</v>
      </c>
      <c r="O1701" s="13">
        <v>22828</v>
      </c>
      <c r="P1701" s="1" t="s">
        <v>950</v>
      </c>
    </row>
    <row r="1702" spans="1:16" x14ac:dyDescent="0.3">
      <c r="A1702" s="1">
        <v>1</v>
      </c>
      <c r="B1702" s="11">
        <v>12437.85</v>
      </c>
      <c r="C1702" s="11">
        <v>13106.686552876501</v>
      </c>
      <c r="D1702" s="2">
        <f t="shared" si="26"/>
        <v>-668.83655287650072</v>
      </c>
      <c r="E1702" s="13">
        <v>44896</v>
      </c>
      <c r="F1702" s="1" t="s">
        <v>471</v>
      </c>
      <c r="G1702" s="1" t="s">
        <v>472</v>
      </c>
      <c r="H1702" s="1" t="s">
        <v>355</v>
      </c>
      <c r="I1702" s="1" t="s">
        <v>355</v>
      </c>
      <c r="J1702" s="1">
        <v>135300</v>
      </c>
      <c r="K1702" s="1" t="s">
        <v>267</v>
      </c>
      <c r="L1702" s="1">
        <v>9821694</v>
      </c>
      <c r="M1702" s="1" t="s">
        <v>1102</v>
      </c>
      <c r="N1702" s="13">
        <v>26115</v>
      </c>
      <c r="O1702" s="13">
        <v>26115</v>
      </c>
      <c r="P1702" s="1" t="s">
        <v>950</v>
      </c>
    </row>
    <row r="1703" spans="1:16" x14ac:dyDescent="0.3">
      <c r="A1703" s="1">
        <v>1</v>
      </c>
      <c r="B1703" s="11">
        <v>12534.210000000001</v>
      </c>
      <c r="C1703" s="11">
        <v>13257.548981047801</v>
      </c>
      <c r="D1703" s="2">
        <f t="shared" si="26"/>
        <v>-723.33898104780019</v>
      </c>
      <c r="E1703" s="13">
        <v>44896</v>
      </c>
      <c r="F1703" s="1" t="s">
        <v>471</v>
      </c>
      <c r="G1703" s="1" t="s">
        <v>472</v>
      </c>
      <c r="H1703" s="1" t="s">
        <v>355</v>
      </c>
      <c r="I1703" s="1" t="s">
        <v>355</v>
      </c>
      <c r="J1703" s="1">
        <v>135300</v>
      </c>
      <c r="K1703" s="1" t="s">
        <v>267</v>
      </c>
      <c r="L1703" s="1">
        <v>9821693</v>
      </c>
      <c r="M1703" s="1" t="s">
        <v>1102</v>
      </c>
      <c r="N1703" s="13">
        <v>23924</v>
      </c>
      <c r="O1703" s="13">
        <v>23924</v>
      </c>
      <c r="P1703" s="1" t="s">
        <v>950</v>
      </c>
    </row>
    <row r="1704" spans="1:16" x14ac:dyDescent="0.3">
      <c r="A1704" s="1">
        <v>1</v>
      </c>
      <c r="B1704" s="11">
        <v>28975.170000000002</v>
      </c>
      <c r="C1704" s="11">
        <v>10033.2158898048</v>
      </c>
      <c r="D1704" s="2">
        <f t="shared" si="26"/>
        <v>18941.954110195202</v>
      </c>
      <c r="E1704" s="13">
        <v>44896</v>
      </c>
      <c r="F1704" s="1" t="s">
        <v>471</v>
      </c>
      <c r="G1704" s="1" t="s">
        <v>472</v>
      </c>
      <c r="H1704" s="1" t="s">
        <v>355</v>
      </c>
      <c r="I1704" s="1" t="s">
        <v>355</v>
      </c>
      <c r="J1704" s="1">
        <v>135300</v>
      </c>
      <c r="K1704" s="1" t="s">
        <v>267</v>
      </c>
      <c r="L1704" s="1">
        <v>9746307</v>
      </c>
      <c r="M1704" s="1" t="s">
        <v>1507</v>
      </c>
      <c r="N1704" s="13">
        <v>39070</v>
      </c>
      <c r="O1704" s="13">
        <v>38718</v>
      </c>
      <c r="P1704" s="1" t="s">
        <v>1481</v>
      </c>
    </row>
    <row r="1705" spans="1:16" x14ac:dyDescent="0.3">
      <c r="A1705" s="1">
        <v>1</v>
      </c>
      <c r="B1705" s="11">
        <v>112293.98</v>
      </c>
      <c r="C1705" s="11">
        <v>27100.9516503538</v>
      </c>
      <c r="D1705" s="2">
        <f t="shared" si="26"/>
        <v>85193.028349646193</v>
      </c>
      <c r="E1705" s="13">
        <v>44896</v>
      </c>
      <c r="F1705" s="1" t="s">
        <v>471</v>
      </c>
      <c r="G1705" s="1" t="s">
        <v>472</v>
      </c>
      <c r="H1705" s="1" t="s">
        <v>355</v>
      </c>
      <c r="I1705" s="1" t="s">
        <v>355</v>
      </c>
      <c r="J1705" s="1">
        <v>135300</v>
      </c>
      <c r="K1705" s="1" t="s">
        <v>365</v>
      </c>
      <c r="L1705" s="1">
        <v>11545400</v>
      </c>
      <c r="M1705" s="1" t="s">
        <v>1509</v>
      </c>
      <c r="N1705" s="13">
        <v>40669</v>
      </c>
      <c r="O1705" s="13">
        <v>40909</v>
      </c>
      <c r="P1705" s="1" t="s">
        <v>1418</v>
      </c>
    </row>
    <row r="1706" spans="1:16" x14ac:dyDescent="0.3">
      <c r="A1706" s="1">
        <v>1</v>
      </c>
      <c r="B1706" s="11">
        <v>4675.6400000000003</v>
      </c>
      <c r="C1706" s="11">
        <v>4939.3345471692001</v>
      </c>
      <c r="D1706" s="2">
        <f t="shared" si="26"/>
        <v>-263.69454716919972</v>
      </c>
      <c r="E1706" s="13">
        <v>44896</v>
      </c>
      <c r="F1706" s="1" t="s">
        <v>471</v>
      </c>
      <c r="G1706" s="1" t="s">
        <v>472</v>
      </c>
      <c r="H1706" s="1" t="s">
        <v>355</v>
      </c>
      <c r="I1706" s="1" t="s">
        <v>355</v>
      </c>
      <c r="J1706" s="1">
        <v>135300</v>
      </c>
      <c r="K1706" s="1" t="s">
        <v>366</v>
      </c>
      <c r="L1706" s="1">
        <v>9821673</v>
      </c>
      <c r="M1706" s="1" t="s">
        <v>1510</v>
      </c>
      <c r="N1706" s="13">
        <v>24654</v>
      </c>
      <c r="O1706" s="13">
        <v>24654</v>
      </c>
      <c r="P1706" s="1" t="s">
        <v>950</v>
      </c>
    </row>
    <row r="1707" spans="1:16" x14ac:dyDescent="0.3">
      <c r="A1707" s="1">
        <v>0</v>
      </c>
      <c r="B1707" s="11">
        <v>-3285.75</v>
      </c>
      <c r="C1707" s="11">
        <v>-3413.2645031550001</v>
      </c>
      <c r="D1707" s="2">
        <f t="shared" si="26"/>
        <v>127.51450315500006</v>
      </c>
      <c r="E1707" s="13">
        <v>44896</v>
      </c>
      <c r="F1707" s="1" t="s">
        <v>471</v>
      </c>
      <c r="G1707" s="1" t="s">
        <v>472</v>
      </c>
      <c r="H1707" s="1" t="s">
        <v>355</v>
      </c>
      <c r="I1707" s="1" t="s">
        <v>355</v>
      </c>
      <c r="J1707" s="1">
        <v>135300</v>
      </c>
      <c r="K1707" s="1" t="s">
        <v>366</v>
      </c>
      <c r="L1707" s="1">
        <v>9821674</v>
      </c>
      <c r="M1707" s="1" t="s">
        <v>1510</v>
      </c>
      <c r="N1707" s="13">
        <v>26846</v>
      </c>
      <c r="O1707" s="13">
        <v>26846</v>
      </c>
      <c r="P1707" s="1" t="s">
        <v>950</v>
      </c>
    </row>
    <row r="1708" spans="1:16" x14ac:dyDescent="0.3">
      <c r="A1708" s="1">
        <v>2</v>
      </c>
      <c r="B1708" s="11">
        <v>1771.17</v>
      </c>
      <c r="C1708" s="11">
        <v>1876.8673681986002</v>
      </c>
      <c r="D1708" s="2">
        <f t="shared" si="26"/>
        <v>-105.69736819860009</v>
      </c>
      <c r="E1708" s="13">
        <v>44896</v>
      </c>
      <c r="F1708" s="1" t="s">
        <v>471</v>
      </c>
      <c r="G1708" s="1" t="s">
        <v>472</v>
      </c>
      <c r="H1708" s="1" t="s">
        <v>355</v>
      </c>
      <c r="I1708" s="1" t="s">
        <v>355</v>
      </c>
      <c r="J1708" s="1">
        <v>135300</v>
      </c>
      <c r="K1708" s="1" t="s">
        <v>366</v>
      </c>
      <c r="L1708" s="1">
        <v>9821708</v>
      </c>
      <c r="M1708" s="1" t="s">
        <v>1510</v>
      </c>
      <c r="N1708" s="13">
        <v>22828</v>
      </c>
      <c r="O1708" s="13">
        <v>22828</v>
      </c>
      <c r="P1708" s="1" t="s">
        <v>950</v>
      </c>
    </row>
    <row r="1709" spans="1:16" x14ac:dyDescent="0.3">
      <c r="A1709" s="1">
        <v>1</v>
      </c>
      <c r="B1709" s="11">
        <v>8431.83</v>
      </c>
      <c r="C1709" s="11">
        <v>8957.1317442255004</v>
      </c>
      <c r="D1709" s="2">
        <f t="shared" si="26"/>
        <v>-525.30174422550044</v>
      </c>
      <c r="E1709" s="13">
        <v>44896</v>
      </c>
      <c r="F1709" s="1" t="s">
        <v>471</v>
      </c>
      <c r="G1709" s="1" t="s">
        <v>472</v>
      </c>
      <c r="H1709" s="1" t="s">
        <v>355</v>
      </c>
      <c r="I1709" s="1" t="s">
        <v>355</v>
      </c>
      <c r="J1709" s="1">
        <v>135300</v>
      </c>
      <c r="K1709" s="1" t="s">
        <v>366</v>
      </c>
      <c r="L1709" s="1">
        <v>9821707</v>
      </c>
      <c r="M1709" s="1" t="s">
        <v>1511</v>
      </c>
      <c r="N1709" s="13">
        <v>21367</v>
      </c>
      <c r="O1709" s="13">
        <v>21367</v>
      </c>
      <c r="P1709" s="1" t="s">
        <v>950</v>
      </c>
    </row>
    <row r="1710" spans="1:16" x14ac:dyDescent="0.3">
      <c r="A1710" s="1">
        <v>1</v>
      </c>
      <c r="B1710" s="11">
        <v>7302.89</v>
      </c>
      <c r="C1710" s="11">
        <v>2682.0262993083002</v>
      </c>
      <c r="D1710" s="2">
        <f t="shared" si="26"/>
        <v>4620.8637006916997</v>
      </c>
      <c r="E1710" s="13">
        <v>44896</v>
      </c>
      <c r="F1710" s="1" t="s">
        <v>471</v>
      </c>
      <c r="G1710" s="1" t="s">
        <v>472</v>
      </c>
      <c r="H1710" s="1" t="s">
        <v>355</v>
      </c>
      <c r="I1710" s="1" t="s">
        <v>355</v>
      </c>
      <c r="J1710" s="1">
        <v>135300</v>
      </c>
      <c r="K1710" s="1" t="s">
        <v>367</v>
      </c>
      <c r="L1710" s="1">
        <v>12818612</v>
      </c>
      <c r="M1710" s="1" t="s">
        <v>1512</v>
      </c>
      <c r="N1710" s="13">
        <v>38366</v>
      </c>
      <c r="O1710" s="13">
        <v>38412</v>
      </c>
      <c r="P1710" s="1" t="s">
        <v>485</v>
      </c>
    </row>
    <row r="1711" spans="1:16" x14ac:dyDescent="0.3">
      <c r="A1711" s="1">
        <v>1</v>
      </c>
      <c r="B1711" s="11">
        <v>5667.87</v>
      </c>
      <c r="C1711" s="11">
        <v>1843.6641377154001</v>
      </c>
      <c r="D1711" s="2">
        <f t="shared" si="26"/>
        <v>3824.2058622845998</v>
      </c>
      <c r="E1711" s="13">
        <v>44896</v>
      </c>
      <c r="F1711" s="1" t="s">
        <v>471</v>
      </c>
      <c r="G1711" s="1" t="s">
        <v>472</v>
      </c>
      <c r="H1711" s="1" t="s">
        <v>355</v>
      </c>
      <c r="I1711" s="1" t="s">
        <v>355</v>
      </c>
      <c r="J1711" s="1">
        <v>135300</v>
      </c>
      <c r="K1711" s="1" t="s">
        <v>367</v>
      </c>
      <c r="L1711" s="1">
        <v>12818601</v>
      </c>
      <c r="M1711" s="1" t="s">
        <v>1512</v>
      </c>
      <c r="N1711" s="13">
        <v>39415</v>
      </c>
      <c r="O1711" s="13">
        <v>39417</v>
      </c>
      <c r="P1711" s="1" t="s">
        <v>485</v>
      </c>
    </row>
    <row r="1712" spans="1:16" x14ac:dyDescent="0.3">
      <c r="A1712" s="1">
        <v>0</v>
      </c>
      <c r="B1712" s="11">
        <v>-4495.25</v>
      </c>
      <c r="C1712" s="11">
        <v>-4669.7031903850002</v>
      </c>
      <c r="D1712" s="2">
        <f t="shared" si="26"/>
        <v>174.4531903850002</v>
      </c>
      <c r="E1712" s="13">
        <v>44896</v>
      </c>
      <c r="F1712" s="1" t="s">
        <v>471</v>
      </c>
      <c r="G1712" s="1" t="s">
        <v>472</v>
      </c>
      <c r="H1712" s="1" t="s">
        <v>355</v>
      </c>
      <c r="I1712" s="1" t="s">
        <v>355</v>
      </c>
      <c r="J1712" s="1">
        <v>135300</v>
      </c>
      <c r="K1712" s="1" t="s">
        <v>225</v>
      </c>
      <c r="L1712" s="1">
        <v>9821850</v>
      </c>
      <c r="M1712" s="1" t="s">
        <v>1415</v>
      </c>
      <c r="N1712" s="13">
        <v>26846</v>
      </c>
      <c r="O1712" s="13">
        <v>26846</v>
      </c>
      <c r="P1712" s="1" t="s">
        <v>950</v>
      </c>
    </row>
    <row r="1713" spans="1:16" x14ac:dyDescent="0.3">
      <c r="A1713" s="1">
        <v>0</v>
      </c>
      <c r="B1713" s="11">
        <v>4495.25</v>
      </c>
      <c r="C1713" s="11">
        <v>4748.7709967325009</v>
      </c>
      <c r="D1713" s="2">
        <f t="shared" si="26"/>
        <v>-253.52099673250086</v>
      </c>
      <c r="E1713" s="13">
        <v>44896</v>
      </c>
      <c r="F1713" s="1" t="s">
        <v>471</v>
      </c>
      <c r="G1713" s="1" t="s">
        <v>472</v>
      </c>
      <c r="H1713" s="1" t="s">
        <v>355</v>
      </c>
      <c r="I1713" s="1" t="s">
        <v>355</v>
      </c>
      <c r="J1713" s="1">
        <v>135300</v>
      </c>
      <c r="K1713" s="1" t="s">
        <v>225</v>
      </c>
      <c r="L1713" s="1">
        <v>9821851</v>
      </c>
      <c r="M1713" s="1" t="s">
        <v>1030</v>
      </c>
      <c r="N1713" s="13">
        <v>24654</v>
      </c>
      <c r="O1713" s="13">
        <v>24654</v>
      </c>
      <c r="P1713" s="1" t="s">
        <v>950</v>
      </c>
    </row>
    <row r="1714" spans="1:16" x14ac:dyDescent="0.3">
      <c r="A1714" s="1">
        <v>3</v>
      </c>
      <c r="B1714" s="11">
        <v>9201.39</v>
      </c>
      <c r="C1714" s="11">
        <v>9172.2791944014007</v>
      </c>
      <c r="D1714" s="2">
        <f t="shared" si="26"/>
        <v>29.110805598598745</v>
      </c>
      <c r="E1714" s="13">
        <v>44896</v>
      </c>
      <c r="F1714" s="1" t="s">
        <v>471</v>
      </c>
      <c r="G1714" s="1" t="s">
        <v>472</v>
      </c>
      <c r="H1714" s="1" t="s">
        <v>355</v>
      </c>
      <c r="I1714" s="1" t="s">
        <v>355</v>
      </c>
      <c r="J1714" s="1">
        <v>135300</v>
      </c>
      <c r="K1714" s="1" t="s">
        <v>300</v>
      </c>
      <c r="L1714" s="1">
        <v>9821847</v>
      </c>
      <c r="M1714" s="1" t="s">
        <v>1208</v>
      </c>
      <c r="N1714" s="13">
        <v>27576</v>
      </c>
      <c r="O1714" s="13">
        <v>27576</v>
      </c>
      <c r="P1714" s="1" t="s">
        <v>950</v>
      </c>
    </row>
    <row r="1715" spans="1:16" x14ac:dyDescent="0.3">
      <c r="A1715" s="1">
        <v>2</v>
      </c>
      <c r="B1715" s="11">
        <v>11369.710000000001</v>
      </c>
      <c r="C1715" s="11">
        <v>12078.041227543501</v>
      </c>
      <c r="D1715" s="2">
        <f t="shared" si="26"/>
        <v>-708.33122754350006</v>
      </c>
      <c r="E1715" s="13">
        <v>44896</v>
      </c>
      <c r="F1715" s="1" t="s">
        <v>471</v>
      </c>
      <c r="G1715" s="1" t="s">
        <v>472</v>
      </c>
      <c r="H1715" s="1" t="s">
        <v>355</v>
      </c>
      <c r="I1715" s="1" t="s">
        <v>355</v>
      </c>
      <c r="J1715" s="1">
        <v>135300</v>
      </c>
      <c r="K1715" s="1" t="s">
        <v>300</v>
      </c>
      <c r="L1715" s="1">
        <v>9821846</v>
      </c>
      <c r="M1715" s="1" t="s">
        <v>1208</v>
      </c>
      <c r="N1715" s="13">
        <v>21367</v>
      </c>
      <c r="O1715" s="13">
        <v>21367</v>
      </c>
      <c r="P1715" s="1" t="s">
        <v>950</v>
      </c>
    </row>
    <row r="1716" spans="1:16" x14ac:dyDescent="0.3">
      <c r="A1716" s="1">
        <v>0</v>
      </c>
      <c r="B1716" s="11">
        <v>3744.2400000000002</v>
      </c>
      <c r="C1716" s="11">
        <v>2160.8625716328002</v>
      </c>
      <c r="D1716" s="2">
        <f t="shared" si="26"/>
        <v>1583.3774283672001</v>
      </c>
      <c r="E1716" s="13">
        <v>44896</v>
      </c>
      <c r="F1716" s="1" t="s">
        <v>471</v>
      </c>
      <c r="G1716" s="1" t="s">
        <v>472</v>
      </c>
      <c r="H1716" s="1" t="s">
        <v>355</v>
      </c>
      <c r="I1716" s="1" t="s">
        <v>355</v>
      </c>
      <c r="J1716" s="1">
        <v>135300</v>
      </c>
      <c r="K1716" s="1" t="s">
        <v>300</v>
      </c>
      <c r="L1716" s="1">
        <v>9821848</v>
      </c>
      <c r="M1716" s="1" t="s">
        <v>1208</v>
      </c>
      <c r="N1716" s="13">
        <v>34881</v>
      </c>
      <c r="O1716" s="13">
        <v>34881</v>
      </c>
      <c r="P1716" s="1" t="s">
        <v>950</v>
      </c>
    </row>
    <row r="1717" spans="1:16" x14ac:dyDescent="0.3">
      <c r="A1717" s="1">
        <v>1</v>
      </c>
      <c r="B1717" s="11">
        <v>2100</v>
      </c>
      <c r="C1717" s="11">
        <v>2214.303273</v>
      </c>
      <c r="D1717" s="2">
        <f t="shared" si="26"/>
        <v>-114.30327299999999</v>
      </c>
      <c r="E1717" s="13">
        <v>44896</v>
      </c>
      <c r="F1717" s="1" t="s">
        <v>471</v>
      </c>
      <c r="G1717" s="1" t="s">
        <v>472</v>
      </c>
      <c r="H1717" s="1" t="s">
        <v>355</v>
      </c>
      <c r="I1717" s="1" t="s">
        <v>355</v>
      </c>
      <c r="J1717" s="1">
        <v>135300</v>
      </c>
      <c r="K1717" s="1" t="s">
        <v>268</v>
      </c>
      <c r="L1717" s="1">
        <v>9821718</v>
      </c>
      <c r="M1717" s="1" t="s">
        <v>1104</v>
      </c>
      <c r="N1717" s="13">
        <v>25750</v>
      </c>
      <c r="O1717" s="13">
        <v>25750</v>
      </c>
      <c r="P1717" s="1" t="s">
        <v>950</v>
      </c>
    </row>
    <row r="1718" spans="1:16" x14ac:dyDescent="0.3">
      <c r="A1718" s="1">
        <v>1</v>
      </c>
      <c r="B1718" s="11">
        <v>1927.8400000000001</v>
      </c>
      <c r="C1718" s="11">
        <v>2037.829248304</v>
      </c>
      <c r="D1718" s="2">
        <f t="shared" si="26"/>
        <v>-109.98924830399983</v>
      </c>
      <c r="E1718" s="13">
        <v>44896</v>
      </c>
      <c r="F1718" s="1" t="s">
        <v>471</v>
      </c>
      <c r="G1718" s="1" t="s">
        <v>472</v>
      </c>
      <c r="H1718" s="1" t="s">
        <v>355</v>
      </c>
      <c r="I1718" s="1" t="s">
        <v>355</v>
      </c>
      <c r="J1718" s="1">
        <v>135300</v>
      </c>
      <c r="K1718" s="1" t="s">
        <v>268</v>
      </c>
      <c r="L1718" s="1">
        <v>9821717</v>
      </c>
      <c r="M1718" s="1" t="s">
        <v>1104</v>
      </c>
      <c r="N1718" s="13">
        <v>24289</v>
      </c>
      <c r="O1718" s="13">
        <v>24289</v>
      </c>
      <c r="P1718" s="1" t="s">
        <v>950</v>
      </c>
    </row>
    <row r="1719" spans="1:16" x14ac:dyDescent="0.3">
      <c r="A1719" s="1">
        <v>1</v>
      </c>
      <c r="B1719" s="11">
        <v>2341.9299999999998</v>
      </c>
      <c r="C1719" s="11">
        <v>2285.3702125051</v>
      </c>
      <c r="D1719" s="2">
        <f t="shared" si="26"/>
        <v>56.559787494899865</v>
      </c>
      <c r="E1719" s="13">
        <v>44896</v>
      </c>
      <c r="F1719" s="1" t="s">
        <v>471</v>
      </c>
      <c r="G1719" s="1" t="s">
        <v>472</v>
      </c>
      <c r="H1719" s="1" t="s">
        <v>355</v>
      </c>
      <c r="I1719" s="1" t="s">
        <v>355</v>
      </c>
      <c r="J1719" s="1">
        <v>135300</v>
      </c>
      <c r="K1719" s="1" t="s">
        <v>268</v>
      </c>
      <c r="L1719" s="1">
        <v>9821719</v>
      </c>
      <c r="M1719" s="1" t="s">
        <v>1104</v>
      </c>
      <c r="N1719" s="13">
        <v>27942</v>
      </c>
      <c r="O1719" s="13">
        <v>27942</v>
      </c>
      <c r="P1719" s="1" t="s">
        <v>950</v>
      </c>
    </row>
    <row r="1720" spans="1:16" x14ac:dyDescent="0.3">
      <c r="A1720" s="1">
        <v>2</v>
      </c>
      <c r="B1720" s="11">
        <v>3142.14</v>
      </c>
      <c r="C1720" s="11">
        <v>3337.8948506789998</v>
      </c>
      <c r="D1720" s="2">
        <f t="shared" si="26"/>
        <v>-195.7548506789999</v>
      </c>
      <c r="E1720" s="13">
        <v>44896</v>
      </c>
      <c r="F1720" s="1" t="s">
        <v>471</v>
      </c>
      <c r="G1720" s="1" t="s">
        <v>472</v>
      </c>
      <c r="H1720" s="1" t="s">
        <v>355</v>
      </c>
      <c r="I1720" s="1" t="s">
        <v>355</v>
      </c>
      <c r="J1720" s="1">
        <v>135300</v>
      </c>
      <c r="K1720" s="1" t="s">
        <v>268</v>
      </c>
      <c r="L1720" s="1">
        <v>9821716</v>
      </c>
      <c r="M1720" s="1" t="s">
        <v>1104</v>
      </c>
      <c r="N1720" s="13">
        <v>21367</v>
      </c>
      <c r="O1720" s="13">
        <v>21367</v>
      </c>
      <c r="P1720" s="1" t="s">
        <v>950</v>
      </c>
    </row>
    <row r="1721" spans="1:16" x14ac:dyDescent="0.3">
      <c r="A1721" s="1">
        <v>0</v>
      </c>
      <c r="B1721" s="11">
        <v>19678.59</v>
      </c>
      <c r="C1721" s="11">
        <v>1445.4138851631001</v>
      </c>
      <c r="D1721" s="2">
        <f t="shared" si="26"/>
        <v>18233.176114836901</v>
      </c>
      <c r="E1721" s="13">
        <v>44896</v>
      </c>
      <c r="F1721" s="1" t="s">
        <v>471</v>
      </c>
      <c r="G1721" s="1" t="s">
        <v>472</v>
      </c>
      <c r="H1721" s="1" t="s">
        <v>355</v>
      </c>
      <c r="I1721" s="1" t="s">
        <v>355</v>
      </c>
      <c r="J1721" s="1">
        <v>135300</v>
      </c>
      <c r="K1721" s="1" t="s">
        <v>301</v>
      </c>
      <c r="L1721" s="1">
        <v>29777978</v>
      </c>
      <c r="M1721" s="1" t="s">
        <v>1513</v>
      </c>
      <c r="N1721" s="13">
        <v>43553</v>
      </c>
      <c r="O1721" s="13">
        <v>43525</v>
      </c>
      <c r="P1721" s="1" t="s">
        <v>1421</v>
      </c>
    </row>
    <row r="1722" spans="1:16" x14ac:dyDescent="0.3">
      <c r="A1722" s="1">
        <v>1</v>
      </c>
      <c r="B1722" s="11">
        <v>1150</v>
      </c>
      <c r="C1722" s="11">
        <v>1221.6448275</v>
      </c>
      <c r="D1722" s="2">
        <f t="shared" si="26"/>
        <v>-71.644827500000019</v>
      </c>
      <c r="E1722" s="13">
        <v>44896</v>
      </c>
      <c r="F1722" s="1" t="s">
        <v>471</v>
      </c>
      <c r="G1722" s="1" t="s">
        <v>472</v>
      </c>
      <c r="H1722" s="1" t="s">
        <v>355</v>
      </c>
      <c r="I1722" s="1" t="s">
        <v>355</v>
      </c>
      <c r="J1722" s="1">
        <v>135300</v>
      </c>
      <c r="K1722" s="1" t="s">
        <v>301</v>
      </c>
      <c r="L1722" s="1">
        <v>9821782</v>
      </c>
      <c r="M1722" s="1" t="s">
        <v>1139</v>
      </c>
      <c r="N1722" s="13">
        <v>21367</v>
      </c>
      <c r="O1722" s="13">
        <v>21367</v>
      </c>
      <c r="P1722" s="1" t="s">
        <v>950</v>
      </c>
    </row>
    <row r="1723" spans="1:16" x14ac:dyDescent="0.3">
      <c r="A1723" s="1">
        <v>83200</v>
      </c>
      <c r="B1723" s="11">
        <v>77114.7</v>
      </c>
      <c r="C1723" s="11">
        <v>11157.732883323</v>
      </c>
      <c r="D1723" s="2">
        <f t="shared" si="26"/>
        <v>65956.967116676999</v>
      </c>
      <c r="E1723" s="13">
        <v>44896</v>
      </c>
      <c r="F1723" s="1" t="s">
        <v>471</v>
      </c>
      <c r="G1723" s="1" t="s">
        <v>472</v>
      </c>
      <c r="H1723" s="1" t="s">
        <v>355</v>
      </c>
      <c r="I1723" s="1" t="s">
        <v>355</v>
      </c>
      <c r="J1723" s="1">
        <v>135600</v>
      </c>
      <c r="K1723" s="1" t="s">
        <v>41</v>
      </c>
      <c r="L1723" s="1">
        <v>11794451</v>
      </c>
      <c r="M1723" s="1" t="s">
        <v>1303</v>
      </c>
      <c r="N1723" s="13">
        <v>41214</v>
      </c>
      <c r="O1723" s="13">
        <v>40909</v>
      </c>
      <c r="P1723" s="1" t="s">
        <v>1514</v>
      </c>
    </row>
    <row r="1724" spans="1:16" x14ac:dyDescent="0.3">
      <c r="A1724" s="1">
        <v>0</v>
      </c>
      <c r="B1724" s="11">
        <v>-190215.13</v>
      </c>
      <c r="C1724" s="11">
        <v>-32764.5770661643</v>
      </c>
      <c r="D1724" s="2">
        <f t="shared" si="26"/>
        <v>-157450.55293383572</v>
      </c>
      <c r="E1724" s="13">
        <v>44896</v>
      </c>
      <c r="F1724" s="1" t="s">
        <v>471</v>
      </c>
      <c r="G1724" s="1" t="s">
        <v>472</v>
      </c>
      <c r="H1724" s="1" t="s">
        <v>355</v>
      </c>
      <c r="I1724" s="1" t="s">
        <v>355</v>
      </c>
      <c r="J1724" s="1">
        <v>135600</v>
      </c>
      <c r="K1724" s="1" t="s">
        <v>41</v>
      </c>
      <c r="L1724" s="1">
        <v>11379671</v>
      </c>
      <c r="M1724" s="1" t="s">
        <v>1303</v>
      </c>
      <c r="N1724" s="13">
        <v>40543</v>
      </c>
      <c r="O1724" s="13">
        <v>40544</v>
      </c>
      <c r="P1724" s="1" t="s">
        <v>1515</v>
      </c>
    </row>
    <row r="1725" spans="1:16" x14ac:dyDescent="0.3">
      <c r="A1725" s="1">
        <v>1</v>
      </c>
      <c r="B1725" s="11">
        <v>3512.34</v>
      </c>
      <c r="C1725" s="11">
        <v>2793.2278637016002</v>
      </c>
      <c r="D1725" s="2">
        <f t="shared" si="26"/>
        <v>719.11213629839995</v>
      </c>
      <c r="E1725" s="13">
        <v>44896</v>
      </c>
      <c r="F1725" s="1" t="s">
        <v>471</v>
      </c>
      <c r="G1725" s="1" t="s">
        <v>472</v>
      </c>
      <c r="H1725" s="1" t="s">
        <v>368</v>
      </c>
      <c r="I1725" s="1" t="s">
        <v>368</v>
      </c>
      <c r="J1725" s="1">
        <v>135200</v>
      </c>
      <c r="K1725" s="1" t="s">
        <v>274</v>
      </c>
      <c r="L1725" s="1">
        <v>9974063</v>
      </c>
      <c r="M1725" s="1" t="s">
        <v>1270</v>
      </c>
      <c r="N1725" s="13">
        <v>26846</v>
      </c>
      <c r="O1725" s="13">
        <v>26846</v>
      </c>
      <c r="P1725" s="1" t="s">
        <v>945</v>
      </c>
    </row>
    <row r="1726" spans="1:16" x14ac:dyDescent="0.3">
      <c r="A1726" s="1">
        <v>3</v>
      </c>
      <c r="B1726" s="11">
        <v>5226.71</v>
      </c>
      <c r="C1726" s="11">
        <v>5429.5499387614</v>
      </c>
      <c r="D1726" s="2">
        <f t="shared" si="26"/>
        <v>-202.83993876139994</v>
      </c>
      <c r="E1726" s="13">
        <v>44896</v>
      </c>
      <c r="F1726" s="1" t="s">
        <v>471</v>
      </c>
      <c r="G1726" s="1" t="s">
        <v>472</v>
      </c>
      <c r="H1726" s="1" t="s">
        <v>368</v>
      </c>
      <c r="I1726" s="1" t="s">
        <v>368</v>
      </c>
      <c r="J1726" s="1">
        <v>135300</v>
      </c>
      <c r="K1726" s="1" t="s">
        <v>123</v>
      </c>
      <c r="L1726" s="1">
        <v>9821684</v>
      </c>
      <c r="M1726" s="1" t="s">
        <v>951</v>
      </c>
      <c r="N1726" s="13">
        <v>26846</v>
      </c>
      <c r="O1726" s="13">
        <v>26846</v>
      </c>
      <c r="P1726" s="1" t="s">
        <v>950</v>
      </c>
    </row>
    <row r="1727" spans="1:16" x14ac:dyDescent="0.3">
      <c r="A1727" s="1">
        <v>0</v>
      </c>
      <c r="B1727" s="11">
        <v>22954.100000000002</v>
      </c>
      <c r="C1727" s="11">
        <v>240.85760084099999</v>
      </c>
      <c r="D1727" s="2">
        <f t="shared" si="26"/>
        <v>22713.242399159004</v>
      </c>
      <c r="E1727" s="13">
        <v>44896</v>
      </c>
      <c r="F1727" s="1" t="s">
        <v>471</v>
      </c>
      <c r="G1727" s="1" t="s">
        <v>472</v>
      </c>
      <c r="H1727" s="1" t="s">
        <v>368</v>
      </c>
      <c r="I1727" s="1" t="s">
        <v>368</v>
      </c>
      <c r="J1727" s="1">
        <v>135300</v>
      </c>
      <c r="K1727" s="1" t="s">
        <v>232</v>
      </c>
      <c r="L1727" s="1">
        <v>36314677</v>
      </c>
      <c r="M1727" s="1" t="s">
        <v>1213</v>
      </c>
      <c r="N1727" s="13">
        <v>44708</v>
      </c>
      <c r="O1727" s="13">
        <v>44682</v>
      </c>
      <c r="P1727" s="1" t="s">
        <v>1516</v>
      </c>
    </row>
    <row r="1728" spans="1:16" x14ac:dyDescent="0.3">
      <c r="A1728" s="1">
        <v>1</v>
      </c>
      <c r="B1728" s="11">
        <v>25561.02</v>
      </c>
      <c r="C1728" s="11">
        <v>26553.0007549068</v>
      </c>
      <c r="D1728" s="2">
        <f t="shared" si="26"/>
        <v>-991.98075490679912</v>
      </c>
      <c r="E1728" s="13">
        <v>44896</v>
      </c>
      <c r="F1728" s="1" t="s">
        <v>471</v>
      </c>
      <c r="G1728" s="1" t="s">
        <v>472</v>
      </c>
      <c r="H1728" s="1" t="s">
        <v>368</v>
      </c>
      <c r="I1728" s="1" t="s">
        <v>368</v>
      </c>
      <c r="J1728" s="1">
        <v>135300</v>
      </c>
      <c r="K1728" s="1" t="s">
        <v>272</v>
      </c>
      <c r="L1728" s="1">
        <v>9821789</v>
      </c>
      <c r="M1728" s="1" t="s">
        <v>1148</v>
      </c>
      <c r="N1728" s="13">
        <v>26846</v>
      </c>
      <c r="O1728" s="13">
        <v>26846</v>
      </c>
      <c r="P1728" s="1" t="s">
        <v>950</v>
      </c>
    </row>
    <row r="1729" spans="1:16" x14ac:dyDescent="0.3">
      <c r="A1729" s="1">
        <v>0</v>
      </c>
      <c r="B1729" s="11">
        <v>139.47</v>
      </c>
      <c r="C1729" s="11">
        <v>144.8825991798</v>
      </c>
      <c r="D1729" s="2">
        <f t="shared" si="26"/>
        <v>-5.4125991797999973</v>
      </c>
      <c r="E1729" s="13">
        <v>44896</v>
      </c>
      <c r="F1729" s="1" t="s">
        <v>471</v>
      </c>
      <c r="G1729" s="1" t="s">
        <v>472</v>
      </c>
      <c r="H1729" s="1" t="s">
        <v>368</v>
      </c>
      <c r="I1729" s="1" t="s">
        <v>368</v>
      </c>
      <c r="J1729" s="1">
        <v>135300</v>
      </c>
      <c r="K1729" s="1" t="s">
        <v>187</v>
      </c>
      <c r="L1729" s="1">
        <v>9821698</v>
      </c>
      <c r="M1729" s="1" t="s">
        <v>1151</v>
      </c>
      <c r="N1729" s="13">
        <v>26846</v>
      </c>
      <c r="O1729" s="13">
        <v>26846</v>
      </c>
      <c r="P1729" s="1" t="s">
        <v>950</v>
      </c>
    </row>
    <row r="1730" spans="1:16" x14ac:dyDescent="0.3">
      <c r="A1730" s="1">
        <v>3</v>
      </c>
      <c r="B1730" s="11">
        <v>11315.62</v>
      </c>
      <c r="C1730" s="11">
        <v>11754.7604282708</v>
      </c>
      <c r="D1730" s="2">
        <f t="shared" si="26"/>
        <v>-439.14042827079902</v>
      </c>
      <c r="E1730" s="13">
        <v>44896</v>
      </c>
      <c r="F1730" s="1" t="s">
        <v>471</v>
      </c>
      <c r="G1730" s="1" t="s">
        <v>472</v>
      </c>
      <c r="H1730" s="1" t="s">
        <v>368</v>
      </c>
      <c r="I1730" s="1" t="s">
        <v>368</v>
      </c>
      <c r="J1730" s="1">
        <v>135300</v>
      </c>
      <c r="K1730" s="1" t="s">
        <v>191</v>
      </c>
      <c r="L1730" s="1">
        <v>9821829</v>
      </c>
      <c r="M1730" s="1" t="s">
        <v>977</v>
      </c>
      <c r="N1730" s="13">
        <v>26846</v>
      </c>
      <c r="O1730" s="13">
        <v>26846</v>
      </c>
      <c r="P1730" s="1" t="s">
        <v>950</v>
      </c>
    </row>
    <row r="1731" spans="1:16" x14ac:dyDescent="0.3">
      <c r="A1731" s="1">
        <v>0</v>
      </c>
      <c r="B1731" s="11">
        <v>-1370.45</v>
      </c>
      <c r="C1731" s="11">
        <v>-1394.8745573305</v>
      </c>
      <c r="D1731" s="2">
        <f t="shared" ref="D1731:D1794" si="27">+B1731-C1731</f>
        <v>24.424557330499965</v>
      </c>
      <c r="E1731" s="13">
        <v>44896</v>
      </c>
      <c r="F1731" s="1" t="s">
        <v>471</v>
      </c>
      <c r="G1731" s="1" t="s">
        <v>472</v>
      </c>
      <c r="H1731" s="1" t="s">
        <v>368</v>
      </c>
      <c r="I1731" s="1" t="s">
        <v>368</v>
      </c>
      <c r="J1731" s="1">
        <v>135300</v>
      </c>
      <c r="K1731" s="1" t="s">
        <v>191</v>
      </c>
      <c r="L1731" s="1">
        <v>9821828</v>
      </c>
      <c r="M1731" s="1" t="s">
        <v>1294</v>
      </c>
      <c r="N1731" s="13">
        <v>27211</v>
      </c>
      <c r="O1731" s="13">
        <v>27211</v>
      </c>
      <c r="P1731" s="1" t="s">
        <v>950</v>
      </c>
    </row>
    <row r="1732" spans="1:16" x14ac:dyDescent="0.3">
      <c r="A1732" s="1">
        <v>840</v>
      </c>
      <c r="B1732" s="11">
        <v>1135.8500000000001</v>
      </c>
      <c r="C1732" s="11">
        <v>1179.9304529890001</v>
      </c>
      <c r="D1732" s="2">
        <f t="shared" si="27"/>
        <v>-44.080452988999923</v>
      </c>
      <c r="E1732" s="13">
        <v>44896</v>
      </c>
      <c r="F1732" s="1" t="s">
        <v>471</v>
      </c>
      <c r="G1732" s="1" t="s">
        <v>472</v>
      </c>
      <c r="H1732" s="1" t="s">
        <v>368</v>
      </c>
      <c r="I1732" s="1" t="s">
        <v>368</v>
      </c>
      <c r="J1732" s="1">
        <v>135300</v>
      </c>
      <c r="K1732" s="1" t="s">
        <v>199</v>
      </c>
      <c r="L1732" s="1">
        <v>9821743</v>
      </c>
      <c r="M1732" s="1" t="s">
        <v>988</v>
      </c>
      <c r="N1732" s="13">
        <v>26846</v>
      </c>
      <c r="O1732" s="13">
        <v>26846</v>
      </c>
      <c r="P1732" s="1" t="s">
        <v>950</v>
      </c>
    </row>
    <row r="1733" spans="1:16" x14ac:dyDescent="0.3">
      <c r="A1733" s="1">
        <v>1</v>
      </c>
      <c r="B1733" s="11">
        <v>1563.1200000000001</v>
      </c>
      <c r="C1733" s="11">
        <v>1623.7820924207999</v>
      </c>
      <c r="D1733" s="2">
        <f t="shared" si="27"/>
        <v>-60.662092420799809</v>
      </c>
      <c r="E1733" s="13">
        <v>44896</v>
      </c>
      <c r="F1733" s="1" t="s">
        <v>471</v>
      </c>
      <c r="G1733" s="1" t="s">
        <v>472</v>
      </c>
      <c r="H1733" s="1" t="s">
        <v>368</v>
      </c>
      <c r="I1733" s="1" t="s">
        <v>368</v>
      </c>
      <c r="J1733" s="1">
        <v>135300</v>
      </c>
      <c r="K1733" s="1" t="s">
        <v>320</v>
      </c>
      <c r="L1733" s="1">
        <v>9821723</v>
      </c>
      <c r="M1733" s="1" t="s">
        <v>1301</v>
      </c>
      <c r="N1733" s="13">
        <v>26846</v>
      </c>
      <c r="O1733" s="13">
        <v>26846</v>
      </c>
      <c r="P1733" s="1" t="s">
        <v>950</v>
      </c>
    </row>
    <row r="1734" spans="1:16" x14ac:dyDescent="0.3">
      <c r="A1734" s="1">
        <v>1</v>
      </c>
      <c r="B1734" s="11">
        <v>1000.52</v>
      </c>
      <c r="C1734" s="11">
        <v>1039.3485203368</v>
      </c>
      <c r="D1734" s="2">
        <f t="shared" si="27"/>
        <v>-38.828520336800011</v>
      </c>
      <c r="E1734" s="13">
        <v>44896</v>
      </c>
      <c r="F1734" s="1" t="s">
        <v>471</v>
      </c>
      <c r="G1734" s="1" t="s">
        <v>472</v>
      </c>
      <c r="H1734" s="1" t="s">
        <v>368</v>
      </c>
      <c r="I1734" s="1" t="s">
        <v>368</v>
      </c>
      <c r="J1734" s="1">
        <v>135300</v>
      </c>
      <c r="K1734" s="1" t="s">
        <v>208</v>
      </c>
      <c r="L1734" s="1">
        <v>9821763</v>
      </c>
      <c r="M1734" s="1" t="s">
        <v>1001</v>
      </c>
      <c r="N1734" s="13">
        <v>26846</v>
      </c>
      <c r="O1734" s="13">
        <v>26846</v>
      </c>
      <c r="P1734" s="1" t="s">
        <v>950</v>
      </c>
    </row>
    <row r="1735" spans="1:16" x14ac:dyDescent="0.3">
      <c r="A1735" s="1">
        <v>1</v>
      </c>
      <c r="B1735" s="11">
        <v>4118.29</v>
      </c>
      <c r="C1735" s="11">
        <v>4278.1139985385998</v>
      </c>
      <c r="D1735" s="2">
        <f t="shared" si="27"/>
        <v>-159.82399853859988</v>
      </c>
      <c r="E1735" s="13">
        <v>44896</v>
      </c>
      <c r="F1735" s="1" t="s">
        <v>471</v>
      </c>
      <c r="G1735" s="1" t="s">
        <v>472</v>
      </c>
      <c r="H1735" s="1" t="s">
        <v>368</v>
      </c>
      <c r="I1735" s="1" t="s">
        <v>368</v>
      </c>
      <c r="J1735" s="1">
        <v>135300</v>
      </c>
      <c r="K1735" s="1" t="s">
        <v>133</v>
      </c>
      <c r="L1735" s="1">
        <v>9821761</v>
      </c>
      <c r="M1735" s="1" t="s">
        <v>1003</v>
      </c>
      <c r="N1735" s="13">
        <v>26846</v>
      </c>
      <c r="O1735" s="13">
        <v>26846</v>
      </c>
      <c r="P1735" s="1" t="s">
        <v>950</v>
      </c>
    </row>
    <row r="1736" spans="1:16" x14ac:dyDescent="0.3">
      <c r="A1736" s="1">
        <v>1</v>
      </c>
      <c r="B1736" s="11">
        <v>19962.47</v>
      </c>
      <c r="C1736" s="11">
        <v>20737.1803229998</v>
      </c>
      <c r="D1736" s="2">
        <f t="shared" si="27"/>
        <v>-774.71032299979925</v>
      </c>
      <c r="E1736" s="13">
        <v>44896</v>
      </c>
      <c r="F1736" s="1" t="s">
        <v>471</v>
      </c>
      <c r="G1736" s="1" t="s">
        <v>472</v>
      </c>
      <c r="H1736" s="1" t="s">
        <v>368</v>
      </c>
      <c r="I1736" s="1" t="s">
        <v>368</v>
      </c>
      <c r="J1736" s="1">
        <v>135300</v>
      </c>
      <c r="K1736" s="1" t="s">
        <v>279</v>
      </c>
      <c r="L1736" s="1">
        <v>9821756</v>
      </c>
      <c r="M1736" s="1" t="s">
        <v>1166</v>
      </c>
      <c r="N1736" s="13">
        <v>26846</v>
      </c>
      <c r="O1736" s="13">
        <v>26846</v>
      </c>
      <c r="P1736" s="1" t="s">
        <v>950</v>
      </c>
    </row>
    <row r="1737" spans="1:16" x14ac:dyDescent="0.3">
      <c r="A1737" s="1">
        <v>1</v>
      </c>
      <c r="B1737" s="11">
        <v>1043.0899999999999</v>
      </c>
      <c r="C1737" s="11">
        <v>1083.5705913705999</v>
      </c>
      <c r="D1737" s="2">
        <f t="shared" si="27"/>
        <v>-40.480591370599996</v>
      </c>
      <c r="E1737" s="13">
        <v>44896</v>
      </c>
      <c r="F1737" s="1" t="s">
        <v>471</v>
      </c>
      <c r="G1737" s="1" t="s">
        <v>472</v>
      </c>
      <c r="H1737" s="1" t="s">
        <v>368</v>
      </c>
      <c r="I1737" s="1" t="s">
        <v>368</v>
      </c>
      <c r="J1737" s="1">
        <v>135300</v>
      </c>
      <c r="K1737" s="1" t="s">
        <v>245</v>
      </c>
      <c r="L1737" s="1">
        <v>9821709</v>
      </c>
      <c r="M1737" s="1" t="s">
        <v>1070</v>
      </c>
      <c r="N1737" s="13">
        <v>26846</v>
      </c>
      <c r="O1737" s="13">
        <v>26846</v>
      </c>
      <c r="P1737" s="1" t="s">
        <v>950</v>
      </c>
    </row>
    <row r="1738" spans="1:16" x14ac:dyDescent="0.3">
      <c r="A1738" s="1">
        <v>3</v>
      </c>
      <c r="B1738" s="11">
        <v>2571.56</v>
      </c>
      <c r="C1738" s="11">
        <v>2671.3579748103998</v>
      </c>
      <c r="D1738" s="2">
        <f t="shared" si="27"/>
        <v>-99.797974810399865</v>
      </c>
      <c r="E1738" s="13">
        <v>44896</v>
      </c>
      <c r="F1738" s="1" t="s">
        <v>471</v>
      </c>
      <c r="G1738" s="1" t="s">
        <v>472</v>
      </c>
      <c r="H1738" s="1" t="s">
        <v>368</v>
      </c>
      <c r="I1738" s="1" t="s">
        <v>368</v>
      </c>
      <c r="J1738" s="1">
        <v>135300</v>
      </c>
      <c r="K1738" s="1" t="s">
        <v>211</v>
      </c>
      <c r="L1738" s="1">
        <v>9821804</v>
      </c>
      <c r="M1738" s="1" t="s">
        <v>1004</v>
      </c>
      <c r="N1738" s="13">
        <v>26846</v>
      </c>
      <c r="O1738" s="13">
        <v>26846</v>
      </c>
      <c r="P1738" s="1" t="s">
        <v>950</v>
      </c>
    </row>
    <row r="1739" spans="1:16" x14ac:dyDescent="0.3">
      <c r="A1739" s="1">
        <v>6</v>
      </c>
      <c r="B1739" s="11">
        <v>2723.36</v>
      </c>
      <c r="C1739" s="11">
        <v>2829.0490808223999</v>
      </c>
      <c r="D1739" s="2">
        <f t="shared" si="27"/>
        <v>-105.68908082239977</v>
      </c>
      <c r="E1739" s="13">
        <v>44896</v>
      </c>
      <c r="F1739" s="1" t="s">
        <v>471</v>
      </c>
      <c r="G1739" s="1" t="s">
        <v>472</v>
      </c>
      <c r="H1739" s="1" t="s">
        <v>368</v>
      </c>
      <c r="I1739" s="1" t="s">
        <v>368</v>
      </c>
      <c r="J1739" s="1">
        <v>135300</v>
      </c>
      <c r="K1739" s="1" t="s">
        <v>212</v>
      </c>
      <c r="L1739" s="1">
        <v>9821805</v>
      </c>
      <c r="M1739" s="1" t="s">
        <v>1005</v>
      </c>
      <c r="N1739" s="13">
        <v>26846</v>
      </c>
      <c r="O1739" s="13">
        <v>26846</v>
      </c>
      <c r="P1739" s="1" t="s">
        <v>950</v>
      </c>
    </row>
    <row r="1740" spans="1:16" x14ac:dyDescent="0.3">
      <c r="A1740" s="1">
        <v>28</v>
      </c>
      <c r="B1740" s="11">
        <v>24645.8</v>
      </c>
      <c r="C1740" s="11">
        <v>25602.262585972003</v>
      </c>
      <c r="D1740" s="2">
        <f t="shared" si="27"/>
        <v>-956.46258597200358</v>
      </c>
      <c r="E1740" s="13">
        <v>44896</v>
      </c>
      <c r="F1740" s="1" t="s">
        <v>471</v>
      </c>
      <c r="G1740" s="1" t="s">
        <v>472</v>
      </c>
      <c r="H1740" s="1" t="s">
        <v>368</v>
      </c>
      <c r="I1740" s="1" t="s">
        <v>368</v>
      </c>
      <c r="J1740" s="1">
        <v>135300</v>
      </c>
      <c r="K1740" s="1" t="s">
        <v>213</v>
      </c>
      <c r="L1740" s="1">
        <v>9821808</v>
      </c>
      <c r="M1740" s="1" t="s">
        <v>1007</v>
      </c>
      <c r="N1740" s="13">
        <v>26846</v>
      </c>
      <c r="O1740" s="13">
        <v>26846</v>
      </c>
      <c r="P1740" s="1" t="s">
        <v>950</v>
      </c>
    </row>
    <row r="1741" spans="1:16" x14ac:dyDescent="0.3">
      <c r="A1741" s="1">
        <v>37</v>
      </c>
      <c r="B1741" s="11">
        <v>10227.48</v>
      </c>
      <c r="C1741" s="11">
        <v>10624.391521183199</v>
      </c>
      <c r="D1741" s="2">
        <f t="shared" si="27"/>
        <v>-396.91152118319951</v>
      </c>
      <c r="E1741" s="13">
        <v>44896</v>
      </c>
      <c r="F1741" s="1" t="s">
        <v>471</v>
      </c>
      <c r="G1741" s="1" t="s">
        <v>472</v>
      </c>
      <c r="H1741" s="1" t="s">
        <v>368</v>
      </c>
      <c r="I1741" s="1" t="s">
        <v>368</v>
      </c>
      <c r="J1741" s="1">
        <v>135300</v>
      </c>
      <c r="K1741" s="1" t="s">
        <v>214</v>
      </c>
      <c r="L1741" s="1">
        <v>9821815</v>
      </c>
      <c r="M1741" s="1" t="s">
        <v>1008</v>
      </c>
      <c r="N1741" s="13">
        <v>26846</v>
      </c>
      <c r="O1741" s="13">
        <v>26846</v>
      </c>
      <c r="P1741" s="1" t="s">
        <v>950</v>
      </c>
    </row>
    <row r="1742" spans="1:16" x14ac:dyDescent="0.3">
      <c r="A1742" s="1">
        <v>1</v>
      </c>
      <c r="B1742" s="11">
        <v>670.45</v>
      </c>
      <c r="C1742" s="11">
        <v>696.46905155299999</v>
      </c>
      <c r="D1742" s="2">
        <f t="shared" si="27"/>
        <v>-26.01905155299994</v>
      </c>
      <c r="E1742" s="13">
        <v>44896</v>
      </c>
      <c r="F1742" s="1" t="s">
        <v>471</v>
      </c>
      <c r="G1742" s="1" t="s">
        <v>472</v>
      </c>
      <c r="H1742" s="1" t="s">
        <v>368</v>
      </c>
      <c r="I1742" s="1" t="s">
        <v>368</v>
      </c>
      <c r="J1742" s="1">
        <v>135300</v>
      </c>
      <c r="K1742" s="1" t="s">
        <v>215</v>
      </c>
      <c r="L1742" s="1">
        <v>9821803</v>
      </c>
      <c r="M1742" s="1" t="s">
        <v>1010</v>
      </c>
      <c r="N1742" s="13">
        <v>26846</v>
      </c>
      <c r="O1742" s="13">
        <v>26846</v>
      </c>
      <c r="P1742" s="1" t="s">
        <v>950</v>
      </c>
    </row>
    <row r="1743" spans="1:16" x14ac:dyDescent="0.3">
      <c r="A1743" s="1">
        <v>1</v>
      </c>
      <c r="B1743" s="11">
        <v>6059.66</v>
      </c>
      <c r="C1743" s="11">
        <v>6294.8253455643999</v>
      </c>
      <c r="D1743" s="2">
        <f t="shared" si="27"/>
        <v>-235.16534556440001</v>
      </c>
      <c r="E1743" s="13">
        <v>44896</v>
      </c>
      <c r="F1743" s="1" t="s">
        <v>471</v>
      </c>
      <c r="G1743" s="1" t="s">
        <v>472</v>
      </c>
      <c r="H1743" s="1" t="s">
        <v>368</v>
      </c>
      <c r="I1743" s="1" t="s">
        <v>368</v>
      </c>
      <c r="J1743" s="1">
        <v>135300</v>
      </c>
      <c r="K1743" s="1" t="s">
        <v>250</v>
      </c>
      <c r="L1743" s="1">
        <v>9821779</v>
      </c>
      <c r="M1743" s="1" t="s">
        <v>1075</v>
      </c>
      <c r="N1743" s="13">
        <v>26846</v>
      </c>
      <c r="O1743" s="13">
        <v>26846</v>
      </c>
      <c r="P1743" s="1" t="s">
        <v>950</v>
      </c>
    </row>
    <row r="1744" spans="1:16" x14ac:dyDescent="0.3">
      <c r="A1744" s="1">
        <v>3</v>
      </c>
      <c r="B1744" s="11">
        <v>492.05</v>
      </c>
      <c r="C1744" s="11">
        <v>438.86241126650003</v>
      </c>
      <c r="D1744" s="2">
        <f t="shared" si="27"/>
        <v>53.187588733499979</v>
      </c>
      <c r="E1744" s="13">
        <v>44896</v>
      </c>
      <c r="F1744" s="1" t="s">
        <v>471</v>
      </c>
      <c r="G1744" s="1" t="s">
        <v>472</v>
      </c>
      <c r="H1744" s="1" t="s">
        <v>368</v>
      </c>
      <c r="I1744" s="1" t="s">
        <v>368</v>
      </c>
      <c r="J1744" s="1">
        <v>135300</v>
      </c>
      <c r="K1744" s="1" t="s">
        <v>252</v>
      </c>
      <c r="L1744" s="1">
        <v>9821752</v>
      </c>
      <c r="M1744" s="1" t="s">
        <v>1077</v>
      </c>
      <c r="N1744" s="13">
        <v>29403</v>
      </c>
      <c r="O1744" s="13">
        <v>29403</v>
      </c>
      <c r="P1744" s="1" t="s">
        <v>950</v>
      </c>
    </row>
    <row r="1745" spans="1:16" x14ac:dyDescent="0.3">
      <c r="A1745" s="1">
        <v>6</v>
      </c>
      <c r="B1745" s="11">
        <v>873.1</v>
      </c>
      <c r="C1745" s="11">
        <v>906.98356165400003</v>
      </c>
      <c r="D1745" s="2">
        <f t="shared" si="27"/>
        <v>-33.883561654000005</v>
      </c>
      <c r="E1745" s="13">
        <v>44896</v>
      </c>
      <c r="F1745" s="1" t="s">
        <v>471</v>
      </c>
      <c r="G1745" s="1" t="s">
        <v>472</v>
      </c>
      <c r="H1745" s="1" t="s">
        <v>368</v>
      </c>
      <c r="I1745" s="1" t="s">
        <v>368</v>
      </c>
      <c r="J1745" s="1">
        <v>135300</v>
      </c>
      <c r="K1745" s="1" t="s">
        <v>166</v>
      </c>
      <c r="L1745" s="1">
        <v>9821860</v>
      </c>
      <c r="M1745" s="1" t="s">
        <v>1013</v>
      </c>
      <c r="N1745" s="13">
        <v>26846</v>
      </c>
      <c r="O1745" s="13">
        <v>26846</v>
      </c>
      <c r="P1745" s="1" t="s">
        <v>950</v>
      </c>
    </row>
    <row r="1746" spans="1:16" x14ac:dyDescent="0.3">
      <c r="A1746" s="1">
        <v>3</v>
      </c>
      <c r="B1746" s="11">
        <v>1146.02</v>
      </c>
      <c r="C1746" s="11">
        <v>1190.4951338067999</v>
      </c>
      <c r="D1746" s="2">
        <f t="shared" si="27"/>
        <v>-44.475133806799931</v>
      </c>
      <c r="E1746" s="13">
        <v>44896</v>
      </c>
      <c r="F1746" s="1" t="s">
        <v>471</v>
      </c>
      <c r="G1746" s="1" t="s">
        <v>472</v>
      </c>
      <c r="H1746" s="1" t="s">
        <v>368</v>
      </c>
      <c r="I1746" s="1" t="s">
        <v>368</v>
      </c>
      <c r="J1746" s="1">
        <v>135300</v>
      </c>
      <c r="K1746" s="1" t="s">
        <v>262</v>
      </c>
      <c r="L1746" s="1">
        <v>9821802</v>
      </c>
      <c r="M1746" s="1" t="s">
        <v>1517</v>
      </c>
      <c r="N1746" s="13">
        <v>26846</v>
      </c>
      <c r="O1746" s="13">
        <v>26846</v>
      </c>
      <c r="P1746" s="1" t="s">
        <v>950</v>
      </c>
    </row>
    <row r="1747" spans="1:16" x14ac:dyDescent="0.3">
      <c r="A1747" s="1">
        <v>3</v>
      </c>
      <c r="B1747" s="11">
        <v>16713.670000000002</v>
      </c>
      <c r="C1747" s="11">
        <v>17362.2997880078</v>
      </c>
      <c r="D1747" s="2">
        <f t="shared" si="27"/>
        <v>-648.6297880077982</v>
      </c>
      <c r="E1747" s="13">
        <v>44896</v>
      </c>
      <c r="F1747" s="1" t="s">
        <v>471</v>
      </c>
      <c r="G1747" s="1" t="s">
        <v>472</v>
      </c>
      <c r="H1747" s="1" t="s">
        <v>368</v>
      </c>
      <c r="I1747" s="1" t="s">
        <v>368</v>
      </c>
      <c r="J1747" s="1">
        <v>135300</v>
      </c>
      <c r="K1747" s="1" t="s">
        <v>222</v>
      </c>
      <c r="L1747" s="1">
        <v>9821839</v>
      </c>
      <c r="M1747" s="1" t="s">
        <v>1026</v>
      </c>
      <c r="N1747" s="13">
        <v>26846</v>
      </c>
      <c r="O1747" s="13">
        <v>26846</v>
      </c>
      <c r="P1747" s="1" t="s">
        <v>950</v>
      </c>
    </row>
    <row r="1748" spans="1:16" x14ac:dyDescent="0.3">
      <c r="A1748" s="1">
        <v>1</v>
      </c>
      <c r="B1748" s="11">
        <v>8448.91</v>
      </c>
      <c r="C1748" s="11">
        <v>3634.8354802414001</v>
      </c>
      <c r="D1748" s="2">
        <f t="shared" si="27"/>
        <v>4814.0745197586002</v>
      </c>
      <c r="E1748" s="13">
        <v>44896</v>
      </c>
      <c r="F1748" s="1" t="s">
        <v>471</v>
      </c>
      <c r="G1748" s="1" t="s">
        <v>472</v>
      </c>
      <c r="H1748" s="1" t="s">
        <v>368</v>
      </c>
      <c r="I1748" s="1" t="s">
        <v>368</v>
      </c>
      <c r="J1748" s="1">
        <v>135300</v>
      </c>
      <c r="K1748" s="1" t="s">
        <v>267</v>
      </c>
      <c r="L1748" s="1">
        <v>9814131</v>
      </c>
      <c r="M1748" s="1" t="s">
        <v>1102</v>
      </c>
      <c r="N1748" s="13">
        <v>37561</v>
      </c>
      <c r="O1748" s="13">
        <v>37257</v>
      </c>
      <c r="P1748" s="1" t="s">
        <v>1518</v>
      </c>
    </row>
    <row r="1749" spans="1:16" x14ac:dyDescent="0.3">
      <c r="A1749" s="1">
        <v>1</v>
      </c>
      <c r="B1749" s="11">
        <v>9282.66</v>
      </c>
      <c r="C1749" s="11">
        <v>7694.8441125588006</v>
      </c>
      <c r="D1749" s="2">
        <f t="shared" si="27"/>
        <v>1587.8158874411993</v>
      </c>
      <c r="E1749" s="13">
        <v>44896</v>
      </c>
      <c r="F1749" s="1" t="s">
        <v>471</v>
      </c>
      <c r="G1749" s="1" t="s">
        <v>472</v>
      </c>
      <c r="H1749" s="1" t="s">
        <v>368</v>
      </c>
      <c r="I1749" s="1" t="s">
        <v>368</v>
      </c>
      <c r="J1749" s="1">
        <v>135300</v>
      </c>
      <c r="K1749" s="1" t="s">
        <v>225</v>
      </c>
      <c r="L1749" s="1">
        <v>9821849</v>
      </c>
      <c r="M1749" s="1" t="s">
        <v>1030</v>
      </c>
      <c r="N1749" s="13">
        <v>30498</v>
      </c>
      <c r="O1749" s="13">
        <v>30498</v>
      </c>
      <c r="P1749" s="1" t="s">
        <v>950</v>
      </c>
    </row>
    <row r="1750" spans="1:16" x14ac:dyDescent="0.3">
      <c r="A1750" s="1">
        <v>2</v>
      </c>
      <c r="B1750" s="11">
        <v>6089.52</v>
      </c>
      <c r="C1750" s="11">
        <v>6325.8441625967998</v>
      </c>
      <c r="D1750" s="2">
        <f t="shared" si="27"/>
        <v>-236.3241625967994</v>
      </c>
      <c r="E1750" s="13">
        <v>44896</v>
      </c>
      <c r="F1750" s="1" t="s">
        <v>471</v>
      </c>
      <c r="G1750" s="1" t="s">
        <v>472</v>
      </c>
      <c r="H1750" s="1" t="s">
        <v>368</v>
      </c>
      <c r="I1750" s="1" t="s">
        <v>368</v>
      </c>
      <c r="J1750" s="1">
        <v>135300</v>
      </c>
      <c r="K1750" s="1" t="s">
        <v>225</v>
      </c>
      <c r="L1750" s="1">
        <v>9695306</v>
      </c>
      <c r="M1750" s="1" t="s">
        <v>1415</v>
      </c>
      <c r="N1750" s="13">
        <v>26846</v>
      </c>
      <c r="O1750" s="13">
        <v>26846</v>
      </c>
      <c r="P1750" s="1" t="s">
        <v>950</v>
      </c>
    </row>
    <row r="1751" spans="1:16" x14ac:dyDescent="0.3">
      <c r="A1751" s="1">
        <v>1</v>
      </c>
      <c r="B1751" s="11">
        <v>1679.76</v>
      </c>
      <c r="C1751" s="11">
        <v>1744.9486971983999</v>
      </c>
      <c r="D1751" s="2">
        <f t="shared" si="27"/>
        <v>-65.18869719839995</v>
      </c>
      <c r="E1751" s="13">
        <v>44896</v>
      </c>
      <c r="F1751" s="1" t="s">
        <v>471</v>
      </c>
      <c r="G1751" s="1" t="s">
        <v>472</v>
      </c>
      <c r="H1751" s="1" t="s">
        <v>368</v>
      </c>
      <c r="I1751" s="1" t="s">
        <v>368</v>
      </c>
      <c r="J1751" s="1">
        <v>135300</v>
      </c>
      <c r="K1751" s="1" t="s">
        <v>268</v>
      </c>
      <c r="L1751" s="1">
        <v>9821715</v>
      </c>
      <c r="M1751" s="1" t="s">
        <v>1104</v>
      </c>
      <c r="N1751" s="13">
        <v>26846</v>
      </c>
      <c r="O1751" s="13">
        <v>26846</v>
      </c>
      <c r="P1751" s="1" t="s">
        <v>950</v>
      </c>
    </row>
    <row r="1752" spans="1:16" x14ac:dyDescent="0.3">
      <c r="A1752" s="1">
        <v>1</v>
      </c>
      <c r="B1752" s="11">
        <v>1278.24</v>
      </c>
      <c r="C1752" s="11">
        <v>1327.8463725216</v>
      </c>
      <c r="D1752" s="2">
        <f t="shared" si="27"/>
        <v>-49.606372521599951</v>
      </c>
      <c r="E1752" s="13">
        <v>44896</v>
      </c>
      <c r="F1752" s="1" t="s">
        <v>471</v>
      </c>
      <c r="G1752" s="1" t="s">
        <v>472</v>
      </c>
      <c r="H1752" s="1" t="s">
        <v>368</v>
      </c>
      <c r="I1752" s="1" t="s">
        <v>368</v>
      </c>
      <c r="J1752" s="1">
        <v>135300</v>
      </c>
      <c r="K1752" s="1" t="s">
        <v>301</v>
      </c>
      <c r="L1752" s="1">
        <v>9821781</v>
      </c>
      <c r="M1752" s="1" t="s">
        <v>1139</v>
      </c>
      <c r="N1752" s="13">
        <v>26846</v>
      </c>
      <c r="O1752" s="13">
        <v>26846</v>
      </c>
      <c r="P1752" s="1" t="s">
        <v>950</v>
      </c>
    </row>
    <row r="1753" spans="1:16" x14ac:dyDescent="0.3">
      <c r="A1753" s="1">
        <v>1</v>
      </c>
      <c r="B1753" s="11">
        <v>18937.240000000002</v>
      </c>
      <c r="C1753" s="11">
        <v>4172.8829481472003</v>
      </c>
      <c r="D1753" s="2">
        <f t="shared" si="27"/>
        <v>14764.357051852801</v>
      </c>
      <c r="E1753" s="13">
        <v>44896</v>
      </c>
      <c r="F1753" s="1" t="s">
        <v>471</v>
      </c>
      <c r="G1753" s="1" t="s">
        <v>472</v>
      </c>
      <c r="H1753" s="1" t="s">
        <v>369</v>
      </c>
      <c r="I1753" s="1" t="s">
        <v>369</v>
      </c>
      <c r="J1753" s="1">
        <v>135300</v>
      </c>
      <c r="K1753" s="1" t="s">
        <v>161</v>
      </c>
      <c r="L1753" s="1">
        <v>11907842</v>
      </c>
      <c r="M1753" s="1" t="s">
        <v>1519</v>
      </c>
      <c r="N1753" s="13">
        <v>41193</v>
      </c>
      <c r="O1753" s="13">
        <v>40909</v>
      </c>
      <c r="P1753" s="1" t="s">
        <v>1296</v>
      </c>
    </row>
    <row r="1754" spans="1:16" x14ac:dyDescent="0.3">
      <c r="A1754" s="1">
        <v>1</v>
      </c>
      <c r="B1754" s="11">
        <v>4079.09</v>
      </c>
      <c r="C1754" s="11">
        <v>1736.6551497857001</v>
      </c>
      <c r="D1754" s="2">
        <f t="shared" si="27"/>
        <v>2342.4348502143002</v>
      </c>
      <c r="E1754" s="13">
        <v>44896</v>
      </c>
      <c r="F1754" s="1" t="s">
        <v>471</v>
      </c>
      <c r="G1754" s="1" t="s">
        <v>472</v>
      </c>
      <c r="H1754" s="1" t="s">
        <v>370</v>
      </c>
      <c r="I1754" s="1" t="s">
        <v>370</v>
      </c>
      <c r="J1754" s="1">
        <v>135200</v>
      </c>
      <c r="K1754" s="1" t="s">
        <v>131</v>
      </c>
      <c r="L1754" s="1">
        <v>9861058</v>
      </c>
      <c r="M1754" s="1" t="s">
        <v>1000</v>
      </c>
      <c r="N1754" s="13">
        <v>35247</v>
      </c>
      <c r="O1754" s="13">
        <v>35247</v>
      </c>
      <c r="P1754" s="1" t="s">
        <v>945</v>
      </c>
    </row>
    <row r="1755" spans="1:16" x14ac:dyDescent="0.3">
      <c r="A1755" s="1">
        <v>2</v>
      </c>
      <c r="B1755" s="11">
        <v>5366.45</v>
      </c>
      <c r="C1755" s="11">
        <v>1595.008433983</v>
      </c>
      <c r="D1755" s="2">
        <f t="shared" si="27"/>
        <v>3771.4415660169998</v>
      </c>
      <c r="E1755" s="13">
        <v>44896</v>
      </c>
      <c r="F1755" s="1" t="s">
        <v>471</v>
      </c>
      <c r="G1755" s="1" t="s">
        <v>472</v>
      </c>
      <c r="H1755" s="1" t="s">
        <v>370</v>
      </c>
      <c r="I1755" s="1" t="s">
        <v>370</v>
      </c>
      <c r="J1755" s="1">
        <v>135200</v>
      </c>
      <c r="K1755" s="1" t="s">
        <v>228</v>
      </c>
      <c r="L1755" s="1">
        <v>9819004</v>
      </c>
      <c r="M1755" s="1" t="s">
        <v>948</v>
      </c>
      <c r="N1755" s="13">
        <v>38101</v>
      </c>
      <c r="O1755" s="13">
        <v>37987</v>
      </c>
      <c r="P1755" s="1" t="s">
        <v>1520</v>
      </c>
    </row>
    <row r="1756" spans="1:16" x14ac:dyDescent="0.3">
      <c r="A1756" s="1">
        <v>1</v>
      </c>
      <c r="B1756" s="11">
        <v>817.02</v>
      </c>
      <c r="C1756" s="11">
        <v>584.10999251819999</v>
      </c>
      <c r="D1756" s="2">
        <f t="shared" si="27"/>
        <v>232.91000748179999</v>
      </c>
      <c r="E1756" s="13">
        <v>44896</v>
      </c>
      <c r="F1756" s="1" t="s">
        <v>471</v>
      </c>
      <c r="G1756" s="1" t="s">
        <v>472</v>
      </c>
      <c r="H1756" s="1" t="s">
        <v>370</v>
      </c>
      <c r="I1756" s="1" t="s">
        <v>370</v>
      </c>
      <c r="J1756" s="1">
        <v>135200</v>
      </c>
      <c r="K1756" s="1" t="s">
        <v>301</v>
      </c>
      <c r="L1756" s="1">
        <v>9693313</v>
      </c>
      <c r="M1756" s="1" t="s">
        <v>1139</v>
      </c>
      <c r="N1756" s="13">
        <v>28672</v>
      </c>
      <c r="O1756" s="13">
        <v>28672</v>
      </c>
      <c r="P1756" s="1" t="s">
        <v>945</v>
      </c>
    </row>
    <row r="1757" spans="1:16" x14ac:dyDescent="0.3">
      <c r="A1757" s="1">
        <v>0</v>
      </c>
      <c r="B1757" s="11">
        <v>22681.600000000002</v>
      </c>
      <c r="C1757" s="11">
        <v>182.19993190400001</v>
      </c>
      <c r="D1757" s="2">
        <f t="shared" si="27"/>
        <v>22499.400068096002</v>
      </c>
      <c r="E1757" s="13">
        <v>44896</v>
      </c>
      <c r="F1757" s="1" t="s">
        <v>471</v>
      </c>
      <c r="G1757" s="1" t="s">
        <v>472</v>
      </c>
      <c r="H1757" s="1" t="s">
        <v>370</v>
      </c>
      <c r="I1757" s="1" t="s">
        <v>370</v>
      </c>
      <c r="J1757" s="1">
        <v>135205</v>
      </c>
      <c r="K1757" s="1" t="s">
        <v>127</v>
      </c>
      <c r="L1757" s="1">
        <v>36238302</v>
      </c>
      <c r="M1757" s="1" t="s">
        <v>1521</v>
      </c>
      <c r="N1757" s="13">
        <v>44671</v>
      </c>
      <c r="O1757" s="13">
        <v>44652</v>
      </c>
      <c r="P1757" s="1" t="s">
        <v>1522</v>
      </c>
    </row>
    <row r="1758" spans="1:16" x14ac:dyDescent="0.3">
      <c r="A1758" s="1">
        <v>1</v>
      </c>
      <c r="B1758" s="11">
        <v>88.41</v>
      </c>
      <c r="C1758" s="11">
        <v>49.167426777000003</v>
      </c>
      <c r="D1758" s="2">
        <f t="shared" si="27"/>
        <v>39.242573222999994</v>
      </c>
      <c r="E1758" s="13">
        <v>44896</v>
      </c>
      <c r="F1758" s="1" t="s">
        <v>471</v>
      </c>
      <c r="G1758" s="1" t="s">
        <v>472</v>
      </c>
      <c r="H1758" s="1" t="s">
        <v>370</v>
      </c>
      <c r="I1758" s="1" t="s">
        <v>370</v>
      </c>
      <c r="J1758" s="1">
        <v>135300</v>
      </c>
      <c r="K1758" s="1" t="s">
        <v>155</v>
      </c>
      <c r="L1758" s="1">
        <v>9821882</v>
      </c>
      <c r="M1758" s="1" t="s">
        <v>1143</v>
      </c>
      <c r="N1758" s="13">
        <v>35247</v>
      </c>
      <c r="O1758" s="13">
        <v>35247</v>
      </c>
      <c r="P1758" s="1" t="s">
        <v>950</v>
      </c>
    </row>
    <row r="1759" spans="1:16" x14ac:dyDescent="0.3">
      <c r="A1759" s="1">
        <v>3</v>
      </c>
      <c r="B1759" s="11">
        <v>5660.04</v>
      </c>
      <c r="C1759" s="11">
        <v>4810.6609467635999</v>
      </c>
      <c r="D1759" s="2">
        <f t="shared" si="27"/>
        <v>849.37905323640007</v>
      </c>
      <c r="E1759" s="13">
        <v>44896</v>
      </c>
      <c r="F1759" s="1" t="s">
        <v>471</v>
      </c>
      <c r="G1759" s="1" t="s">
        <v>472</v>
      </c>
      <c r="H1759" s="1" t="s">
        <v>370</v>
      </c>
      <c r="I1759" s="1" t="s">
        <v>370</v>
      </c>
      <c r="J1759" s="1">
        <v>135300</v>
      </c>
      <c r="K1759" s="1" t="s">
        <v>155</v>
      </c>
      <c r="L1759" s="1">
        <v>9821881</v>
      </c>
      <c r="M1759" s="1" t="s">
        <v>1143</v>
      </c>
      <c r="N1759" s="13">
        <v>30133</v>
      </c>
      <c r="O1759" s="13">
        <v>30133</v>
      </c>
      <c r="P1759" s="1" t="s">
        <v>950</v>
      </c>
    </row>
    <row r="1760" spans="1:16" x14ac:dyDescent="0.3">
      <c r="A1760" s="1">
        <v>3</v>
      </c>
      <c r="B1760" s="11">
        <v>6374.89</v>
      </c>
      <c r="C1760" s="11">
        <v>66.891784518899996</v>
      </c>
      <c r="D1760" s="2">
        <f t="shared" si="27"/>
        <v>6307.9982154811005</v>
      </c>
      <c r="E1760" s="13">
        <v>44896</v>
      </c>
      <c r="F1760" s="1" t="s">
        <v>471</v>
      </c>
      <c r="G1760" s="1" t="s">
        <v>472</v>
      </c>
      <c r="H1760" s="1" t="s">
        <v>370</v>
      </c>
      <c r="I1760" s="1" t="s">
        <v>370</v>
      </c>
      <c r="J1760" s="1">
        <v>135300</v>
      </c>
      <c r="K1760" s="1" t="s">
        <v>123</v>
      </c>
      <c r="L1760" s="1">
        <v>36238276</v>
      </c>
      <c r="M1760" s="1" t="s">
        <v>1523</v>
      </c>
      <c r="N1760" s="13">
        <v>44671</v>
      </c>
      <c r="O1760" s="13">
        <v>44562</v>
      </c>
      <c r="P1760" s="1" t="s">
        <v>1522</v>
      </c>
    </row>
    <row r="1761" spans="1:16" x14ac:dyDescent="0.3">
      <c r="A1761" s="1">
        <v>1</v>
      </c>
      <c r="B1761" s="11">
        <v>3369.85</v>
      </c>
      <c r="C1761" s="11">
        <v>1874.073669545</v>
      </c>
      <c r="D1761" s="2">
        <f t="shared" si="27"/>
        <v>1495.7763304549999</v>
      </c>
      <c r="E1761" s="13">
        <v>44896</v>
      </c>
      <c r="F1761" s="1" t="s">
        <v>471</v>
      </c>
      <c r="G1761" s="1" t="s">
        <v>472</v>
      </c>
      <c r="H1761" s="1" t="s">
        <v>370</v>
      </c>
      <c r="I1761" s="1" t="s">
        <v>370</v>
      </c>
      <c r="J1761" s="1">
        <v>135300</v>
      </c>
      <c r="K1761" s="1" t="s">
        <v>156</v>
      </c>
      <c r="L1761" s="1">
        <v>9821903</v>
      </c>
      <c r="M1761" s="1" t="s">
        <v>1144</v>
      </c>
      <c r="N1761" s="13">
        <v>35247</v>
      </c>
      <c r="O1761" s="13">
        <v>35247</v>
      </c>
      <c r="P1761" s="1" t="s">
        <v>950</v>
      </c>
    </row>
    <row r="1762" spans="1:16" x14ac:dyDescent="0.3">
      <c r="A1762" s="1">
        <v>1</v>
      </c>
      <c r="B1762" s="11">
        <v>4282.68</v>
      </c>
      <c r="C1762" s="11">
        <v>2381.7255435960001</v>
      </c>
      <c r="D1762" s="2">
        <f t="shared" si="27"/>
        <v>1900.9544564040002</v>
      </c>
      <c r="E1762" s="13">
        <v>44896</v>
      </c>
      <c r="F1762" s="1" t="s">
        <v>471</v>
      </c>
      <c r="G1762" s="1" t="s">
        <v>472</v>
      </c>
      <c r="H1762" s="1" t="s">
        <v>370</v>
      </c>
      <c r="I1762" s="1" t="s">
        <v>370</v>
      </c>
      <c r="J1762" s="1">
        <v>135300</v>
      </c>
      <c r="K1762" s="1" t="s">
        <v>157</v>
      </c>
      <c r="L1762" s="1">
        <v>9821874</v>
      </c>
      <c r="M1762" s="1" t="s">
        <v>1146</v>
      </c>
      <c r="N1762" s="13">
        <v>35247</v>
      </c>
      <c r="O1762" s="13">
        <v>35247</v>
      </c>
      <c r="P1762" s="1" t="s">
        <v>950</v>
      </c>
    </row>
    <row r="1763" spans="1:16" x14ac:dyDescent="0.3">
      <c r="A1763" s="1">
        <v>1</v>
      </c>
      <c r="B1763" s="11">
        <v>362462.11</v>
      </c>
      <c r="C1763" s="11">
        <v>49443.155581548701</v>
      </c>
      <c r="D1763" s="2">
        <f t="shared" si="27"/>
        <v>313018.95441845129</v>
      </c>
      <c r="E1763" s="13">
        <v>44896</v>
      </c>
      <c r="F1763" s="1" t="s">
        <v>471</v>
      </c>
      <c r="G1763" s="1" t="s">
        <v>472</v>
      </c>
      <c r="H1763" s="1" t="s">
        <v>370</v>
      </c>
      <c r="I1763" s="1" t="s">
        <v>370</v>
      </c>
      <c r="J1763" s="1">
        <v>135300</v>
      </c>
      <c r="K1763" s="1" t="s">
        <v>100</v>
      </c>
      <c r="L1763" s="1">
        <v>36442571</v>
      </c>
      <c r="M1763" s="1" t="s">
        <v>727</v>
      </c>
      <c r="N1763" s="13">
        <v>42710</v>
      </c>
      <c r="O1763" s="13">
        <v>42370</v>
      </c>
      <c r="P1763" s="1" t="s">
        <v>1524</v>
      </c>
    </row>
    <row r="1764" spans="1:16" x14ac:dyDescent="0.3">
      <c r="A1764" s="1">
        <v>1</v>
      </c>
      <c r="B1764" s="11">
        <v>197185.64</v>
      </c>
      <c r="C1764" s="11">
        <v>2069.0708923764</v>
      </c>
      <c r="D1764" s="2">
        <f t="shared" si="27"/>
        <v>195116.56910762363</v>
      </c>
      <c r="E1764" s="13">
        <v>44896</v>
      </c>
      <c r="F1764" s="1" t="s">
        <v>471</v>
      </c>
      <c r="G1764" s="1" t="s">
        <v>472</v>
      </c>
      <c r="H1764" s="1" t="s">
        <v>370</v>
      </c>
      <c r="I1764" s="1" t="s">
        <v>370</v>
      </c>
      <c r="J1764" s="1">
        <v>135300</v>
      </c>
      <c r="K1764" s="1" t="s">
        <v>100</v>
      </c>
      <c r="L1764" s="1">
        <v>36238299</v>
      </c>
      <c r="M1764" s="1" t="s">
        <v>727</v>
      </c>
      <c r="N1764" s="13">
        <v>44671</v>
      </c>
      <c r="O1764" s="13">
        <v>44562</v>
      </c>
      <c r="P1764" s="1" t="s">
        <v>1522</v>
      </c>
    </row>
    <row r="1765" spans="1:16" x14ac:dyDescent="0.3">
      <c r="A1765" s="1">
        <v>1</v>
      </c>
      <c r="B1765" s="11">
        <v>79837.820000000007</v>
      </c>
      <c r="C1765" s="11">
        <v>37698.268939392001</v>
      </c>
      <c r="D1765" s="2">
        <f t="shared" si="27"/>
        <v>42139.551060608006</v>
      </c>
      <c r="E1765" s="13">
        <v>44896</v>
      </c>
      <c r="F1765" s="1" t="s">
        <v>471</v>
      </c>
      <c r="G1765" s="1" t="s">
        <v>472</v>
      </c>
      <c r="H1765" s="1" t="s">
        <v>370</v>
      </c>
      <c r="I1765" s="1" t="s">
        <v>370</v>
      </c>
      <c r="J1765" s="1">
        <v>135300</v>
      </c>
      <c r="K1765" s="1" t="s">
        <v>124</v>
      </c>
      <c r="L1765" s="1">
        <v>9807382</v>
      </c>
      <c r="M1765" s="1" t="s">
        <v>1055</v>
      </c>
      <c r="N1765" s="13">
        <v>36739</v>
      </c>
      <c r="O1765" s="13">
        <v>36892</v>
      </c>
      <c r="P1765" s="1" t="s">
        <v>1525</v>
      </c>
    </row>
    <row r="1766" spans="1:16" x14ac:dyDescent="0.3">
      <c r="A1766" s="1">
        <v>2</v>
      </c>
      <c r="B1766" s="11">
        <v>146439.59</v>
      </c>
      <c r="C1766" s="11">
        <v>136756.73632475032</v>
      </c>
      <c r="D1766" s="2">
        <f t="shared" si="27"/>
        <v>9682.853675249673</v>
      </c>
      <c r="E1766" s="13">
        <v>44896</v>
      </c>
      <c r="F1766" s="1" t="s">
        <v>471</v>
      </c>
      <c r="G1766" s="1" t="s">
        <v>472</v>
      </c>
      <c r="H1766" s="1" t="s">
        <v>370</v>
      </c>
      <c r="I1766" s="1" t="s">
        <v>370</v>
      </c>
      <c r="J1766" s="1">
        <v>135300</v>
      </c>
      <c r="K1766" s="1" t="s">
        <v>371</v>
      </c>
      <c r="L1766" s="1">
        <v>19696700</v>
      </c>
      <c r="M1766" s="1" t="s">
        <v>1526</v>
      </c>
      <c r="N1766" s="13">
        <v>28672</v>
      </c>
      <c r="O1766" s="13">
        <v>28672</v>
      </c>
      <c r="P1766" s="1" t="s">
        <v>485</v>
      </c>
    </row>
    <row r="1767" spans="1:16" x14ac:dyDescent="0.3">
      <c r="A1767" s="1">
        <v>1</v>
      </c>
      <c r="B1767" s="11">
        <v>44540.75</v>
      </c>
      <c r="C1767" s="11">
        <v>6075.7667386775001</v>
      </c>
      <c r="D1767" s="2">
        <f t="shared" si="27"/>
        <v>38464.983261322501</v>
      </c>
      <c r="E1767" s="13">
        <v>44896</v>
      </c>
      <c r="F1767" s="1" t="s">
        <v>471</v>
      </c>
      <c r="G1767" s="1" t="s">
        <v>472</v>
      </c>
      <c r="H1767" s="1" t="s">
        <v>370</v>
      </c>
      <c r="I1767" s="1" t="s">
        <v>370</v>
      </c>
      <c r="J1767" s="1">
        <v>135300</v>
      </c>
      <c r="K1767" s="1" t="s">
        <v>159</v>
      </c>
      <c r="L1767" s="1">
        <v>18623416</v>
      </c>
      <c r="M1767" s="1" t="s">
        <v>1527</v>
      </c>
      <c r="N1767" s="13">
        <v>42670</v>
      </c>
      <c r="O1767" s="13">
        <v>42370</v>
      </c>
      <c r="P1767" s="1" t="s">
        <v>1528</v>
      </c>
    </row>
    <row r="1768" spans="1:16" x14ac:dyDescent="0.3">
      <c r="A1768" s="1">
        <v>0</v>
      </c>
      <c r="B1768" s="11">
        <v>48478.520000000004</v>
      </c>
      <c r="C1768" s="11">
        <v>508.68559514520001</v>
      </c>
      <c r="D1768" s="2">
        <f t="shared" si="27"/>
        <v>47969.834404854802</v>
      </c>
      <c r="E1768" s="13">
        <v>44896</v>
      </c>
      <c r="F1768" s="1" t="s">
        <v>471</v>
      </c>
      <c r="G1768" s="1" t="s">
        <v>472</v>
      </c>
      <c r="H1768" s="1" t="s">
        <v>370</v>
      </c>
      <c r="I1768" s="1" t="s">
        <v>370</v>
      </c>
      <c r="J1768" s="1">
        <v>135300</v>
      </c>
      <c r="K1768" s="1" t="s">
        <v>125</v>
      </c>
      <c r="L1768" s="1">
        <v>36238281</v>
      </c>
      <c r="M1768" s="1" t="s">
        <v>959</v>
      </c>
      <c r="N1768" s="13">
        <v>44671</v>
      </c>
      <c r="O1768" s="13">
        <v>44562</v>
      </c>
      <c r="P1768" s="1" t="s">
        <v>1522</v>
      </c>
    </row>
    <row r="1769" spans="1:16" x14ac:dyDescent="0.3">
      <c r="A1769" s="1">
        <v>2</v>
      </c>
      <c r="B1769" s="11">
        <v>1023.5500000000001</v>
      </c>
      <c r="C1769" s="11">
        <v>955.87100090349998</v>
      </c>
      <c r="D1769" s="2">
        <f t="shared" si="27"/>
        <v>67.678999096500092</v>
      </c>
      <c r="E1769" s="13">
        <v>44896</v>
      </c>
      <c r="F1769" s="1" t="s">
        <v>471</v>
      </c>
      <c r="G1769" s="1" t="s">
        <v>472</v>
      </c>
      <c r="H1769" s="1" t="s">
        <v>370</v>
      </c>
      <c r="I1769" s="1" t="s">
        <v>370</v>
      </c>
      <c r="J1769" s="1">
        <v>135300</v>
      </c>
      <c r="K1769" s="1" t="s">
        <v>126</v>
      </c>
      <c r="L1769" s="1">
        <v>9821984</v>
      </c>
      <c r="M1769" s="1" t="s">
        <v>1529</v>
      </c>
      <c r="N1769" s="13">
        <v>28672</v>
      </c>
      <c r="O1769" s="13">
        <v>28672</v>
      </c>
      <c r="P1769" s="1" t="s">
        <v>950</v>
      </c>
    </row>
    <row r="1770" spans="1:16" x14ac:dyDescent="0.3">
      <c r="A1770" s="1">
        <v>2</v>
      </c>
      <c r="B1770" s="11">
        <v>156527.04000000001</v>
      </c>
      <c r="C1770" s="11">
        <v>21351.7236089568</v>
      </c>
      <c r="D1770" s="2">
        <f t="shared" si="27"/>
        <v>135175.31639104322</v>
      </c>
      <c r="E1770" s="13">
        <v>44896</v>
      </c>
      <c r="F1770" s="1" t="s">
        <v>471</v>
      </c>
      <c r="G1770" s="1" t="s">
        <v>472</v>
      </c>
      <c r="H1770" s="1" t="s">
        <v>370</v>
      </c>
      <c r="I1770" s="1" t="s">
        <v>370</v>
      </c>
      <c r="J1770" s="1">
        <v>135300</v>
      </c>
      <c r="K1770" s="1" t="s">
        <v>372</v>
      </c>
      <c r="L1770" s="1">
        <v>25466483</v>
      </c>
      <c r="M1770" s="1" t="s">
        <v>1530</v>
      </c>
      <c r="N1770" s="13">
        <v>42669</v>
      </c>
      <c r="O1770" s="13">
        <v>42675</v>
      </c>
      <c r="P1770" s="1" t="s">
        <v>1531</v>
      </c>
    </row>
    <row r="1771" spans="1:16" x14ac:dyDescent="0.3">
      <c r="A1771" s="1">
        <v>1</v>
      </c>
      <c r="B1771" s="11">
        <v>557.07000000000005</v>
      </c>
      <c r="C1771" s="11">
        <v>473.47278351630001</v>
      </c>
      <c r="D1771" s="2">
        <f t="shared" si="27"/>
        <v>83.597216483700038</v>
      </c>
      <c r="E1771" s="13">
        <v>44896</v>
      </c>
      <c r="F1771" s="1" t="s">
        <v>471</v>
      </c>
      <c r="G1771" s="1" t="s">
        <v>472</v>
      </c>
      <c r="H1771" s="1" t="s">
        <v>370</v>
      </c>
      <c r="I1771" s="1" t="s">
        <v>370</v>
      </c>
      <c r="J1771" s="1">
        <v>135300</v>
      </c>
      <c r="K1771" s="1" t="s">
        <v>127</v>
      </c>
      <c r="L1771" s="1">
        <v>9821966</v>
      </c>
      <c r="M1771" s="1" t="s">
        <v>1033</v>
      </c>
      <c r="N1771" s="13">
        <v>30133</v>
      </c>
      <c r="O1771" s="13">
        <v>30133</v>
      </c>
      <c r="P1771" s="1" t="s">
        <v>950</v>
      </c>
    </row>
    <row r="1772" spans="1:16" x14ac:dyDescent="0.3">
      <c r="A1772" s="1">
        <v>1</v>
      </c>
      <c r="B1772" s="11">
        <v>2577.96</v>
      </c>
      <c r="C1772" s="11">
        <v>2569.8040048296002</v>
      </c>
      <c r="D1772" s="2">
        <f t="shared" si="27"/>
        <v>8.1559951703998195</v>
      </c>
      <c r="E1772" s="13">
        <v>44896</v>
      </c>
      <c r="F1772" s="1" t="s">
        <v>471</v>
      </c>
      <c r="G1772" s="1" t="s">
        <v>472</v>
      </c>
      <c r="H1772" s="1" t="s">
        <v>370</v>
      </c>
      <c r="I1772" s="1" t="s">
        <v>370</v>
      </c>
      <c r="J1772" s="1">
        <v>135300</v>
      </c>
      <c r="K1772" s="1" t="s">
        <v>190</v>
      </c>
      <c r="L1772" s="1">
        <v>9822135</v>
      </c>
      <c r="M1772" s="1" t="s">
        <v>976</v>
      </c>
      <c r="N1772" s="13">
        <v>27576</v>
      </c>
      <c r="O1772" s="13">
        <v>27576</v>
      </c>
      <c r="P1772" s="1" t="s">
        <v>950</v>
      </c>
    </row>
    <row r="1773" spans="1:16" x14ac:dyDescent="0.3">
      <c r="A1773" s="1">
        <v>4</v>
      </c>
      <c r="B1773" s="11">
        <v>28446.83</v>
      </c>
      <c r="C1773" s="11">
        <v>26565.873542701098</v>
      </c>
      <c r="D1773" s="2">
        <f t="shared" si="27"/>
        <v>1880.9564572989038</v>
      </c>
      <c r="E1773" s="13">
        <v>44896</v>
      </c>
      <c r="F1773" s="1" t="s">
        <v>471</v>
      </c>
      <c r="G1773" s="1" t="s">
        <v>472</v>
      </c>
      <c r="H1773" s="1" t="s">
        <v>370</v>
      </c>
      <c r="I1773" s="1" t="s">
        <v>370</v>
      </c>
      <c r="J1773" s="1">
        <v>135300</v>
      </c>
      <c r="K1773" s="1" t="s">
        <v>192</v>
      </c>
      <c r="L1773" s="1">
        <v>9822125</v>
      </c>
      <c r="M1773" s="1" t="s">
        <v>978</v>
      </c>
      <c r="N1773" s="13">
        <v>28672</v>
      </c>
      <c r="O1773" s="13">
        <v>28672</v>
      </c>
      <c r="P1773" s="1" t="s">
        <v>950</v>
      </c>
    </row>
    <row r="1774" spans="1:16" x14ac:dyDescent="0.3">
      <c r="A1774" s="1">
        <v>1</v>
      </c>
      <c r="B1774" s="11">
        <v>7186.3600000000006</v>
      </c>
      <c r="C1774" s="11">
        <v>6107.9323470124</v>
      </c>
      <c r="D1774" s="2">
        <f t="shared" si="27"/>
        <v>1078.4276529876006</v>
      </c>
      <c r="E1774" s="13">
        <v>44896</v>
      </c>
      <c r="F1774" s="1" t="s">
        <v>471</v>
      </c>
      <c r="G1774" s="1" t="s">
        <v>472</v>
      </c>
      <c r="H1774" s="1" t="s">
        <v>370</v>
      </c>
      <c r="I1774" s="1" t="s">
        <v>370</v>
      </c>
      <c r="J1774" s="1">
        <v>135300</v>
      </c>
      <c r="K1774" s="1" t="s">
        <v>192</v>
      </c>
      <c r="L1774" s="1">
        <v>9822124</v>
      </c>
      <c r="M1774" s="1" t="s">
        <v>1294</v>
      </c>
      <c r="N1774" s="13">
        <v>30133</v>
      </c>
      <c r="O1774" s="13">
        <v>30133</v>
      </c>
      <c r="P1774" s="1" t="s">
        <v>950</v>
      </c>
    </row>
    <row r="1775" spans="1:16" x14ac:dyDescent="0.3">
      <c r="A1775" s="1">
        <v>0</v>
      </c>
      <c r="B1775" s="11">
        <v>53409.43</v>
      </c>
      <c r="C1775" s="11">
        <v>560.42568308429998</v>
      </c>
      <c r="D1775" s="2">
        <f t="shared" si="27"/>
        <v>52849.0043169157</v>
      </c>
      <c r="E1775" s="13">
        <v>44896</v>
      </c>
      <c r="F1775" s="1" t="s">
        <v>471</v>
      </c>
      <c r="G1775" s="1" t="s">
        <v>472</v>
      </c>
      <c r="H1775" s="1" t="s">
        <v>370</v>
      </c>
      <c r="I1775" s="1" t="s">
        <v>370</v>
      </c>
      <c r="J1775" s="1">
        <v>135300</v>
      </c>
      <c r="K1775" s="1" t="s">
        <v>161</v>
      </c>
      <c r="L1775" s="1">
        <v>36238296</v>
      </c>
      <c r="M1775" s="1" t="s">
        <v>900</v>
      </c>
      <c r="N1775" s="13">
        <v>44671</v>
      </c>
      <c r="O1775" s="13">
        <v>44562</v>
      </c>
      <c r="P1775" s="1" t="s">
        <v>1522</v>
      </c>
    </row>
    <row r="1776" spans="1:16" x14ac:dyDescent="0.3">
      <c r="A1776" s="1">
        <v>1</v>
      </c>
      <c r="B1776" s="11">
        <v>234205</v>
      </c>
      <c r="C1776" s="11">
        <v>31947.709659849999</v>
      </c>
      <c r="D1776" s="2">
        <f t="shared" si="27"/>
        <v>202257.29034015001</v>
      </c>
      <c r="E1776" s="13">
        <v>44896</v>
      </c>
      <c r="F1776" s="1" t="s">
        <v>471</v>
      </c>
      <c r="G1776" s="1" t="s">
        <v>472</v>
      </c>
      <c r="H1776" s="1" t="s">
        <v>370</v>
      </c>
      <c r="I1776" s="1" t="s">
        <v>370</v>
      </c>
      <c r="J1776" s="1">
        <v>135300</v>
      </c>
      <c r="K1776" s="1" t="s">
        <v>161</v>
      </c>
      <c r="L1776" s="1">
        <v>25466539</v>
      </c>
      <c r="M1776" s="1" t="s">
        <v>900</v>
      </c>
      <c r="N1776" s="13">
        <v>42710</v>
      </c>
      <c r="O1776" s="13">
        <v>42370</v>
      </c>
      <c r="P1776" s="1" t="s">
        <v>1524</v>
      </c>
    </row>
    <row r="1777" spans="1:16" x14ac:dyDescent="0.3">
      <c r="A1777" s="1">
        <v>1</v>
      </c>
      <c r="B1777" s="11">
        <v>2366.69</v>
      </c>
      <c r="C1777" s="11">
        <v>223.50338753279999</v>
      </c>
      <c r="D1777" s="2">
        <f t="shared" si="27"/>
        <v>2143.1866124672001</v>
      </c>
      <c r="E1777" s="13">
        <v>44896</v>
      </c>
      <c r="F1777" s="1" t="s">
        <v>471</v>
      </c>
      <c r="G1777" s="1" t="s">
        <v>472</v>
      </c>
      <c r="H1777" s="1" t="s">
        <v>370</v>
      </c>
      <c r="I1777" s="1" t="s">
        <v>370</v>
      </c>
      <c r="J1777" s="1">
        <v>135300</v>
      </c>
      <c r="K1777" s="1" t="s">
        <v>275</v>
      </c>
      <c r="L1777" s="1">
        <v>29636556</v>
      </c>
      <c r="M1777" s="1" t="s">
        <v>1154</v>
      </c>
      <c r="N1777" s="13">
        <v>43437</v>
      </c>
      <c r="O1777" s="13">
        <v>43101</v>
      </c>
      <c r="P1777" s="1" t="s">
        <v>1155</v>
      </c>
    </row>
    <row r="1778" spans="1:16" x14ac:dyDescent="0.3">
      <c r="A1778" s="1">
        <v>0</v>
      </c>
      <c r="B1778" s="11">
        <v>36253.200000000004</v>
      </c>
      <c r="C1778" s="11">
        <v>380.40519013200003</v>
      </c>
      <c r="D1778" s="2">
        <f t="shared" si="27"/>
        <v>35872.794809868006</v>
      </c>
      <c r="E1778" s="13">
        <v>44896</v>
      </c>
      <c r="F1778" s="1" t="s">
        <v>471</v>
      </c>
      <c r="G1778" s="1" t="s">
        <v>472</v>
      </c>
      <c r="H1778" s="1" t="s">
        <v>370</v>
      </c>
      <c r="I1778" s="1" t="s">
        <v>370</v>
      </c>
      <c r="J1778" s="1">
        <v>135300</v>
      </c>
      <c r="K1778" s="1" t="s">
        <v>129</v>
      </c>
      <c r="L1778" s="1">
        <v>36238284</v>
      </c>
      <c r="M1778" s="1" t="s">
        <v>1532</v>
      </c>
      <c r="N1778" s="13">
        <v>44671</v>
      </c>
      <c r="O1778" s="13">
        <v>44562</v>
      </c>
      <c r="P1778" s="1" t="s">
        <v>1522</v>
      </c>
    </row>
    <row r="1779" spans="1:16" x14ac:dyDescent="0.3">
      <c r="A1779" s="1">
        <v>304</v>
      </c>
      <c r="B1779" s="11">
        <v>1133.92</v>
      </c>
      <c r="C1779" s="11">
        <v>1058.9431345263999</v>
      </c>
      <c r="D1779" s="2">
        <f t="shared" si="27"/>
        <v>74.976865473600128</v>
      </c>
      <c r="E1779" s="13">
        <v>44896</v>
      </c>
      <c r="F1779" s="1" t="s">
        <v>471</v>
      </c>
      <c r="G1779" s="1" t="s">
        <v>472</v>
      </c>
      <c r="H1779" s="1" t="s">
        <v>370</v>
      </c>
      <c r="I1779" s="1" t="s">
        <v>370</v>
      </c>
      <c r="J1779" s="1">
        <v>135300</v>
      </c>
      <c r="K1779" s="1" t="s">
        <v>197</v>
      </c>
      <c r="L1779" s="1">
        <v>9821962</v>
      </c>
      <c r="M1779" s="1" t="s">
        <v>985</v>
      </c>
      <c r="N1779" s="13">
        <v>28672</v>
      </c>
      <c r="O1779" s="13">
        <v>28672</v>
      </c>
      <c r="P1779" s="1" t="s">
        <v>950</v>
      </c>
    </row>
    <row r="1780" spans="1:16" x14ac:dyDescent="0.3">
      <c r="A1780" s="1">
        <v>18</v>
      </c>
      <c r="B1780" s="11">
        <v>194.41</v>
      </c>
      <c r="C1780" s="11">
        <v>181.55525502970002</v>
      </c>
      <c r="D1780" s="2">
        <f t="shared" si="27"/>
        <v>12.854744970299976</v>
      </c>
      <c r="E1780" s="13">
        <v>44896</v>
      </c>
      <c r="F1780" s="1" t="s">
        <v>471</v>
      </c>
      <c r="G1780" s="1" t="s">
        <v>472</v>
      </c>
      <c r="H1780" s="1" t="s">
        <v>370</v>
      </c>
      <c r="I1780" s="1" t="s">
        <v>370</v>
      </c>
      <c r="J1780" s="1">
        <v>135300</v>
      </c>
      <c r="K1780" s="1" t="s">
        <v>200</v>
      </c>
      <c r="L1780" s="1">
        <v>9821990</v>
      </c>
      <c r="M1780" s="1" t="s">
        <v>989</v>
      </c>
      <c r="N1780" s="13">
        <v>28672</v>
      </c>
      <c r="O1780" s="13">
        <v>28672</v>
      </c>
      <c r="P1780" s="1" t="s">
        <v>950</v>
      </c>
    </row>
    <row r="1781" spans="1:16" x14ac:dyDescent="0.3">
      <c r="A1781" s="1">
        <v>30</v>
      </c>
      <c r="B1781" s="11">
        <v>1382.79</v>
      </c>
      <c r="C1781" s="11">
        <v>769.01058786299996</v>
      </c>
      <c r="D1781" s="2">
        <f t="shared" si="27"/>
        <v>613.77941213700001</v>
      </c>
      <c r="E1781" s="13">
        <v>44896</v>
      </c>
      <c r="F1781" s="1" t="s">
        <v>471</v>
      </c>
      <c r="G1781" s="1" t="s">
        <v>472</v>
      </c>
      <c r="H1781" s="1" t="s">
        <v>370</v>
      </c>
      <c r="I1781" s="1" t="s">
        <v>370</v>
      </c>
      <c r="J1781" s="1">
        <v>135300</v>
      </c>
      <c r="K1781" s="1" t="s">
        <v>201</v>
      </c>
      <c r="L1781" s="1">
        <v>9821994</v>
      </c>
      <c r="M1781" s="1" t="s">
        <v>990</v>
      </c>
      <c r="N1781" s="13">
        <v>35247</v>
      </c>
      <c r="O1781" s="13">
        <v>35247</v>
      </c>
      <c r="P1781" s="1" t="s">
        <v>950</v>
      </c>
    </row>
    <row r="1782" spans="1:16" x14ac:dyDescent="0.3">
      <c r="A1782" s="1">
        <v>1</v>
      </c>
      <c r="B1782" s="11">
        <v>3855.78</v>
      </c>
      <c r="C1782" s="11">
        <v>3600.8287703226001</v>
      </c>
      <c r="D1782" s="2">
        <f t="shared" si="27"/>
        <v>254.95122967740008</v>
      </c>
      <c r="E1782" s="13">
        <v>44896</v>
      </c>
      <c r="F1782" s="1" t="s">
        <v>471</v>
      </c>
      <c r="G1782" s="1" t="s">
        <v>472</v>
      </c>
      <c r="H1782" s="1" t="s">
        <v>370</v>
      </c>
      <c r="I1782" s="1" t="s">
        <v>370</v>
      </c>
      <c r="J1782" s="1">
        <v>135300</v>
      </c>
      <c r="K1782" s="1" t="s">
        <v>320</v>
      </c>
      <c r="L1782" s="1">
        <v>9821926</v>
      </c>
      <c r="M1782" s="1" t="s">
        <v>1301</v>
      </c>
      <c r="N1782" s="13">
        <v>28672</v>
      </c>
      <c r="O1782" s="13">
        <v>28672</v>
      </c>
      <c r="P1782" s="1" t="s">
        <v>950</v>
      </c>
    </row>
    <row r="1783" spans="1:16" x14ac:dyDescent="0.3">
      <c r="A1783" s="1">
        <v>1</v>
      </c>
      <c r="B1783" s="11">
        <v>114.45</v>
      </c>
      <c r="C1783" s="11">
        <v>63.649044164999999</v>
      </c>
      <c r="D1783" s="2">
        <f t="shared" si="27"/>
        <v>50.800955835000003</v>
      </c>
      <c r="E1783" s="13">
        <v>44896</v>
      </c>
      <c r="F1783" s="1" t="s">
        <v>471</v>
      </c>
      <c r="G1783" s="1" t="s">
        <v>472</v>
      </c>
      <c r="H1783" s="1" t="s">
        <v>370</v>
      </c>
      <c r="I1783" s="1" t="s">
        <v>370</v>
      </c>
      <c r="J1783" s="1">
        <v>135300</v>
      </c>
      <c r="K1783" s="1" t="s">
        <v>373</v>
      </c>
      <c r="L1783" s="1">
        <v>9821981</v>
      </c>
      <c r="M1783" s="1" t="s">
        <v>1533</v>
      </c>
      <c r="N1783" s="13">
        <v>35247</v>
      </c>
      <c r="O1783" s="13">
        <v>35247</v>
      </c>
      <c r="P1783" s="1" t="s">
        <v>950</v>
      </c>
    </row>
    <row r="1784" spans="1:16" x14ac:dyDescent="0.3">
      <c r="A1784" s="1">
        <v>80</v>
      </c>
      <c r="B1784" s="11">
        <v>1725.08</v>
      </c>
      <c r="C1784" s="11">
        <v>1466.2042999772</v>
      </c>
      <c r="D1784" s="2">
        <f t="shared" si="27"/>
        <v>258.87570002279995</v>
      </c>
      <c r="E1784" s="13">
        <v>44896</v>
      </c>
      <c r="F1784" s="1" t="s">
        <v>471</v>
      </c>
      <c r="G1784" s="1" t="s">
        <v>472</v>
      </c>
      <c r="H1784" s="1" t="s">
        <v>370</v>
      </c>
      <c r="I1784" s="1" t="s">
        <v>370</v>
      </c>
      <c r="J1784" s="1">
        <v>135300</v>
      </c>
      <c r="K1784" s="1" t="s">
        <v>131</v>
      </c>
      <c r="L1784" s="1">
        <v>9821980</v>
      </c>
      <c r="M1784" s="1" t="s">
        <v>1000</v>
      </c>
      <c r="N1784" s="13">
        <v>30133</v>
      </c>
      <c r="O1784" s="13">
        <v>30133</v>
      </c>
      <c r="P1784" s="1" t="s">
        <v>950</v>
      </c>
    </row>
    <row r="1785" spans="1:16" x14ac:dyDescent="0.3">
      <c r="A1785" s="1">
        <v>0</v>
      </c>
      <c r="B1785" s="11">
        <v>98122.58</v>
      </c>
      <c r="C1785" s="11">
        <v>1029.6012131657999</v>
      </c>
      <c r="D1785" s="2">
        <f t="shared" si="27"/>
        <v>97092.978786834195</v>
      </c>
      <c r="E1785" s="13">
        <v>44896</v>
      </c>
      <c r="F1785" s="1" t="s">
        <v>471</v>
      </c>
      <c r="G1785" s="1" t="s">
        <v>472</v>
      </c>
      <c r="H1785" s="1" t="s">
        <v>370</v>
      </c>
      <c r="I1785" s="1" t="s">
        <v>370</v>
      </c>
      <c r="J1785" s="1">
        <v>135300</v>
      </c>
      <c r="K1785" s="1" t="s">
        <v>132</v>
      </c>
      <c r="L1785" s="1">
        <v>36238305</v>
      </c>
      <c r="M1785" s="1" t="s">
        <v>882</v>
      </c>
      <c r="N1785" s="13">
        <v>44671</v>
      </c>
      <c r="O1785" s="13">
        <v>44652</v>
      </c>
      <c r="P1785" s="1" t="s">
        <v>1522</v>
      </c>
    </row>
    <row r="1786" spans="1:16" x14ac:dyDescent="0.3">
      <c r="A1786" s="1">
        <v>2</v>
      </c>
      <c r="B1786" s="11">
        <v>1482.06</v>
      </c>
      <c r="C1786" s="11">
        <v>1259.6533174254</v>
      </c>
      <c r="D1786" s="2">
        <f t="shared" si="27"/>
        <v>222.40668257459993</v>
      </c>
      <c r="E1786" s="13">
        <v>44896</v>
      </c>
      <c r="F1786" s="1" t="s">
        <v>471</v>
      </c>
      <c r="G1786" s="1" t="s">
        <v>472</v>
      </c>
      <c r="H1786" s="1" t="s">
        <v>370</v>
      </c>
      <c r="I1786" s="1" t="s">
        <v>370</v>
      </c>
      <c r="J1786" s="1">
        <v>135300</v>
      </c>
      <c r="K1786" s="1" t="s">
        <v>208</v>
      </c>
      <c r="L1786" s="1">
        <v>9822060</v>
      </c>
      <c r="M1786" s="1" t="s">
        <v>1309</v>
      </c>
      <c r="N1786" s="13">
        <v>30133</v>
      </c>
      <c r="O1786" s="13">
        <v>30133</v>
      </c>
      <c r="P1786" s="1" t="s">
        <v>950</v>
      </c>
    </row>
    <row r="1787" spans="1:16" x14ac:dyDescent="0.3">
      <c r="A1787" s="1">
        <v>2</v>
      </c>
      <c r="B1787" s="11">
        <v>1023.44</v>
      </c>
      <c r="C1787" s="11">
        <v>955.7682743048</v>
      </c>
      <c r="D1787" s="2">
        <f t="shared" si="27"/>
        <v>67.671725695200053</v>
      </c>
      <c r="E1787" s="13">
        <v>44896</v>
      </c>
      <c r="F1787" s="1" t="s">
        <v>471</v>
      </c>
      <c r="G1787" s="1" t="s">
        <v>472</v>
      </c>
      <c r="H1787" s="1" t="s">
        <v>370</v>
      </c>
      <c r="I1787" s="1" t="s">
        <v>370</v>
      </c>
      <c r="J1787" s="1">
        <v>135300</v>
      </c>
      <c r="K1787" s="1" t="s">
        <v>208</v>
      </c>
      <c r="L1787" s="1">
        <v>9822061</v>
      </c>
      <c r="M1787" s="1" t="s">
        <v>1001</v>
      </c>
      <c r="N1787" s="13">
        <v>28672</v>
      </c>
      <c r="O1787" s="13">
        <v>28672</v>
      </c>
      <c r="P1787" s="1" t="s">
        <v>950</v>
      </c>
    </row>
    <row r="1788" spans="1:16" x14ac:dyDescent="0.3">
      <c r="A1788" s="1">
        <v>0</v>
      </c>
      <c r="B1788" s="11">
        <v>37619.43</v>
      </c>
      <c r="C1788" s="11">
        <v>394.74105518430002</v>
      </c>
      <c r="D1788" s="2">
        <f t="shared" si="27"/>
        <v>37224.688944815702</v>
      </c>
      <c r="E1788" s="13">
        <v>44896</v>
      </c>
      <c r="F1788" s="1" t="s">
        <v>471</v>
      </c>
      <c r="G1788" s="1" t="s">
        <v>472</v>
      </c>
      <c r="H1788" s="1" t="s">
        <v>370</v>
      </c>
      <c r="I1788" s="1" t="s">
        <v>370</v>
      </c>
      <c r="J1788" s="1">
        <v>135300</v>
      </c>
      <c r="K1788" s="1" t="s">
        <v>133</v>
      </c>
      <c r="L1788" s="1">
        <v>36238287</v>
      </c>
      <c r="M1788" s="1" t="s">
        <v>883</v>
      </c>
      <c r="N1788" s="13">
        <v>44671</v>
      </c>
      <c r="O1788" s="13">
        <v>44562</v>
      </c>
      <c r="P1788" s="1" t="s">
        <v>1522</v>
      </c>
    </row>
    <row r="1789" spans="1:16" x14ac:dyDescent="0.3">
      <c r="A1789" s="1">
        <v>1</v>
      </c>
      <c r="B1789" s="11">
        <v>3893.09</v>
      </c>
      <c r="C1789" s="11">
        <v>3635.6717648453</v>
      </c>
      <c r="D1789" s="2">
        <f t="shared" si="27"/>
        <v>257.41823515470014</v>
      </c>
      <c r="E1789" s="13">
        <v>44896</v>
      </c>
      <c r="F1789" s="1" t="s">
        <v>471</v>
      </c>
      <c r="G1789" s="1" t="s">
        <v>472</v>
      </c>
      <c r="H1789" s="1" t="s">
        <v>370</v>
      </c>
      <c r="I1789" s="1" t="s">
        <v>370</v>
      </c>
      <c r="J1789" s="1">
        <v>135300</v>
      </c>
      <c r="K1789" s="1" t="s">
        <v>133</v>
      </c>
      <c r="L1789" s="1">
        <v>9822005</v>
      </c>
      <c r="M1789" s="1" t="s">
        <v>1003</v>
      </c>
      <c r="N1789" s="13">
        <v>28672</v>
      </c>
      <c r="O1789" s="13">
        <v>28672</v>
      </c>
      <c r="P1789" s="1" t="s">
        <v>950</v>
      </c>
    </row>
    <row r="1790" spans="1:16" x14ac:dyDescent="0.3">
      <c r="A1790" s="1">
        <v>1</v>
      </c>
      <c r="B1790" s="11">
        <v>6647.9000000000005</v>
      </c>
      <c r="C1790" s="11">
        <v>5650.2768369110008</v>
      </c>
      <c r="D1790" s="2">
        <f t="shared" si="27"/>
        <v>997.62316308899972</v>
      </c>
      <c r="E1790" s="13">
        <v>44896</v>
      </c>
      <c r="F1790" s="1" t="s">
        <v>471</v>
      </c>
      <c r="G1790" s="1" t="s">
        <v>472</v>
      </c>
      <c r="H1790" s="1" t="s">
        <v>370</v>
      </c>
      <c r="I1790" s="1" t="s">
        <v>370</v>
      </c>
      <c r="J1790" s="1">
        <v>135300</v>
      </c>
      <c r="K1790" s="1" t="s">
        <v>133</v>
      </c>
      <c r="L1790" s="1">
        <v>9822004</v>
      </c>
      <c r="M1790" s="1" t="s">
        <v>1164</v>
      </c>
      <c r="N1790" s="13">
        <v>30133</v>
      </c>
      <c r="O1790" s="13">
        <v>30133</v>
      </c>
      <c r="P1790" s="1" t="s">
        <v>950</v>
      </c>
    </row>
    <row r="1791" spans="1:16" x14ac:dyDescent="0.3">
      <c r="A1791" s="1">
        <v>1</v>
      </c>
      <c r="B1791" s="11">
        <v>15637.050000000001</v>
      </c>
      <c r="C1791" s="11">
        <v>14603.099638198501</v>
      </c>
      <c r="D1791" s="2">
        <f t="shared" si="27"/>
        <v>1033.9503618015005</v>
      </c>
      <c r="E1791" s="13">
        <v>44896</v>
      </c>
      <c r="F1791" s="1" t="s">
        <v>471</v>
      </c>
      <c r="G1791" s="1" t="s">
        <v>472</v>
      </c>
      <c r="H1791" s="1" t="s">
        <v>370</v>
      </c>
      <c r="I1791" s="1" t="s">
        <v>370</v>
      </c>
      <c r="J1791" s="1">
        <v>135300</v>
      </c>
      <c r="K1791" s="1" t="s">
        <v>279</v>
      </c>
      <c r="L1791" s="1">
        <v>9822029</v>
      </c>
      <c r="M1791" s="1" t="s">
        <v>1166</v>
      </c>
      <c r="N1791" s="13">
        <v>28672</v>
      </c>
      <c r="O1791" s="13">
        <v>28672</v>
      </c>
      <c r="P1791" s="1" t="s">
        <v>950</v>
      </c>
    </row>
    <row r="1792" spans="1:16" x14ac:dyDescent="0.3">
      <c r="A1792" s="1">
        <v>1</v>
      </c>
      <c r="B1792" s="11">
        <v>41217.200000000004</v>
      </c>
      <c r="C1792" s="11">
        <v>35031.903374348003</v>
      </c>
      <c r="D1792" s="2">
        <f t="shared" si="27"/>
        <v>6185.2966256520012</v>
      </c>
      <c r="E1792" s="13">
        <v>44896</v>
      </c>
      <c r="F1792" s="1" t="s">
        <v>471</v>
      </c>
      <c r="G1792" s="1" t="s">
        <v>472</v>
      </c>
      <c r="H1792" s="1" t="s">
        <v>370</v>
      </c>
      <c r="I1792" s="1" t="s">
        <v>370</v>
      </c>
      <c r="J1792" s="1">
        <v>135300</v>
      </c>
      <c r="K1792" s="1" t="s">
        <v>279</v>
      </c>
      <c r="L1792" s="1">
        <v>9822030</v>
      </c>
      <c r="M1792" s="1" t="s">
        <v>1166</v>
      </c>
      <c r="N1792" s="13">
        <v>30133</v>
      </c>
      <c r="O1792" s="13">
        <v>30133</v>
      </c>
      <c r="P1792" s="1" t="s">
        <v>950</v>
      </c>
    </row>
    <row r="1793" spans="1:16" x14ac:dyDescent="0.3">
      <c r="A1793" s="1">
        <v>1</v>
      </c>
      <c r="B1793" s="11">
        <v>1250</v>
      </c>
      <c r="C1793" s="11">
        <v>1167.3477124999999</v>
      </c>
      <c r="D1793" s="2">
        <f t="shared" si="27"/>
        <v>82.652287500000057</v>
      </c>
      <c r="E1793" s="13">
        <v>44896</v>
      </c>
      <c r="F1793" s="1" t="s">
        <v>471</v>
      </c>
      <c r="G1793" s="1" t="s">
        <v>472</v>
      </c>
      <c r="H1793" s="1" t="s">
        <v>370</v>
      </c>
      <c r="I1793" s="1" t="s">
        <v>370</v>
      </c>
      <c r="J1793" s="1">
        <v>135300</v>
      </c>
      <c r="K1793" s="1" t="s">
        <v>245</v>
      </c>
      <c r="L1793" s="1">
        <v>9821976</v>
      </c>
      <c r="M1793" s="1" t="s">
        <v>1070</v>
      </c>
      <c r="N1793" s="13">
        <v>28672</v>
      </c>
      <c r="O1793" s="13">
        <v>28672</v>
      </c>
      <c r="P1793" s="1" t="s">
        <v>950</v>
      </c>
    </row>
    <row r="1794" spans="1:16" x14ac:dyDescent="0.3">
      <c r="A1794" s="1">
        <v>3</v>
      </c>
      <c r="B1794" s="11">
        <v>21074.49</v>
      </c>
      <c r="C1794" s="11">
        <v>17911.927480364102</v>
      </c>
      <c r="D1794" s="2">
        <f t="shared" si="27"/>
        <v>3162.5625196358997</v>
      </c>
      <c r="E1794" s="13">
        <v>44896</v>
      </c>
      <c r="F1794" s="1" t="s">
        <v>471</v>
      </c>
      <c r="G1794" s="1" t="s">
        <v>472</v>
      </c>
      <c r="H1794" s="1" t="s">
        <v>370</v>
      </c>
      <c r="I1794" s="1" t="s">
        <v>370</v>
      </c>
      <c r="J1794" s="1">
        <v>135300</v>
      </c>
      <c r="K1794" s="1" t="s">
        <v>211</v>
      </c>
      <c r="L1794" s="1">
        <v>9822119</v>
      </c>
      <c r="M1794" s="1" t="s">
        <v>1534</v>
      </c>
      <c r="N1794" s="13">
        <v>30133</v>
      </c>
      <c r="O1794" s="13">
        <v>30133</v>
      </c>
      <c r="P1794" s="1" t="s">
        <v>950</v>
      </c>
    </row>
    <row r="1795" spans="1:16" x14ac:dyDescent="0.3">
      <c r="A1795" s="1">
        <v>4</v>
      </c>
      <c r="B1795" s="11">
        <v>7612.07</v>
      </c>
      <c r="C1795" s="11">
        <v>7108.7460015118995</v>
      </c>
      <c r="D1795" s="2">
        <f t="shared" ref="D1795:D1858" si="28">+B1795-C1795</f>
        <v>503.32399848810019</v>
      </c>
      <c r="E1795" s="13">
        <v>44896</v>
      </c>
      <c r="F1795" s="1" t="s">
        <v>471</v>
      </c>
      <c r="G1795" s="1" t="s">
        <v>472</v>
      </c>
      <c r="H1795" s="1" t="s">
        <v>370</v>
      </c>
      <c r="I1795" s="1" t="s">
        <v>370</v>
      </c>
      <c r="J1795" s="1">
        <v>135300</v>
      </c>
      <c r="K1795" s="1" t="s">
        <v>211</v>
      </c>
      <c r="L1795" s="1">
        <v>9822120</v>
      </c>
      <c r="M1795" s="1" t="s">
        <v>1004</v>
      </c>
      <c r="N1795" s="13">
        <v>28672</v>
      </c>
      <c r="O1795" s="13">
        <v>28672</v>
      </c>
      <c r="P1795" s="1" t="s">
        <v>950</v>
      </c>
    </row>
    <row r="1796" spans="1:16" x14ac:dyDescent="0.3">
      <c r="A1796" s="1">
        <v>1</v>
      </c>
      <c r="B1796" s="11">
        <v>36071.94</v>
      </c>
      <c r="C1796" s="11">
        <v>30658.771498434602</v>
      </c>
      <c r="D1796" s="2">
        <f t="shared" si="28"/>
        <v>5413.1685015654002</v>
      </c>
      <c r="E1796" s="13">
        <v>44896</v>
      </c>
      <c r="F1796" s="1" t="s">
        <v>471</v>
      </c>
      <c r="G1796" s="1" t="s">
        <v>472</v>
      </c>
      <c r="H1796" s="1" t="s">
        <v>370</v>
      </c>
      <c r="I1796" s="1" t="s">
        <v>370</v>
      </c>
      <c r="J1796" s="1">
        <v>135300</v>
      </c>
      <c r="K1796" s="1" t="s">
        <v>280</v>
      </c>
      <c r="L1796" s="1">
        <v>9822087</v>
      </c>
      <c r="M1796" s="1" t="s">
        <v>1169</v>
      </c>
      <c r="N1796" s="13">
        <v>30133</v>
      </c>
      <c r="O1796" s="13">
        <v>30133</v>
      </c>
      <c r="P1796" s="1" t="s">
        <v>950</v>
      </c>
    </row>
    <row r="1797" spans="1:16" x14ac:dyDescent="0.3">
      <c r="A1797" s="1">
        <v>7</v>
      </c>
      <c r="B1797" s="11">
        <v>7015.71</v>
      </c>
      <c r="C1797" s="11">
        <v>6551.8184160507008</v>
      </c>
      <c r="D1797" s="2">
        <f t="shared" si="28"/>
        <v>463.89158394929927</v>
      </c>
      <c r="E1797" s="13">
        <v>44896</v>
      </c>
      <c r="F1797" s="1" t="s">
        <v>471</v>
      </c>
      <c r="G1797" s="1" t="s">
        <v>472</v>
      </c>
      <c r="H1797" s="1" t="s">
        <v>370</v>
      </c>
      <c r="I1797" s="1" t="s">
        <v>370</v>
      </c>
      <c r="J1797" s="1">
        <v>135300</v>
      </c>
      <c r="K1797" s="1" t="s">
        <v>213</v>
      </c>
      <c r="L1797" s="1">
        <v>9822094</v>
      </c>
      <c r="M1797" s="1" t="s">
        <v>1387</v>
      </c>
      <c r="N1797" s="13">
        <v>28672</v>
      </c>
      <c r="O1797" s="13">
        <v>28672</v>
      </c>
      <c r="P1797" s="1" t="s">
        <v>950</v>
      </c>
    </row>
    <row r="1798" spans="1:16" x14ac:dyDescent="0.3">
      <c r="A1798" s="1">
        <v>2</v>
      </c>
      <c r="B1798" s="11">
        <v>1155.1100000000001</v>
      </c>
      <c r="C1798" s="11">
        <v>981.76736669989998</v>
      </c>
      <c r="D1798" s="2">
        <f t="shared" si="28"/>
        <v>173.34263330010015</v>
      </c>
      <c r="E1798" s="13">
        <v>44896</v>
      </c>
      <c r="F1798" s="1" t="s">
        <v>471</v>
      </c>
      <c r="G1798" s="1" t="s">
        <v>472</v>
      </c>
      <c r="H1798" s="1" t="s">
        <v>370</v>
      </c>
      <c r="I1798" s="1" t="s">
        <v>370</v>
      </c>
      <c r="J1798" s="1">
        <v>135300</v>
      </c>
      <c r="K1798" s="1" t="s">
        <v>213</v>
      </c>
      <c r="L1798" s="1">
        <v>9822095</v>
      </c>
      <c r="M1798" s="1" t="s">
        <v>1007</v>
      </c>
      <c r="N1798" s="13">
        <v>30133</v>
      </c>
      <c r="O1798" s="13">
        <v>30133</v>
      </c>
      <c r="P1798" s="1" t="s">
        <v>950</v>
      </c>
    </row>
    <row r="1799" spans="1:16" x14ac:dyDescent="0.3">
      <c r="A1799" s="1">
        <v>20</v>
      </c>
      <c r="B1799" s="11">
        <v>10421.89</v>
      </c>
      <c r="C1799" s="11">
        <v>9732.7755611413013</v>
      </c>
      <c r="D1799" s="2">
        <f t="shared" si="28"/>
        <v>689.11443885869812</v>
      </c>
      <c r="E1799" s="13">
        <v>44896</v>
      </c>
      <c r="F1799" s="1" t="s">
        <v>471</v>
      </c>
      <c r="G1799" s="1" t="s">
        <v>472</v>
      </c>
      <c r="H1799" s="1" t="s">
        <v>370</v>
      </c>
      <c r="I1799" s="1" t="s">
        <v>370</v>
      </c>
      <c r="J1799" s="1">
        <v>135300</v>
      </c>
      <c r="K1799" s="1" t="s">
        <v>214</v>
      </c>
      <c r="L1799" s="1">
        <v>9822100</v>
      </c>
      <c r="M1799" s="1" t="s">
        <v>1316</v>
      </c>
      <c r="N1799" s="13">
        <v>28672</v>
      </c>
      <c r="O1799" s="13">
        <v>28672</v>
      </c>
      <c r="P1799" s="1" t="s">
        <v>950</v>
      </c>
    </row>
    <row r="1800" spans="1:16" x14ac:dyDescent="0.3">
      <c r="A1800" s="1">
        <v>2</v>
      </c>
      <c r="B1800" s="11">
        <v>13706.07</v>
      </c>
      <c r="C1800" s="11">
        <v>11649.256132926301</v>
      </c>
      <c r="D1800" s="2">
        <f t="shared" si="28"/>
        <v>2056.8138670736989</v>
      </c>
      <c r="E1800" s="13">
        <v>44896</v>
      </c>
      <c r="F1800" s="1" t="s">
        <v>471</v>
      </c>
      <c r="G1800" s="1" t="s">
        <v>472</v>
      </c>
      <c r="H1800" s="1" t="s">
        <v>370</v>
      </c>
      <c r="I1800" s="1" t="s">
        <v>370</v>
      </c>
      <c r="J1800" s="1">
        <v>135300</v>
      </c>
      <c r="K1800" s="1" t="s">
        <v>214</v>
      </c>
      <c r="L1800" s="1">
        <v>9822101</v>
      </c>
      <c r="M1800" s="1" t="s">
        <v>1008</v>
      </c>
      <c r="N1800" s="13">
        <v>30133</v>
      </c>
      <c r="O1800" s="13">
        <v>30133</v>
      </c>
      <c r="P1800" s="1" t="s">
        <v>950</v>
      </c>
    </row>
    <row r="1801" spans="1:16" x14ac:dyDescent="0.3">
      <c r="A1801" s="1">
        <v>1</v>
      </c>
      <c r="B1801" s="11">
        <v>17298.5</v>
      </c>
      <c r="C1801" s="11">
        <v>2359.6740272450002</v>
      </c>
      <c r="D1801" s="2">
        <f t="shared" si="28"/>
        <v>14938.825972754999</v>
      </c>
      <c r="E1801" s="13">
        <v>44896</v>
      </c>
      <c r="F1801" s="1" t="s">
        <v>471</v>
      </c>
      <c r="G1801" s="1" t="s">
        <v>472</v>
      </c>
      <c r="H1801" s="1" t="s">
        <v>370</v>
      </c>
      <c r="I1801" s="1" t="s">
        <v>370</v>
      </c>
      <c r="J1801" s="1">
        <v>135300</v>
      </c>
      <c r="K1801" s="1" t="s">
        <v>134</v>
      </c>
      <c r="L1801" s="1">
        <v>25466548</v>
      </c>
      <c r="M1801" s="1" t="s">
        <v>1535</v>
      </c>
      <c r="N1801" s="13">
        <v>42710</v>
      </c>
      <c r="O1801" s="13">
        <v>42705</v>
      </c>
      <c r="P1801" s="1" t="s">
        <v>1524</v>
      </c>
    </row>
    <row r="1802" spans="1:16" x14ac:dyDescent="0.3">
      <c r="A1802" s="1">
        <v>2</v>
      </c>
      <c r="B1802" s="11">
        <v>24739.15</v>
      </c>
      <c r="C1802" s="11">
        <v>8047.2353198930005</v>
      </c>
      <c r="D1802" s="2">
        <f t="shared" si="28"/>
        <v>16691.914680107002</v>
      </c>
      <c r="E1802" s="13">
        <v>44896</v>
      </c>
      <c r="F1802" s="1" t="s">
        <v>471</v>
      </c>
      <c r="G1802" s="1" t="s">
        <v>472</v>
      </c>
      <c r="H1802" s="1" t="s">
        <v>370</v>
      </c>
      <c r="I1802" s="1" t="s">
        <v>370</v>
      </c>
      <c r="J1802" s="1">
        <v>135300</v>
      </c>
      <c r="K1802" s="1" t="s">
        <v>248</v>
      </c>
      <c r="L1802" s="1">
        <v>12818634</v>
      </c>
      <c r="M1802" s="1" t="s">
        <v>1073</v>
      </c>
      <c r="N1802" s="13">
        <v>39293</v>
      </c>
      <c r="O1802" s="13">
        <v>39387</v>
      </c>
      <c r="P1802" s="1" t="s">
        <v>485</v>
      </c>
    </row>
    <row r="1803" spans="1:16" x14ac:dyDescent="0.3">
      <c r="A1803" s="1">
        <v>2</v>
      </c>
      <c r="B1803" s="11">
        <v>50555.57</v>
      </c>
      <c r="C1803" s="11">
        <v>16444.8887096494</v>
      </c>
      <c r="D1803" s="2">
        <f t="shared" si="28"/>
        <v>34110.6812903506</v>
      </c>
      <c r="E1803" s="13">
        <v>44896</v>
      </c>
      <c r="F1803" s="1" t="s">
        <v>471</v>
      </c>
      <c r="G1803" s="1" t="s">
        <v>472</v>
      </c>
      <c r="H1803" s="1" t="s">
        <v>370</v>
      </c>
      <c r="I1803" s="1" t="s">
        <v>370</v>
      </c>
      <c r="J1803" s="1">
        <v>135300</v>
      </c>
      <c r="K1803" s="1" t="s">
        <v>283</v>
      </c>
      <c r="L1803" s="1">
        <v>12818645</v>
      </c>
      <c r="M1803" s="1" t="s">
        <v>1172</v>
      </c>
      <c r="N1803" s="13">
        <v>39293</v>
      </c>
      <c r="O1803" s="13">
        <v>39387</v>
      </c>
      <c r="P1803" s="1" t="s">
        <v>485</v>
      </c>
    </row>
    <row r="1804" spans="1:16" x14ac:dyDescent="0.3">
      <c r="A1804" s="1">
        <v>1</v>
      </c>
      <c r="B1804" s="11">
        <v>1275.73</v>
      </c>
      <c r="C1804" s="11">
        <v>548.83631938420001</v>
      </c>
      <c r="D1804" s="2">
        <f t="shared" si="28"/>
        <v>726.89368061580001</v>
      </c>
      <c r="E1804" s="13">
        <v>44896</v>
      </c>
      <c r="F1804" s="1" t="s">
        <v>471</v>
      </c>
      <c r="G1804" s="1" t="s">
        <v>472</v>
      </c>
      <c r="H1804" s="1" t="s">
        <v>370</v>
      </c>
      <c r="I1804" s="1" t="s">
        <v>370</v>
      </c>
      <c r="J1804" s="1">
        <v>135300</v>
      </c>
      <c r="K1804" s="1" t="s">
        <v>323</v>
      </c>
      <c r="L1804" s="1">
        <v>12818326</v>
      </c>
      <c r="M1804" s="1" t="s">
        <v>1536</v>
      </c>
      <c r="N1804" s="13">
        <v>37529</v>
      </c>
      <c r="O1804" s="13">
        <v>37591</v>
      </c>
      <c r="P1804" s="1" t="s">
        <v>485</v>
      </c>
    </row>
    <row r="1805" spans="1:16" x14ac:dyDescent="0.3">
      <c r="A1805" s="1">
        <v>1</v>
      </c>
      <c r="B1805" s="11">
        <v>32440.080000000002</v>
      </c>
      <c r="C1805" s="11">
        <v>10552.220167473599</v>
      </c>
      <c r="D1805" s="2">
        <f t="shared" si="28"/>
        <v>21887.859832526403</v>
      </c>
      <c r="E1805" s="13">
        <v>44896</v>
      </c>
      <c r="F1805" s="1" t="s">
        <v>471</v>
      </c>
      <c r="G1805" s="1" t="s">
        <v>472</v>
      </c>
      <c r="H1805" s="1" t="s">
        <v>370</v>
      </c>
      <c r="I1805" s="1" t="s">
        <v>370</v>
      </c>
      <c r="J1805" s="1">
        <v>135300</v>
      </c>
      <c r="K1805" s="1" t="s">
        <v>284</v>
      </c>
      <c r="L1805" s="1">
        <v>12818656</v>
      </c>
      <c r="M1805" s="1" t="s">
        <v>1173</v>
      </c>
      <c r="N1805" s="13">
        <v>39293</v>
      </c>
      <c r="O1805" s="13">
        <v>39387</v>
      </c>
      <c r="P1805" s="1" t="s">
        <v>485</v>
      </c>
    </row>
    <row r="1806" spans="1:16" x14ac:dyDescent="0.3">
      <c r="A1806" s="1">
        <v>2</v>
      </c>
      <c r="B1806" s="11">
        <v>542.82000000000005</v>
      </c>
      <c r="C1806" s="11">
        <v>506.92774823939999</v>
      </c>
      <c r="D1806" s="2">
        <f t="shared" si="28"/>
        <v>35.892251760600061</v>
      </c>
      <c r="E1806" s="13">
        <v>44896</v>
      </c>
      <c r="F1806" s="1" t="s">
        <v>471</v>
      </c>
      <c r="G1806" s="1" t="s">
        <v>472</v>
      </c>
      <c r="H1806" s="1" t="s">
        <v>370</v>
      </c>
      <c r="I1806" s="1" t="s">
        <v>370</v>
      </c>
      <c r="J1806" s="1">
        <v>135300</v>
      </c>
      <c r="K1806" s="1" t="s">
        <v>215</v>
      </c>
      <c r="L1806" s="1">
        <v>9822116</v>
      </c>
      <c r="M1806" s="1" t="s">
        <v>1010</v>
      </c>
      <c r="N1806" s="13">
        <v>28672</v>
      </c>
      <c r="O1806" s="13">
        <v>28672</v>
      </c>
      <c r="P1806" s="1" t="s">
        <v>950</v>
      </c>
    </row>
    <row r="1807" spans="1:16" x14ac:dyDescent="0.3">
      <c r="A1807" s="1">
        <v>1</v>
      </c>
      <c r="B1807" s="11">
        <v>2600</v>
      </c>
      <c r="C1807" s="11">
        <v>2428.0832420000002</v>
      </c>
      <c r="D1807" s="2">
        <f t="shared" si="28"/>
        <v>171.91675799999985</v>
      </c>
      <c r="E1807" s="13">
        <v>44896</v>
      </c>
      <c r="F1807" s="1" t="s">
        <v>471</v>
      </c>
      <c r="G1807" s="1" t="s">
        <v>472</v>
      </c>
      <c r="H1807" s="1" t="s">
        <v>370</v>
      </c>
      <c r="I1807" s="1" t="s">
        <v>370</v>
      </c>
      <c r="J1807" s="1">
        <v>135300</v>
      </c>
      <c r="K1807" s="1" t="s">
        <v>374</v>
      </c>
      <c r="L1807" s="1">
        <v>9822048</v>
      </c>
      <c r="M1807" s="1" t="s">
        <v>1537</v>
      </c>
      <c r="N1807" s="13">
        <v>28672</v>
      </c>
      <c r="O1807" s="13">
        <v>28672</v>
      </c>
      <c r="P1807" s="1" t="s">
        <v>950</v>
      </c>
    </row>
    <row r="1808" spans="1:16" x14ac:dyDescent="0.3">
      <c r="A1808" s="1">
        <v>1</v>
      </c>
      <c r="B1808" s="11">
        <v>33100</v>
      </c>
      <c r="C1808" s="11">
        <v>30911.367427000001</v>
      </c>
      <c r="D1808" s="2">
        <f t="shared" si="28"/>
        <v>2188.632572999999</v>
      </c>
      <c r="E1808" s="13">
        <v>44896</v>
      </c>
      <c r="F1808" s="1" t="s">
        <v>471</v>
      </c>
      <c r="G1808" s="1" t="s">
        <v>472</v>
      </c>
      <c r="H1808" s="1" t="s">
        <v>370</v>
      </c>
      <c r="I1808" s="1" t="s">
        <v>370</v>
      </c>
      <c r="J1808" s="1">
        <v>135300</v>
      </c>
      <c r="K1808" s="1" t="s">
        <v>250</v>
      </c>
      <c r="L1808" s="1">
        <v>9822026</v>
      </c>
      <c r="M1808" s="1" t="s">
        <v>1075</v>
      </c>
      <c r="N1808" s="13">
        <v>28672</v>
      </c>
      <c r="O1808" s="13">
        <v>28672</v>
      </c>
      <c r="P1808" s="1" t="s">
        <v>950</v>
      </c>
    </row>
    <row r="1809" spans="1:16" x14ac:dyDescent="0.3">
      <c r="A1809" s="1">
        <v>1</v>
      </c>
      <c r="B1809" s="11">
        <v>288308.21000000002</v>
      </c>
      <c r="C1809" s="11">
        <v>39327.883630285694</v>
      </c>
      <c r="D1809" s="2">
        <f t="shared" si="28"/>
        <v>248980.32636971434</v>
      </c>
      <c r="E1809" s="13">
        <v>44896</v>
      </c>
      <c r="F1809" s="1" t="s">
        <v>471</v>
      </c>
      <c r="G1809" s="1" t="s">
        <v>472</v>
      </c>
      <c r="H1809" s="1" t="s">
        <v>370</v>
      </c>
      <c r="I1809" s="1" t="s">
        <v>370</v>
      </c>
      <c r="J1809" s="1">
        <v>135300</v>
      </c>
      <c r="K1809" s="1" t="s">
        <v>251</v>
      </c>
      <c r="L1809" s="1">
        <v>25466545</v>
      </c>
      <c r="M1809" s="1" t="s">
        <v>1538</v>
      </c>
      <c r="N1809" s="13">
        <v>42710</v>
      </c>
      <c r="O1809" s="13">
        <v>42705</v>
      </c>
      <c r="P1809" s="1" t="s">
        <v>1524</v>
      </c>
    </row>
    <row r="1810" spans="1:16" x14ac:dyDescent="0.3">
      <c r="A1810" s="1">
        <v>1</v>
      </c>
      <c r="B1810" s="11">
        <v>288308.21000000002</v>
      </c>
      <c r="C1810" s="11">
        <v>39327.883630285694</v>
      </c>
      <c r="D1810" s="2">
        <f t="shared" si="28"/>
        <v>248980.32636971434</v>
      </c>
      <c r="E1810" s="13">
        <v>44896</v>
      </c>
      <c r="F1810" s="1" t="s">
        <v>471</v>
      </c>
      <c r="G1810" s="1" t="s">
        <v>472</v>
      </c>
      <c r="H1810" s="1" t="s">
        <v>370</v>
      </c>
      <c r="I1810" s="1" t="s">
        <v>370</v>
      </c>
      <c r="J1810" s="1">
        <v>135300</v>
      </c>
      <c r="K1810" s="1" t="s">
        <v>288</v>
      </c>
      <c r="L1810" s="1">
        <v>25466551</v>
      </c>
      <c r="M1810" s="1" t="s">
        <v>1177</v>
      </c>
      <c r="N1810" s="13">
        <v>42710</v>
      </c>
      <c r="O1810" s="13">
        <v>42705</v>
      </c>
      <c r="P1810" s="1" t="s">
        <v>1524</v>
      </c>
    </row>
    <row r="1811" spans="1:16" x14ac:dyDescent="0.3">
      <c r="A1811" s="1">
        <v>1</v>
      </c>
      <c r="B1811" s="11">
        <v>93118.430000000008</v>
      </c>
      <c r="C1811" s="11">
        <v>977.09261717430002</v>
      </c>
      <c r="D1811" s="2">
        <f t="shared" si="28"/>
        <v>92141.337382825703</v>
      </c>
      <c r="E1811" s="13">
        <v>44896</v>
      </c>
      <c r="F1811" s="1" t="s">
        <v>471</v>
      </c>
      <c r="G1811" s="1" t="s">
        <v>472</v>
      </c>
      <c r="H1811" s="1" t="s">
        <v>370</v>
      </c>
      <c r="I1811" s="1" t="s">
        <v>370</v>
      </c>
      <c r="J1811" s="1">
        <v>135300</v>
      </c>
      <c r="K1811" s="1" t="s">
        <v>288</v>
      </c>
      <c r="L1811" s="1">
        <v>36238314</v>
      </c>
      <c r="M1811" s="1" t="s">
        <v>1177</v>
      </c>
      <c r="N1811" s="13">
        <v>44671</v>
      </c>
      <c r="O1811" s="13">
        <v>44652</v>
      </c>
      <c r="P1811" s="1" t="s">
        <v>1522</v>
      </c>
    </row>
    <row r="1812" spans="1:16" x14ac:dyDescent="0.3">
      <c r="A1812" s="1">
        <v>3</v>
      </c>
      <c r="B1812" s="11">
        <v>104991.91</v>
      </c>
      <c r="C1812" s="11">
        <v>16525.2237227511</v>
      </c>
      <c r="D1812" s="2">
        <f t="shared" si="28"/>
        <v>88466.686277248897</v>
      </c>
      <c r="E1812" s="13">
        <v>44896</v>
      </c>
      <c r="F1812" s="1" t="s">
        <v>471</v>
      </c>
      <c r="G1812" s="1" t="s">
        <v>472</v>
      </c>
      <c r="H1812" s="1" t="s">
        <v>370</v>
      </c>
      <c r="I1812" s="1" t="s">
        <v>370</v>
      </c>
      <c r="J1812" s="1">
        <v>135300</v>
      </c>
      <c r="K1812" s="1" t="s">
        <v>253</v>
      </c>
      <c r="L1812" s="1">
        <v>13776662</v>
      </c>
      <c r="M1812" s="1" t="s">
        <v>1468</v>
      </c>
      <c r="N1812" s="13">
        <v>42124</v>
      </c>
      <c r="O1812" s="13">
        <v>42095</v>
      </c>
      <c r="P1812" s="1" t="s">
        <v>1079</v>
      </c>
    </row>
    <row r="1813" spans="1:16" x14ac:dyDescent="0.3">
      <c r="A1813" s="1">
        <v>2</v>
      </c>
      <c r="B1813" s="11">
        <v>6582.84</v>
      </c>
      <c r="C1813" s="11">
        <v>6147.5705726028</v>
      </c>
      <c r="D1813" s="2">
        <f t="shared" si="28"/>
        <v>435.26942739720016</v>
      </c>
      <c r="E1813" s="13">
        <v>44896</v>
      </c>
      <c r="F1813" s="1" t="s">
        <v>471</v>
      </c>
      <c r="G1813" s="1" t="s">
        <v>472</v>
      </c>
      <c r="H1813" s="1" t="s">
        <v>370</v>
      </c>
      <c r="I1813" s="1" t="s">
        <v>370</v>
      </c>
      <c r="J1813" s="1">
        <v>135300</v>
      </c>
      <c r="K1813" s="1" t="s">
        <v>375</v>
      </c>
      <c r="L1813" s="1">
        <v>9821951</v>
      </c>
      <c r="M1813" s="1" t="s">
        <v>1539</v>
      </c>
      <c r="N1813" s="13">
        <v>28672</v>
      </c>
      <c r="O1813" s="13">
        <v>28672</v>
      </c>
      <c r="P1813" s="1" t="s">
        <v>950</v>
      </c>
    </row>
    <row r="1814" spans="1:16" x14ac:dyDescent="0.3">
      <c r="A1814" s="1">
        <v>1</v>
      </c>
      <c r="B1814" s="11">
        <v>1099832.3500000001</v>
      </c>
      <c r="C1814" s="11">
        <v>150027.21800264949</v>
      </c>
      <c r="D1814" s="2">
        <f t="shared" si="28"/>
        <v>949805.1319973506</v>
      </c>
      <c r="E1814" s="13">
        <v>44896</v>
      </c>
      <c r="F1814" s="1" t="s">
        <v>471</v>
      </c>
      <c r="G1814" s="1" t="s">
        <v>472</v>
      </c>
      <c r="H1814" s="1" t="s">
        <v>370</v>
      </c>
      <c r="I1814" s="1" t="s">
        <v>370</v>
      </c>
      <c r="J1814" s="1">
        <v>135300</v>
      </c>
      <c r="K1814" s="1" t="s">
        <v>135</v>
      </c>
      <c r="L1814" s="1">
        <v>25466480</v>
      </c>
      <c r="M1814" s="1" t="s">
        <v>885</v>
      </c>
      <c r="N1814" s="13">
        <v>42669</v>
      </c>
      <c r="O1814" s="13">
        <v>42675</v>
      </c>
      <c r="P1814" s="1" t="s">
        <v>1531</v>
      </c>
    </row>
    <row r="1815" spans="1:16" x14ac:dyDescent="0.3">
      <c r="A1815" s="1">
        <v>1</v>
      </c>
      <c r="B1815" s="11">
        <v>81605.63</v>
      </c>
      <c r="C1815" s="11">
        <v>86689.6485081555</v>
      </c>
      <c r="D1815" s="2">
        <f t="shared" si="28"/>
        <v>-5084.0185081554955</v>
      </c>
      <c r="E1815" s="13">
        <v>44896</v>
      </c>
      <c r="F1815" s="1" t="s">
        <v>471</v>
      </c>
      <c r="G1815" s="1" t="s">
        <v>472</v>
      </c>
      <c r="H1815" s="1" t="s">
        <v>370</v>
      </c>
      <c r="I1815" s="1" t="s">
        <v>370</v>
      </c>
      <c r="J1815" s="1">
        <v>135300</v>
      </c>
      <c r="K1815" s="1" t="s">
        <v>349</v>
      </c>
      <c r="L1815" s="1">
        <v>9822073</v>
      </c>
      <c r="M1815" s="1" t="s">
        <v>1404</v>
      </c>
      <c r="N1815" s="13">
        <v>21367</v>
      </c>
      <c r="O1815" s="13">
        <v>21367</v>
      </c>
      <c r="P1815" s="1" t="s">
        <v>950</v>
      </c>
    </row>
    <row r="1816" spans="1:16" x14ac:dyDescent="0.3">
      <c r="A1816" s="1">
        <v>2</v>
      </c>
      <c r="B1816" s="11">
        <v>17653.37</v>
      </c>
      <c r="C1816" s="11">
        <v>3519.5038301324998</v>
      </c>
      <c r="D1816" s="2">
        <f t="shared" si="28"/>
        <v>14133.866169867499</v>
      </c>
      <c r="E1816" s="13">
        <v>44896</v>
      </c>
      <c r="F1816" s="1" t="s">
        <v>471</v>
      </c>
      <c r="G1816" s="1" t="s">
        <v>472</v>
      </c>
      <c r="H1816" s="1" t="s">
        <v>370</v>
      </c>
      <c r="I1816" s="1" t="s">
        <v>370</v>
      </c>
      <c r="J1816" s="1">
        <v>135300</v>
      </c>
      <c r="K1816" s="1" t="s">
        <v>220</v>
      </c>
      <c r="L1816" s="1">
        <v>12116061</v>
      </c>
      <c r="M1816" s="1" t="s">
        <v>1540</v>
      </c>
      <c r="N1816" s="13">
        <v>41576</v>
      </c>
      <c r="O1816" s="13">
        <v>41548</v>
      </c>
      <c r="P1816" s="1" t="s">
        <v>1541</v>
      </c>
    </row>
    <row r="1817" spans="1:16" x14ac:dyDescent="0.3">
      <c r="A1817" s="1">
        <v>1</v>
      </c>
      <c r="B1817" s="11">
        <v>2660.16</v>
      </c>
      <c r="C1817" s="11">
        <v>1479.3939827520001</v>
      </c>
      <c r="D1817" s="2">
        <f t="shared" si="28"/>
        <v>1180.7660172479998</v>
      </c>
      <c r="E1817" s="13">
        <v>44896</v>
      </c>
      <c r="F1817" s="1" t="s">
        <v>471</v>
      </c>
      <c r="G1817" s="1" t="s">
        <v>472</v>
      </c>
      <c r="H1817" s="1" t="s">
        <v>370</v>
      </c>
      <c r="I1817" s="1" t="s">
        <v>370</v>
      </c>
      <c r="J1817" s="1">
        <v>135300</v>
      </c>
      <c r="K1817" s="1" t="s">
        <v>103</v>
      </c>
      <c r="L1817" s="1">
        <v>12818315</v>
      </c>
      <c r="M1817" s="1" t="s">
        <v>1023</v>
      </c>
      <c r="N1817" s="13">
        <v>35247</v>
      </c>
      <c r="O1817" s="13">
        <v>35247</v>
      </c>
      <c r="P1817" s="1" t="s">
        <v>485</v>
      </c>
    </row>
    <row r="1818" spans="1:16" x14ac:dyDescent="0.3">
      <c r="A1818" s="1">
        <v>2</v>
      </c>
      <c r="B1818" s="11">
        <v>231223.85</v>
      </c>
      <c r="C1818" s="11">
        <v>31541.053462704498</v>
      </c>
      <c r="D1818" s="2">
        <f t="shared" si="28"/>
        <v>199682.79653729551</v>
      </c>
      <c r="E1818" s="13">
        <v>44896</v>
      </c>
      <c r="F1818" s="1" t="s">
        <v>471</v>
      </c>
      <c r="G1818" s="1" t="s">
        <v>472</v>
      </c>
      <c r="H1818" s="1" t="s">
        <v>370</v>
      </c>
      <c r="I1818" s="1" t="s">
        <v>370</v>
      </c>
      <c r="J1818" s="1">
        <v>135300</v>
      </c>
      <c r="K1818" s="1" t="s">
        <v>103</v>
      </c>
      <c r="L1818" s="1">
        <v>25466530</v>
      </c>
      <c r="M1818" s="1" t="s">
        <v>730</v>
      </c>
      <c r="N1818" s="13">
        <v>42710</v>
      </c>
      <c r="O1818" s="13">
        <v>42370</v>
      </c>
      <c r="P1818" s="1" t="s">
        <v>1524</v>
      </c>
    </row>
    <row r="1819" spans="1:16" x14ac:dyDescent="0.3">
      <c r="A1819" s="1">
        <v>1</v>
      </c>
      <c r="B1819" s="11">
        <v>4755</v>
      </c>
      <c r="C1819" s="11">
        <v>1945.8768576</v>
      </c>
      <c r="D1819" s="2">
        <f t="shared" si="28"/>
        <v>2809.1231423999998</v>
      </c>
      <c r="E1819" s="13">
        <v>44896</v>
      </c>
      <c r="F1819" s="1" t="s">
        <v>471</v>
      </c>
      <c r="G1819" s="1" t="s">
        <v>472</v>
      </c>
      <c r="H1819" s="1" t="s">
        <v>370</v>
      </c>
      <c r="I1819" s="1" t="s">
        <v>370</v>
      </c>
      <c r="J1819" s="1">
        <v>135300</v>
      </c>
      <c r="K1819" s="1" t="s">
        <v>103</v>
      </c>
      <c r="L1819" s="1">
        <v>12818304</v>
      </c>
      <c r="M1819" s="1" t="s">
        <v>1197</v>
      </c>
      <c r="N1819" s="13">
        <v>37958</v>
      </c>
      <c r="O1819" s="13">
        <v>37622</v>
      </c>
      <c r="P1819" s="1" t="s">
        <v>485</v>
      </c>
    </row>
    <row r="1820" spans="1:16" x14ac:dyDescent="0.3">
      <c r="A1820" s="1">
        <v>1</v>
      </c>
      <c r="B1820" s="11">
        <v>44942.07</v>
      </c>
      <c r="C1820" s="11">
        <v>34425.174401617202</v>
      </c>
      <c r="D1820" s="2">
        <f t="shared" si="28"/>
        <v>10516.895598382798</v>
      </c>
      <c r="E1820" s="13">
        <v>44896</v>
      </c>
      <c r="F1820" s="1" t="s">
        <v>471</v>
      </c>
      <c r="G1820" s="1" t="s">
        <v>472</v>
      </c>
      <c r="H1820" s="1" t="s">
        <v>370</v>
      </c>
      <c r="I1820" s="1" t="s">
        <v>370</v>
      </c>
      <c r="J1820" s="1">
        <v>135300</v>
      </c>
      <c r="K1820" s="1" t="s">
        <v>103</v>
      </c>
      <c r="L1820" s="1">
        <v>12818667</v>
      </c>
      <c r="M1820" s="1" t="s">
        <v>1542</v>
      </c>
      <c r="N1820" s="13">
        <v>31594</v>
      </c>
      <c r="O1820" s="13">
        <v>31594</v>
      </c>
      <c r="P1820" s="1" t="s">
        <v>485</v>
      </c>
    </row>
    <row r="1821" spans="1:16" x14ac:dyDescent="0.3">
      <c r="A1821" s="1">
        <v>1</v>
      </c>
      <c r="B1821" s="11">
        <v>16562.14</v>
      </c>
      <c r="C1821" s="11">
        <v>3301.9483059150002</v>
      </c>
      <c r="D1821" s="2">
        <f t="shared" si="28"/>
        <v>13260.191694084999</v>
      </c>
      <c r="E1821" s="13">
        <v>44896</v>
      </c>
      <c r="F1821" s="1" t="s">
        <v>471</v>
      </c>
      <c r="G1821" s="1" t="s">
        <v>472</v>
      </c>
      <c r="H1821" s="1" t="s">
        <v>370</v>
      </c>
      <c r="I1821" s="1" t="s">
        <v>370</v>
      </c>
      <c r="J1821" s="1">
        <v>135300</v>
      </c>
      <c r="K1821" s="1" t="s">
        <v>181</v>
      </c>
      <c r="L1821" s="1">
        <v>12301519</v>
      </c>
      <c r="M1821" s="1" t="s">
        <v>933</v>
      </c>
      <c r="N1821" s="13">
        <v>41456</v>
      </c>
      <c r="O1821" s="13">
        <v>41275</v>
      </c>
      <c r="P1821" s="1" t="s">
        <v>934</v>
      </c>
    </row>
    <row r="1822" spans="1:16" x14ac:dyDescent="0.3">
      <c r="A1822" s="1">
        <v>2</v>
      </c>
      <c r="B1822" s="11">
        <v>17942.310000000001</v>
      </c>
      <c r="C1822" s="11">
        <v>16755.931628372702</v>
      </c>
      <c r="D1822" s="2">
        <f t="shared" si="28"/>
        <v>1186.3783716272992</v>
      </c>
      <c r="E1822" s="13">
        <v>44896</v>
      </c>
      <c r="F1822" s="1" t="s">
        <v>471</v>
      </c>
      <c r="G1822" s="1" t="s">
        <v>472</v>
      </c>
      <c r="H1822" s="1" t="s">
        <v>370</v>
      </c>
      <c r="I1822" s="1" t="s">
        <v>370</v>
      </c>
      <c r="J1822" s="1">
        <v>135300</v>
      </c>
      <c r="K1822" s="1" t="s">
        <v>376</v>
      </c>
      <c r="L1822" s="1">
        <v>9822113</v>
      </c>
      <c r="M1822" s="1" t="s">
        <v>1543</v>
      </c>
      <c r="N1822" s="13">
        <v>28672</v>
      </c>
      <c r="O1822" s="13">
        <v>28672</v>
      </c>
      <c r="P1822" s="1" t="s">
        <v>950</v>
      </c>
    </row>
    <row r="1823" spans="1:16" x14ac:dyDescent="0.3">
      <c r="A1823" s="1">
        <v>1</v>
      </c>
      <c r="B1823" s="11">
        <v>6020.49</v>
      </c>
      <c r="C1823" s="11">
        <v>63.173061774899999</v>
      </c>
      <c r="D1823" s="2">
        <f t="shared" si="28"/>
        <v>5957.3169382250999</v>
      </c>
      <c r="E1823" s="13">
        <v>44896</v>
      </c>
      <c r="F1823" s="1" t="s">
        <v>471</v>
      </c>
      <c r="G1823" s="1" t="s">
        <v>472</v>
      </c>
      <c r="H1823" s="1" t="s">
        <v>370</v>
      </c>
      <c r="I1823" s="1" t="s">
        <v>370</v>
      </c>
      <c r="J1823" s="1">
        <v>135300</v>
      </c>
      <c r="K1823" s="1" t="s">
        <v>263</v>
      </c>
      <c r="L1823" s="1">
        <v>36238311</v>
      </c>
      <c r="M1823" s="1" t="s">
        <v>1544</v>
      </c>
      <c r="N1823" s="13">
        <v>44671</v>
      </c>
      <c r="O1823" s="13">
        <v>44652</v>
      </c>
      <c r="P1823" s="1" t="s">
        <v>1522</v>
      </c>
    </row>
    <row r="1824" spans="1:16" x14ac:dyDescent="0.3">
      <c r="A1824" s="1">
        <v>1</v>
      </c>
      <c r="B1824" s="11">
        <v>44132.99</v>
      </c>
      <c r="C1824" s="11">
        <v>463.08790539989997</v>
      </c>
      <c r="D1824" s="2">
        <f t="shared" si="28"/>
        <v>43669.902094600096</v>
      </c>
      <c r="E1824" s="13">
        <v>44896</v>
      </c>
      <c r="F1824" s="1" t="s">
        <v>471</v>
      </c>
      <c r="G1824" s="1" t="s">
        <v>472</v>
      </c>
      <c r="H1824" s="1" t="s">
        <v>370</v>
      </c>
      <c r="I1824" s="1" t="s">
        <v>370</v>
      </c>
      <c r="J1824" s="1">
        <v>135300</v>
      </c>
      <c r="K1824" s="1" t="s">
        <v>263</v>
      </c>
      <c r="L1824" s="1">
        <v>36238308</v>
      </c>
      <c r="M1824" s="1" t="s">
        <v>1545</v>
      </c>
      <c r="N1824" s="13">
        <v>44671</v>
      </c>
      <c r="O1824" s="13">
        <v>44652</v>
      </c>
      <c r="P1824" s="1" t="s">
        <v>1522</v>
      </c>
    </row>
    <row r="1825" spans="1:16" x14ac:dyDescent="0.3">
      <c r="A1825" s="1">
        <v>1</v>
      </c>
      <c r="B1825" s="11">
        <v>32049.88</v>
      </c>
      <c r="C1825" s="11">
        <v>336.29971133880002</v>
      </c>
      <c r="D1825" s="2">
        <f t="shared" si="28"/>
        <v>31713.5802886612</v>
      </c>
      <c r="E1825" s="13">
        <v>44896</v>
      </c>
      <c r="F1825" s="1" t="s">
        <v>471</v>
      </c>
      <c r="G1825" s="1" t="s">
        <v>472</v>
      </c>
      <c r="H1825" s="1" t="s">
        <v>370</v>
      </c>
      <c r="I1825" s="1" t="s">
        <v>370</v>
      </c>
      <c r="J1825" s="1">
        <v>135300</v>
      </c>
      <c r="K1825" s="1" t="s">
        <v>47</v>
      </c>
      <c r="L1825" s="1">
        <v>36238290</v>
      </c>
      <c r="M1825" s="1" t="s">
        <v>889</v>
      </c>
      <c r="N1825" s="13">
        <v>44671</v>
      </c>
      <c r="O1825" s="13">
        <v>44562</v>
      </c>
      <c r="P1825" s="1" t="s">
        <v>1522</v>
      </c>
    </row>
    <row r="1826" spans="1:16" x14ac:dyDescent="0.3">
      <c r="A1826" s="1">
        <v>1</v>
      </c>
      <c r="B1826" s="11">
        <v>25925.96</v>
      </c>
      <c r="C1826" s="11">
        <v>19859.025063361601</v>
      </c>
      <c r="D1826" s="2">
        <f t="shared" si="28"/>
        <v>6066.9349366383976</v>
      </c>
      <c r="E1826" s="13">
        <v>44896</v>
      </c>
      <c r="F1826" s="1" t="s">
        <v>471</v>
      </c>
      <c r="G1826" s="1" t="s">
        <v>472</v>
      </c>
      <c r="H1826" s="1" t="s">
        <v>370</v>
      </c>
      <c r="I1826" s="1" t="s">
        <v>370</v>
      </c>
      <c r="J1826" s="1">
        <v>135300</v>
      </c>
      <c r="K1826" s="1" t="s">
        <v>377</v>
      </c>
      <c r="L1826" s="1">
        <v>12818348</v>
      </c>
      <c r="M1826" s="1" t="s">
        <v>1546</v>
      </c>
      <c r="N1826" s="13">
        <v>31594</v>
      </c>
      <c r="O1826" s="13">
        <v>31594</v>
      </c>
      <c r="P1826" s="1" t="s">
        <v>485</v>
      </c>
    </row>
    <row r="1827" spans="1:16" x14ac:dyDescent="0.3">
      <c r="A1827" s="1">
        <v>0</v>
      </c>
      <c r="B1827" s="11">
        <v>8171.04</v>
      </c>
      <c r="C1827" s="11">
        <v>5915.9796301679999</v>
      </c>
      <c r="D1827" s="2">
        <f t="shared" si="28"/>
        <v>2255.0603698320001</v>
      </c>
      <c r="E1827" s="13">
        <v>44896</v>
      </c>
      <c r="F1827" s="1" t="s">
        <v>471</v>
      </c>
      <c r="G1827" s="1" t="s">
        <v>472</v>
      </c>
      <c r="H1827" s="1" t="s">
        <v>370</v>
      </c>
      <c r="I1827" s="1" t="s">
        <v>370</v>
      </c>
      <c r="J1827" s="1">
        <v>135300</v>
      </c>
      <c r="K1827" s="1" t="s">
        <v>377</v>
      </c>
      <c r="L1827" s="1">
        <v>12818337</v>
      </c>
      <c r="M1827" s="1" t="s">
        <v>1546</v>
      </c>
      <c r="N1827" s="13">
        <v>32325</v>
      </c>
      <c r="O1827" s="13">
        <v>32325</v>
      </c>
      <c r="P1827" s="1" t="s">
        <v>485</v>
      </c>
    </row>
    <row r="1828" spans="1:16" x14ac:dyDescent="0.3">
      <c r="A1828" s="1">
        <v>3</v>
      </c>
      <c r="B1828" s="11">
        <v>36652.950000000004</v>
      </c>
      <c r="C1828" s="11">
        <v>384.59977087950006</v>
      </c>
      <c r="D1828" s="2">
        <f t="shared" si="28"/>
        <v>36268.350229120508</v>
      </c>
      <c r="E1828" s="13">
        <v>44896</v>
      </c>
      <c r="F1828" s="1" t="s">
        <v>471</v>
      </c>
      <c r="G1828" s="1" t="s">
        <v>472</v>
      </c>
      <c r="H1828" s="1" t="s">
        <v>370</v>
      </c>
      <c r="I1828" s="1" t="s">
        <v>370</v>
      </c>
      <c r="J1828" s="1">
        <v>135300</v>
      </c>
      <c r="K1828" s="1" t="s">
        <v>221</v>
      </c>
      <c r="L1828" s="1">
        <v>36238293</v>
      </c>
      <c r="M1828" s="1" t="s">
        <v>1547</v>
      </c>
      <c r="N1828" s="13">
        <v>44671</v>
      </c>
      <c r="O1828" s="13">
        <v>44562</v>
      </c>
      <c r="P1828" s="1" t="s">
        <v>1522</v>
      </c>
    </row>
    <row r="1829" spans="1:16" x14ac:dyDescent="0.3">
      <c r="A1829" s="1">
        <v>6</v>
      </c>
      <c r="B1829" s="11">
        <v>296957.48</v>
      </c>
      <c r="C1829" s="11">
        <v>40507.723372091605</v>
      </c>
      <c r="D1829" s="2">
        <f t="shared" si="28"/>
        <v>256449.75662790838</v>
      </c>
      <c r="E1829" s="13">
        <v>44896</v>
      </c>
      <c r="F1829" s="1" t="s">
        <v>471</v>
      </c>
      <c r="G1829" s="1" t="s">
        <v>472</v>
      </c>
      <c r="H1829" s="1" t="s">
        <v>370</v>
      </c>
      <c r="I1829" s="1" t="s">
        <v>370</v>
      </c>
      <c r="J1829" s="1">
        <v>135300</v>
      </c>
      <c r="K1829" s="1" t="s">
        <v>378</v>
      </c>
      <c r="L1829" s="1">
        <v>25466554</v>
      </c>
      <c r="M1829" s="1" t="s">
        <v>1548</v>
      </c>
      <c r="N1829" s="13">
        <v>42710</v>
      </c>
      <c r="O1829" s="13">
        <v>42705</v>
      </c>
      <c r="P1829" s="1" t="s">
        <v>1524</v>
      </c>
    </row>
    <row r="1830" spans="1:16" x14ac:dyDescent="0.3">
      <c r="A1830" s="1">
        <v>3</v>
      </c>
      <c r="B1830" s="11">
        <v>16415.91</v>
      </c>
      <c r="C1830" s="11">
        <v>13952.441527371901</v>
      </c>
      <c r="D1830" s="2">
        <f t="shared" si="28"/>
        <v>2463.4684726280993</v>
      </c>
      <c r="E1830" s="13">
        <v>44896</v>
      </c>
      <c r="F1830" s="1" t="s">
        <v>471</v>
      </c>
      <c r="G1830" s="1" t="s">
        <v>472</v>
      </c>
      <c r="H1830" s="1" t="s">
        <v>370</v>
      </c>
      <c r="I1830" s="1" t="s">
        <v>370</v>
      </c>
      <c r="J1830" s="1">
        <v>135300</v>
      </c>
      <c r="K1830" s="1" t="s">
        <v>222</v>
      </c>
      <c r="L1830" s="1">
        <v>9822189</v>
      </c>
      <c r="M1830" s="1" t="s">
        <v>1026</v>
      </c>
      <c r="N1830" s="13">
        <v>30133</v>
      </c>
      <c r="O1830" s="13">
        <v>30133</v>
      </c>
      <c r="P1830" s="1" t="s">
        <v>950</v>
      </c>
    </row>
    <row r="1831" spans="1:16" x14ac:dyDescent="0.3">
      <c r="A1831" s="1">
        <v>3</v>
      </c>
      <c r="B1831" s="11">
        <v>22054.91</v>
      </c>
      <c r="C1831" s="11">
        <v>3008.4919675247002</v>
      </c>
      <c r="D1831" s="2">
        <f t="shared" si="28"/>
        <v>19046.4180324753</v>
      </c>
      <c r="E1831" s="13">
        <v>44896</v>
      </c>
      <c r="F1831" s="1" t="s">
        <v>471</v>
      </c>
      <c r="G1831" s="1" t="s">
        <v>472</v>
      </c>
      <c r="H1831" s="1" t="s">
        <v>370</v>
      </c>
      <c r="I1831" s="1" t="s">
        <v>370</v>
      </c>
      <c r="J1831" s="1">
        <v>135300</v>
      </c>
      <c r="K1831" s="1" t="s">
        <v>223</v>
      </c>
      <c r="L1831" s="1">
        <v>25466471</v>
      </c>
      <c r="M1831" s="1" t="s">
        <v>1027</v>
      </c>
      <c r="N1831" s="13">
        <v>42669</v>
      </c>
      <c r="O1831" s="13">
        <v>42370</v>
      </c>
      <c r="P1831" s="1" t="s">
        <v>1531</v>
      </c>
    </row>
    <row r="1832" spans="1:16" x14ac:dyDescent="0.3">
      <c r="A1832" s="1">
        <v>1</v>
      </c>
      <c r="B1832" s="11">
        <v>9767.74</v>
      </c>
      <c r="C1832" s="11">
        <v>4202.2140031996005</v>
      </c>
      <c r="D1832" s="2">
        <f t="shared" si="28"/>
        <v>5565.5259968003993</v>
      </c>
      <c r="E1832" s="13">
        <v>44896</v>
      </c>
      <c r="F1832" s="1" t="s">
        <v>471</v>
      </c>
      <c r="G1832" s="1" t="s">
        <v>472</v>
      </c>
      <c r="H1832" s="1" t="s">
        <v>370</v>
      </c>
      <c r="I1832" s="1" t="s">
        <v>370</v>
      </c>
      <c r="J1832" s="1">
        <v>135300</v>
      </c>
      <c r="K1832" s="1" t="s">
        <v>267</v>
      </c>
      <c r="L1832" s="1">
        <v>9814130</v>
      </c>
      <c r="M1832" s="1" t="s">
        <v>1102</v>
      </c>
      <c r="N1832" s="13">
        <v>37561</v>
      </c>
      <c r="O1832" s="13">
        <v>37257</v>
      </c>
      <c r="P1832" s="1" t="s">
        <v>1549</v>
      </c>
    </row>
    <row r="1833" spans="1:16" x14ac:dyDescent="0.3">
      <c r="A1833" s="1">
        <v>1</v>
      </c>
      <c r="B1833" s="11">
        <v>3800</v>
      </c>
      <c r="C1833" s="11">
        <v>3548.7370460000002</v>
      </c>
      <c r="D1833" s="2">
        <f t="shared" si="28"/>
        <v>251.26295399999981</v>
      </c>
      <c r="E1833" s="13">
        <v>44896</v>
      </c>
      <c r="F1833" s="1" t="s">
        <v>471</v>
      </c>
      <c r="G1833" s="1" t="s">
        <v>472</v>
      </c>
      <c r="H1833" s="1" t="s">
        <v>370</v>
      </c>
      <c r="I1833" s="1" t="s">
        <v>370</v>
      </c>
      <c r="J1833" s="1">
        <v>135300</v>
      </c>
      <c r="K1833" s="1" t="s">
        <v>268</v>
      </c>
      <c r="L1833" s="1">
        <v>9821949</v>
      </c>
      <c r="M1833" s="1" t="s">
        <v>1104</v>
      </c>
      <c r="N1833" s="13">
        <v>28672</v>
      </c>
      <c r="O1833" s="13">
        <v>28672</v>
      </c>
      <c r="P1833" s="1" t="s">
        <v>950</v>
      </c>
    </row>
    <row r="1834" spans="1:16" x14ac:dyDescent="0.3">
      <c r="A1834" s="1">
        <v>1</v>
      </c>
      <c r="B1834" s="11">
        <v>23603.46</v>
      </c>
      <c r="C1834" s="11">
        <v>17584.670697632402</v>
      </c>
      <c r="D1834" s="2">
        <f t="shared" si="28"/>
        <v>6018.789302367597</v>
      </c>
      <c r="E1834" s="13">
        <v>44896</v>
      </c>
      <c r="F1834" s="1" t="s">
        <v>471</v>
      </c>
      <c r="G1834" s="1" t="s">
        <v>472</v>
      </c>
      <c r="H1834" s="1" t="s">
        <v>379</v>
      </c>
      <c r="I1834" s="1" t="s">
        <v>379</v>
      </c>
      <c r="J1834" s="1">
        <v>135300</v>
      </c>
      <c r="K1834" s="1" t="s">
        <v>189</v>
      </c>
      <c r="L1834" s="1">
        <v>9822139</v>
      </c>
      <c r="M1834" s="1" t="s">
        <v>1152</v>
      </c>
      <c r="N1834" s="13">
        <v>31959</v>
      </c>
      <c r="O1834" s="13">
        <v>31959</v>
      </c>
      <c r="P1834" s="1" t="s">
        <v>950</v>
      </c>
    </row>
    <row r="1835" spans="1:16" x14ac:dyDescent="0.3">
      <c r="A1835" s="1">
        <v>1</v>
      </c>
      <c r="B1835" s="11">
        <v>2607.5300000000002</v>
      </c>
      <c r="C1835" s="11">
        <v>1942.6201236682002</v>
      </c>
      <c r="D1835" s="2">
        <f t="shared" si="28"/>
        <v>664.90987633179998</v>
      </c>
      <c r="E1835" s="13">
        <v>44896</v>
      </c>
      <c r="F1835" s="1" t="s">
        <v>471</v>
      </c>
      <c r="G1835" s="1" t="s">
        <v>472</v>
      </c>
      <c r="H1835" s="1" t="s">
        <v>379</v>
      </c>
      <c r="I1835" s="1" t="s">
        <v>379</v>
      </c>
      <c r="J1835" s="1">
        <v>135300</v>
      </c>
      <c r="K1835" s="1" t="s">
        <v>196</v>
      </c>
      <c r="L1835" s="1">
        <v>9821918</v>
      </c>
      <c r="M1835" s="1" t="s">
        <v>984</v>
      </c>
      <c r="N1835" s="13">
        <v>31959</v>
      </c>
      <c r="O1835" s="13">
        <v>31959</v>
      </c>
      <c r="P1835" s="1" t="s">
        <v>950</v>
      </c>
    </row>
    <row r="1836" spans="1:16" x14ac:dyDescent="0.3">
      <c r="A1836" s="1">
        <v>1</v>
      </c>
      <c r="B1836" s="11">
        <v>808.16</v>
      </c>
      <c r="C1836" s="11">
        <v>602.0823841504</v>
      </c>
      <c r="D1836" s="2">
        <f t="shared" si="28"/>
        <v>206.07761584959997</v>
      </c>
      <c r="E1836" s="13">
        <v>44896</v>
      </c>
      <c r="F1836" s="1" t="s">
        <v>471</v>
      </c>
      <c r="G1836" s="1" t="s">
        <v>472</v>
      </c>
      <c r="H1836" s="1" t="s">
        <v>379</v>
      </c>
      <c r="I1836" s="1" t="s">
        <v>379</v>
      </c>
      <c r="J1836" s="1">
        <v>135300</v>
      </c>
      <c r="K1836" s="1" t="s">
        <v>133</v>
      </c>
      <c r="L1836" s="1">
        <v>9822003</v>
      </c>
      <c r="M1836" s="1" t="s">
        <v>1003</v>
      </c>
      <c r="N1836" s="13">
        <v>31959</v>
      </c>
      <c r="O1836" s="13">
        <v>31959</v>
      </c>
      <c r="P1836" s="1" t="s">
        <v>950</v>
      </c>
    </row>
    <row r="1837" spans="1:16" x14ac:dyDescent="0.3">
      <c r="A1837" s="1">
        <v>1</v>
      </c>
      <c r="B1837" s="11">
        <v>360.33</v>
      </c>
      <c r="C1837" s="11">
        <v>-12.0229004988</v>
      </c>
      <c r="D1837" s="2">
        <f t="shared" si="28"/>
        <v>372.35290049880001</v>
      </c>
      <c r="E1837" s="13">
        <v>44896</v>
      </c>
      <c r="F1837" s="1" t="s">
        <v>471</v>
      </c>
      <c r="G1837" s="1" t="s">
        <v>472</v>
      </c>
      <c r="H1837" s="1" t="s">
        <v>380</v>
      </c>
      <c r="I1837" s="1" t="s">
        <v>380</v>
      </c>
      <c r="J1837" s="1">
        <v>135001</v>
      </c>
      <c r="K1837" s="1" t="s">
        <v>6</v>
      </c>
      <c r="L1837" s="1">
        <v>9691220</v>
      </c>
      <c r="M1837" s="1" t="s">
        <v>1550</v>
      </c>
      <c r="N1837" s="13">
        <v>26846</v>
      </c>
      <c r="O1837" s="13">
        <v>26846</v>
      </c>
      <c r="P1837" s="1" t="s">
        <v>945</v>
      </c>
    </row>
    <row r="1838" spans="1:16" x14ac:dyDescent="0.3">
      <c r="A1838" s="1">
        <v>1</v>
      </c>
      <c r="B1838" s="11">
        <v>265.45</v>
      </c>
      <c r="C1838" s="11">
        <v>-8.8571002619999994</v>
      </c>
      <c r="D1838" s="2">
        <f t="shared" si="28"/>
        <v>274.30710026200001</v>
      </c>
      <c r="E1838" s="13">
        <v>44896</v>
      </c>
      <c r="F1838" s="1" t="s">
        <v>471</v>
      </c>
      <c r="G1838" s="1" t="s">
        <v>472</v>
      </c>
      <c r="H1838" s="1" t="s">
        <v>380</v>
      </c>
      <c r="I1838" s="1" t="s">
        <v>380</v>
      </c>
      <c r="J1838" s="1">
        <v>135001</v>
      </c>
      <c r="K1838" s="1" t="s">
        <v>6</v>
      </c>
      <c r="L1838" s="1">
        <v>9868947</v>
      </c>
      <c r="M1838" s="1" t="s">
        <v>1551</v>
      </c>
      <c r="N1838" s="13">
        <v>26846</v>
      </c>
      <c r="O1838" s="13">
        <v>26846</v>
      </c>
      <c r="P1838" s="1" t="s">
        <v>945</v>
      </c>
    </row>
    <row r="1839" spans="1:16" x14ac:dyDescent="0.3">
      <c r="A1839" s="1">
        <v>2</v>
      </c>
      <c r="B1839" s="11">
        <v>1767.6200000000001</v>
      </c>
      <c r="C1839" s="11">
        <v>1405.7196730488001</v>
      </c>
      <c r="D1839" s="2">
        <f t="shared" si="28"/>
        <v>361.90032695119999</v>
      </c>
      <c r="E1839" s="13">
        <v>44896</v>
      </c>
      <c r="F1839" s="1" t="s">
        <v>471</v>
      </c>
      <c r="G1839" s="1" t="s">
        <v>472</v>
      </c>
      <c r="H1839" s="1" t="s">
        <v>380</v>
      </c>
      <c r="I1839" s="1" t="s">
        <v>380</v>
      </c>
      <c r="J1839" s="1">
        <v>135200</v>
      </c>
      <c r="K1839" s="1" t="s">
        <v>137</v>
      </c>
      <c r="L1839" s="1">
        <v>9974283</v>
      </c>
      <c r="M1839" s="1" t="s">
        <v>1041</v>
      </c>
      <c r="N1839" s="13">
        <v>26846</v>
      </c>
      <c r="O1839" s="13">
        <v>26846</v>
      </c>
      <c r="P1839" s="1" t="s">
        <v>945</v>
      </c>
    </row>
    <row r="1840" spans="1:16" x14ac:dyDescent="0.3">
      <c r="A1840" s="1">
        <v>6</v>
      </c>
      <c r="B1840" s="11">
        <v>17274.22</v>
      </c>
      <c r="C1840" s="11">
        <v>2718.8794844862</v>
      </c>
      <c r="D1840" s="2">
        <f t="shared" si="28"/>
        <v>14555.340515513801</v>
      </c>
      <c r="E1840" s="13">
        <v>44896</v>
      </c>
      <c r="F1840" s="1" t="s">
        <v>471</v>
      </c>
      <c r="G1840" s="1" t="s">
        <v>472</v>
      </c>
      <c r="H1840" s="1" t="s">
        <v>380</v>
      </c>
      <c r="I1840" s="1" t="s">
        <v>380</v>
      </c>
      <c r="J1840" s="1">
        <v>135300</v>
      </c>
      <c r="K1840" s="1" t="s">
        <v>86</v>
      </c>
      <c r="L1840" s="1">
        <v>13350959</v>
      </c>
      <c r="M1840" s="1" t="s">
        <v>682</v>
      </c>
      <c r="N1840" s="13">
        <v>42095</v>
      </c>
      <c r="O1840" s="13">
        <v>42005</v>
      </c>
      <c r="P1840" s="1" t="s">
        <v>1552</v>
      </c>
    </row>
    <row r="1841" spans="1:16" x14ac:dyDescent="0.3">
      <c r="A1841" s="1">
        <v>2</v>
      </c>
      <c r="B1841" s="11">
        <v>4606.0200000000004</v>
      </c>
      <c r="C1841" s="11">
        <v>3141.5169641976004</v>
      </c>
      <c r="D1841" s="2">
        <f t="shared" si="28"/>
        <v>1464.5030358024001</v>
      </c>
      <c r="E1841" s="13">
        <v>44896</v>
      </c>
      <c r="F1841" s="1" t="s">
        <v>471</v>
      </c>
      <c r="G1841" s="1" t="s">
        <v>472</v>
      </c>
      <c r="H1841" s="1" t="s">
        <v>380</v>
      </c>
      <c r="I1841" s="1" t="s">
        <v>380</v>
      </c>
      <c r="J1841" s="1">
        <v>135300</v>
      </c>
      <c r="K1841" s="1" t="s">
        <v>156</v>
      </c>
      <c r="L1841" s="1">
        <v>9821902</v>
      </c>
      <c r="M1841" s="1" t="s">
        <v>1144</v>
      </c>
      <c r="N1841" s="13">
        <v>33055</v>
      </c>
      <c r="O1841" s="13">
        <v>33055</v>
      </c>
      <c r="P1841" s="1" t="s">
        <v>950</v>
      </c>
    </row>
    <row r="1842" spans="1:16" x14ac:dyDescent="0.3">
      <c r="A1842" s="1">
        <v>1</v>
      </c>
      <c r="B1842" s="11">
        <v>135.42000000000002</v>
      </c>
      <c r="C1842" s="11">
        <v>92.3626530696</v>
      </c>
      <c r="D1842" s="2">
        <f t="shared" si="28"/>
        <v>43.057346930400016</v>
      </c>
      <c r="E1842" s="13">
        <v>44896</v>
      </c>
      <c r="F1842" s="1" t="s">
        <v>471</v>
      </c>
      <c r="G1842" s="1" t="s">
        <v>472</v>
      </c>
      <c r="H1842" s="1" t="s">
        <v>380</v>
      </c>
      <c r="I1842" s="1" t="s">
        <v>380</v>
      </c>
      <c r="J1842" s="1">
        <v>135300</v>
      </c>
      <c r="K1842" s="1" t="s">
        <v>157</v>
      </c>
      <c r="L1842" s="1">
        <v>9821873</v>
      </c>
      <c r="M1842" s="1" t="s">
        <v>1146</v>
      </c>
      <c r="N1842" s="13">
        <v>33055</v>
      </c>
      <c r="O1842" s="13">
        <v>33055</v>
      </c>
      <c r="P1842" s="1" t="s">
        <v>950</v>
      </c>
    </row>
    <row r="1843" spans="1:16" x14ac:dyDescent="0.3">
      <c r="A1843" s="1">
        <v>7</v>
      </c>
      <c r="B1843" s="11">
        <v>174956.31</v>
      </c>
      <c r="C1843" s="11">
        <v>27537.285153275097</v>
      </c>
      <c r="D1843" s="2">
        <f t="shared" si="28"/>
        <v>147419.0248467249</v>
      </c>
      <c r="E1843" s="13">
        <v>44896</v>
      </c>
      <c r="F1843" s="1" t="s">
        <v>471</v>
      </c>
      <c r="G1843" s="1" t="s">
        <v>472</v>
      </c>
      <c r="H1843" s="1" t="s">
        <v>380</v>
      </c>
      <c r="I1843" s="1" t="s">
        <v>380</v>
      </c>
      <c r="J1843" s="1">
        <v>135300</v>
      </c>
      <c r="K1843" s="1" t="s">
        <v>191</v>
      </c>
      <c r="L1843" s="1">
        <v>13350964</v>
      </c>
      <c r="M1843" s="1" t="s">
        <v>1553</v>
      </c>
      <c r="N1843" s="13">
        <v>42095</v>
      </c>
      <c r="O1843" s="13">
        <v>42005</v>
      </c>
      <c r="P1843" s="1" t="s">
        <v>1552</v>
      </c>
    </row>
    <row r="1844" spans="1:16" x14ac:dyDescent="0.3">
      <c r="A1844" s="1">
        <v>1</v>
      </c>
      <c r="B1844" s="11">
        <v>2880.07</v>
      </c>
      <c r="C1844" s="11">
        <v>2991.8407357838</v>
      </c>
      <c r="D1844" s="2">
        <f t="shared" si="28"/>
        <v>-111.77073578379986</v>
      </c>
      <c r="E1844" s="13">
        <v>44896</v>
      </c>
      <c r="F1844" s="1" t="s">
        <v>471</v>
      </c>
      <c r="G1844" s="1" t="s">
        <v>472</v>
      </c>
      <c r="H1844" s="1" t="s">
        <v>380</v>
      </c>
      <c r="I1844" s="1" t="s">
        <v>380</v>
      </c>
      <c r="J1844" s="1">
        <v>135300</v>
      </c>
      <c r="K1844" s="1" t="s">
        <v>195</v>
      </c>
      <c r="L1844" s="1">
        <v>9821907</v>
      </c>
      <c r="M1844" s="1" t="s">
        <v>982</v>
      </c>
      <c r="N1844" s="13">
        <v>26846</v>
      </c>
      <c r="O1844" s="13">
        <v>26846</v>
      </c>
      <c r="P1844" s="1" t="s">
        <v>950</v>
      </c>
    </row>
    <row r="1845" spans="1:16" x14ac:dyDescent="0.3">
      <c r="A1845" s="1">
        <v>410</v>
      </c>
      <c r="B1845" s="11">
        <v>554.39</v>
      </c>
      <c r="C1845" s="11">
        <v>575.90495561260002</v>
      </c>
      <c r="D1845" s="2">
        <f t="shared" si="28"/>
        <v>-21.514955612600033</v>
      </c>
      <c r="E1845" s="13">
        <v>44896</v>
      </c>
      <c r="F1845" s="1" t="s">
        <v>471</v>
      </c>
      <c r="G1845" s="1" t="s">
        <v>472</v>
      </c>
      <c r="H1845" s="1" t="s">
        <v>380</v>
      </c>
      <c r="I1845" s="1" t="s">
        <v>380</v>
      </c>
      <c r="J1845" s="1">
        <v>135300</v>
      </c>
      <c r="K1845" s="1" t="s">
        <v>199</v>
      </c>
      <c r="L1845" s="1">
        <v>9821965</v>
      </c>
      <c r="M1845" s="1" t="s">
        <v>988</v>
      </c>
      <c r="N1845" s="13">
        <v>26846</v>
      </c>
      <c r="O1845" s="13">
        <v>26846</v>
      </c>
      <c r="P1845" s="1" t="s">
        <v>950</v>
      </c>
    </row>
    <row r="1846" spans="1:16" x14ac:dyDescent="0.3">
      <c r="A1846" s="1">
        <v>2</v>
      </c>
      <c r="B1846" s="11">
        <v>3216.9</v>
      </c>
      <c r="C1846" s="11">
        <v>3341.7425489460002</v>
      </c>
      <c r="D1846" s="2">
        <f t="shared" si="28"/>
        <v>-124.84254894600008</v>
      </c>
      <c r="E1846" s="13">
        <v>44896</v>
      </c>
      <c r="F1846" s="1" t="s">
        <v>471</v>
      </c>
      <c r="G1846" s="1" t="s">
        <v>472</v>
      </c>
      <c r="H1846" s="1" t="s">
        <v>380</v>
      </c>
      <c r="I1846" s="1" t="s">
        <v>380</v>
      </c>
      <c r="J1846" s="1">
        <v>135300</v>
      </c>
      <c r="K1846" s="1" t="s">
        <v>320</v>
      </c>
      <c r="L1846" s="1">
        <v>9821925</v>
      </c>
      <c r="M1846" s="1" t="s">
        <v>1301</v>
      </c>
      <c r="N1846" s="13">
        <v>26846</v>
      </c>
      <c r="O1846" s="13">
        <v>26846</v>
      </c>
      <c r="P1846" s="1" t="s">
        <v>950</v>
      </c>
    </row>
    <row r="1847" spans="1:16" x14ac:dyDescent="0.3">
      <c r="A1847" s="1">
        <v>232</v>
      </c>
      <c r="B1847" s="11">
        <v>1712.74</v>
      </c>
      <c r="C1847" s="11">
        <v>1779.2085962516001</v>
      </c>
      <c r="D1847" s="2">
        <f t="shared" si="28"/>
        <v>-66.468596251600047</v>
      </c>
      <c r="E1847" s="13">
        <v>44896</v>
      </c>
      <c r="F1847" s="1" t="s">
        <v>471</v>
      </c>
      <c r="G1847" s="1" t="s">
        <v>472</v>
      </c>
      <c r="H1847" s="1" t="s">
        <v>380</v>
      </c>
      <c r="I1847" s="1" t="s">
        <v>380</v>
      </c>
      <c r="J1847" s="1">
        <v>135300</v>
      </c>
      <c r="K1847" s="1" t="s">
        <v>131</v>
      </c>
      <c r="L1847" s="1">
        <v>9821979</v>
      </c>
      <c r="M1847" s="1" t="s">
        <v>1000</v>
      </c>
      <c r="N1847" s="13">
        <v>26846</v>
      </c>
      <c r="O1847" s="13">
        <v>26846</v>
      </c>
      <c r="P1847" s="1" t="s">
        <v>950</v>
      </c>
    </row>
    <row r="1848" spans="1:16" x14ac:dyDescent="0.3">
      <c r="A1848" s="1">
        <v>1</v>
      </c>
      <c r="B1848" s="11">
        <v>1318.55</v>
      </c>
      <c r="C1848" s="11">
        <v>1369.720736707</v>
      </c>
      <c r="D1848" s="2">
        <f t="shared" si="28"/>
        <v>-51.17073670700006</v>
      </c>
      <c r="E1848" s="13">
        <v>44896</v>
      </c>
      <c r="F1848" s="1" t="s">
        <v>471</v>
      </c>
      <c r="G1848" s="1" t="s">
        <v>472</v>
      </c>
      <c r="H1848" s="1" t="s">
        <v>380</v>
      </c>
      <c r="I1848" s="1" t="s">
        <v>380</v>
      </c>
      <c r="J1848" s="1">
        <v>135300</v>
      </c>
      <c r="K1848" s="1" t="s">
        <v>133</v>
      </c>
      <c r="L1848" s="1">
        <v>9822002</v>
      </c>
      <c r="M1848" s="1" t="s">
        <v>1003</v>
      </c>
      <c r="N1848" s="13">
        <v>26846</v>
      </c>
      <c r="O1848" s="13">
        <v>26846</v>
      </c>
      <c r="P1848" s="1" t="s">
        <v>950</v>
      </c>
    </row>
    <row r="1849" spans="1:16" x14ac:dyDescent="0.3">
      <c r="A1849" s="1">
        <v>27</v>
      </c>
      <c r="B1849" s="11">
        <v>14639.89</v>
      </c>
      <c r="C1849" s="11">
        <v>2304.2485609269002</v>
      </c>
      <c r="D1849" s="2">
        <f t="shared" si="28"/>
        <v>12335.641439073099</v>
      </c>
      <c r="E1849" s="13">
        <v>44896</v>
      </c>
      <c r="F1849" s="1" t="s">
        <v>471</v>
      </c>
      <c r="G1849" s="1" t="s">
        <v>472</v>
      </c>
      <c r="H1849" s="1" t="s">
        <v>380</v>
      </c>
      <c r="I1849" s="1" t="s">
        <v>380</v>
      </c>
      <c r="J1849" s="1">
        <v>135300</v>
      </c>
      <c r="K1849" s="1" t="s">
        <v>55</v>
      </c>
      <c r="L1849" s="1">
        <v>13350967</v>
      </c>
      <c r="M1849" s="1" t="s">
        <v>777</v>
      </c>
      <c r="N1849" s="13">
        <v>42095</v>
      </c>
      <c r="O1849" s="13">
        <v>42005</v>
      </c>
      <c r="P1849" s="1" t="s">
        <v>1552</v>
      </c>
    </row>
    <row r="1850" spans="1:16" x14ac:dyDescent="0.3">
      <c r="A1850" s="1">
        <v>2</v>
      </c>
      <c r="B1850" s="11">
        <v>1723.5</v>
      </c>
      <c r="C1850" s="11">
        <v>1790.3861739900001</v>
      </c>
      <c r="D1850" s="2">
        <f t="shared" si="28"/>
        <v>-66.886173990000088</v>
      </c>
      <c r="E1850" s="13">
        <v>44896</v>
      </c>
      <c r="F1850" s="1" t="s">
        <v>471</v>
      </c>
      <c r="G1850" s="1" t="s">
        <v>472</v>
      </c>
      <c r="H1850" s="1" t="s">
        <v>380</v>
      </c>
      <c r="I1850" s="1" t="s">
        <v>380</v>
      </c>
      <c r="J1850" s="1">
        <v>135300</v>
      </c>
      <c r="K1850" s="1" t="s">
        <v>245</v>
      </c>
      <c r="L1850" s="1">
        <v>9821975</v>
      </c>
      <c r="M1850" s="1" t="s">
        <v>1070</v>
      </c>
      <c r="N1850" s="13">
        <v>26846</v>
      </c>
      <c r="O1850" s="13">
        <v>26846</v>
      </c>
      <c r="P1850" s="1" t="s">
        <v>950</v>
      </c>
    </row>
    <row r="1851" spans="1:16" x14ac:dyDescent="0.3">
      <c r="A1851" s="1">
        <v>1</v>
      </c>
      <c r="B1851" s="11">
        <v>3944.7400000000002</v>
      </c>
      <c r="C1851" s="11">
        <v>4097.8288111315997</v>
      </c>
      <c r="D1851" s="2">
        <f t="shared" si="28"/>
        <v>-153.08881113159941</v>
      </c>
      <c r="E1851" s="13">
        <v>44896</v>
      </c>
      <c r="F1851" s="1" t="s">
        <v>471</v>
      </c>
      <c r="G1851" s="1" t="s">
        <v>472</v>
      </c>
      <c r="H1851" s="1" t="s">
        <v>380</v>
      </c>
      <c r="I1851" s="1" t="s">
        <v>380</v>
      </c>
      <c r="J1851" s="1">
        <v>135300</v>
      </c>
      <c r="K1851" s="1" t="s">
        <v>214</v>
      </c>
      <c r="L1851" s="1">
        <v>9822099</v>
      </c>
      <c r="M1851" s="1" t="s">
        <v>1008</v>
      </c>
      <c r="N1851" s="13">
        <v>26846</v>
      </c>
      <c r="O1851" s="13">
        <v>26846</v>
      </c>
      <c r="P1851" s="1" t="s">
        <v>950</v>
      </c>
    </row>
    <row r="1852" spans="1:16" x14ac:dyDescent="0.3">
      <c r="A1852" s="1">
        <v>1</v>
      </c>
      <c r="B1852" s="11">
        <v>1275.73</v>
      </c>
      <c r="C1852" s="11">
        <v>548.83631938420001</v>
      </c>
      <c r="D1852" s="2">
        <f t="shared" si="28"/>
        <v>726.89368061580001</v>
      </c>
      <c r="E1852" s="13">
        <v>44896</v>
      </c>
      <c r="F1852" s="1" t="s">
        <v>471</v>
      </c>
      <c r="G1852" s="1" t="s">
        <v>472</v>
      </c>
      <c r="H1852" s="1" t="s">
        <v>380</v>
      </c>
      <c r="I1852" s="1" t="s">
        <v>380</v>
      </c>
      <c r="J1852" s="1">
        <v>135300</v>
      </c>
      <c r="K1852" s="1" t="s">
        <v>323</v>
      </c>
      <c r="L1852" s="1">
        <v>12818359</v>
      </c>
      <c r="M1852" s="1" t="s">
        <v>1536</v>
      </c>
      <c r="N1852" s="13">
        <v>37529</v>
      </c>
      <c r="O1852" s="13">
        <v>37591</v>
      </c>
      <c r="P1852" s="1" t="s">
        <v>485</v>
      </c>
    </row>
    <row r="1853" spans="1:16" x14ac:dyDescent="0.3">
      <c r="A1853" s="1">
        <v>1</v>
      </c>
      <c r="B1853" s="11">
        <v>2759.59</v>
      </c>
      <c r="C1853" s="11">
        <v>1940.079800921</v>
      </c>
      <c r="D1853" s="2">
        <f t="shared" si="28"/>
        <v>819.51019907900013</v>
      </c>
      <c r="E1853" s="13">
        <v>44896</v>
      </c>
      <c r="F1853" s="1" t="s">
        <v>471</v>
      </c>
      <c r="G1853" s="1" t="s">
        <v>472</v>
      </c>
      <c r="H1853" s="1" t="s">
        <v>380</v>
      </c>
      <c r="I1853" s="1" t="s">
        <v>380</v>
      </c>
      <c r="J1853" s="1">
        <v>135300</v>
      </c>
      <c r="K1853" s="1" t="s">
        <v>103</v>
      </c>
      <c r="L1853" s="1">
        <v>9822154</v>
      </c>
      <c r="M1853" s="1" t="s">
        <v>1023</v>
      </c>
      <c r="N1853" s="13">
        <v>32690</v>
      </c>
      <c r="O1853" s="13">
        <v>32690</v>
      </c>
      <c r="P1853" s="1" t="s">
        <v>950</v>
      </c>
    </row>
    <row r="1854" spans="1:16" x14ac:dyDescent="0.3">
      <c r="A1854" s="1">
        <v>1</v>
      </c>
      <c r="B1854" s="11">
        <v>1372.17</v>
      </c>
      <c r="C1854" s="11">
        <v>849.49372024770003</v>
      </c>
      <c r="D1854" s="2">
        <f t="shared" si="28"/>
        <v>522.67627975230005</v>
      </c>
      <c r="E1854" s="13">
        <v>44896</v>
      </c>
      <c r="F1854" s="1" t="s">
        <v>471</v>
      </c>
      <c r="G1854" s="1" t="s">
        <v>472</v>
      </c>
      <c r="H1854" s="1" t="s">
        <v>380</v>
      </c>
      <c r="I1854" s="1" t="s">
        <v>380</v>
      </c>
      <c r="J1854" s="1">
        <v>135300</v>
      </c>
      <c r="K1854" s="1" t="s">
        <v>103</v>
      </c>
      <c r="L1854" s="1">
        <v>9822153</v>
      </c>
      <c r="M1854" s="1" t="s">
        <v>1406</v>
      </c>
      <c r="N1854" s="13">
        <v>34151</v>
      </c>
      <c r="O1854" s="13">
        <v>34151</v>
      </c>
      <c r="P1854" s="1" t="s">
        <v>950</v>
      </c>
    </row>
    <row r="1855" spans="1:16" x14ac:dyDescent="0.3">
      <c r="A1855" s="1">
        <v>1</v>
      </c>
      <c r="B1855" s="11">
        <v>16707.990000000002</v>
      </c>
      <c r="C1855" s="11">
        <v>2629.7575947279001</v>
      </c>
      <c r="D1855" s="2">
        <f t="shared" si="28"/>
        <v>14078.232405272101</v>
      </c>
      <c r="E1855" s="13">
        <v>44896</v>
      </c>
      <c r="F1855" s="1" t="s">
        <v>471</v>
      </c>
      <c r="G1855" s="1" t="s">
        <v>472</v>
      </c>
      <c r="H1855" s="1" t="s">
        <v>380</v>
      </c>
      <c r="I1855" s="1" t="s">
        <v>380</v>
      </c>
      <c r="J1855" s="1">
        <v>135300</v>
      </c>
      <c r="K1855" s="1" t="s">
        <v>381</v>
      </c>
      <c r="L1855" s="1">
        <v>13350970</v>
      </c>
      <c r="M1855" s="1" t="s">
        <v>1554</v>
      </c>
      <c r="N1855" s="13">
        <v>42095</v>
      </c>
      <c r="O1855" s="13">
        <v>42095</v>
      </c>
      <c r="P1855" s="1" t="s">
        <v>1552</v>
      </c>
    </row>
    <row r="1856" spans="1:16" x14ac:dyDescent="0.3">
      <c r="A1856" s="1">
        <v>1</v>
      </c>
      <c r="B1856" s="11">
        <v>1037.04</v>
      </c>
      <c r="C1856" s="11">
        <v>903.17899087440003</v>
      </c>
      <c r="D1856" s="2">
        <f t="shared" si="28"/>
        <v>133.86100912559994</v>
      </c>
      <c r="E1856" s="13">
        <v>44896</v>
      </c>
      <c r="F1856" s="1" t="s">
        <v>471</v>
      </c>
      <c r="G1856" s="1" t="s">
        <v>472</v>
      </c>
      <c r="H1856" s="1" t="s">
        <v>380</v>
      </c>
      <c r="I1856" s="1" t="s">
        <v>380</v>
      </c>
      <c r="J1856" s="1">
        <v>135300</v>
      </c>
      <c r="K1856" s="1" t="s">
        <v>382</v>
      </c>
      <c r="L1856" s="1">
        <v>9822142</v>
      </c>
      <c r="M1856" s="1" t="s">
        <v>1555</v>
      </c>
      <c r="N1856" s="13">
        <v>29768</v>
      </c>
      <c r="O1856" s="13">
        <v>29768</v>
      </c>
      <c r="P1856" s="1" t="s">
        <v>950</v>
      </c>
    </row>
    <row r="1857" spans="1:16" x14ac:dyDescent="0.3">
      <c r="A1857" s="1">
        <v>0</v>
      </c>
      <c r="B1857" s="11">
        <v>421.89</v>
      </c>
      <c r="C1857" s="11">
        <v>438.26285056259997</v>
      </c>
      <c r="D1857" s="2">
        <f t="shared" si="28"/>
        <v>-16.372850562599979</v>
      </c>
      <c r="E1857" s="13">
        <v>44896</v>
      </c>
      <c r="F1857" s="1" t="s">
        <v>471</v>
      </c>
      <c r="G1857" s="1" t="s">
        <v>472</v>
      </c>
      <c r="H1857" s="1" t="s">
        <v>380</v>
      </c>
      <c r="I1857" s="1" t="s">
        <v>380</v>
      </c>
      <c r="J1857" s="1">
        <v>135300</v>
      </c>
      <c r="K1857" s="1" t="s">
        <v>383</v>
      </c>
      <c r="L1857" s="1">
        <v>9822166</v>
      </c>
      <c r="M1857" s="1" t="s">
        <v>1556</v>
      </c>
      <c r="N1857" s="13">
        <v>26846</v>
      </c>
      <c r="O1857" s="13">
        <v>26846</v>
      </c>
      <c r="P1857" s="1" t="s">
        <v>950</v>
      </c>
    </row>
    <row r="1858" spans="1:16" x14ac:dyDescent="0.3">
      <c r="A1858" s="1">
        <v>1</v>
      </c>
      <c r="B1858" s="11">
        <v>5647.96</v>
      </c>
      <c r="C1858" s="11">
        <v>2404.5948532108</v>
      </c>
      <c r="D1858" s="2">
        <f t="shared" si="28"/>
        <v>3243.3651467892</v>
      </c>
      <c r="E1858" s="13">
        <v>44896</v>
      </c>
      <c r="F1858" s="1" t="s">
        <v>471</v>
      </c>
      <c r="G1858" s="1" t="s">
        <v>472</v>
      </c>
      <c r="H1858" s="1" t="s">
        <v>384</v>
      </c>
      <c r="I1858" s="1" t="s">
        <v>384</v>
      </c>
      <c r="J1858" s="1">
        <v>135200</v>
      </c>
      <c r="K1858" s="1" t="s">
        <v>301</v>
      </c>
      <c r="L1858" s="1">
        <v>9861026</v>
      </c>
      <c r="M1858" s="1" t="s">
        <v>1139</v>
      </c>
      <c r="N1858" s="13">
        <v>35247</v>
      </c>
      <c r="O1858" s="13">
        <v>35247</v>
      </c>
      <c r="P1858" s="1" t="s">
        <v>945</v>
      </c>
    </row>
    <row r="1859" spans="1:16" x14ac:dyDescent="0.3">
      <c r="A1859" s="1">
        <v>2</v>
      </c>
      <c r="B1859" s="11">
        <v>64.77</v>
      </c>
      <c r="C1859" s="11">
        <v>68.465329287000003</v>
      </c>
      <c r="D1859" s="2">
        <f t="shared" ref="D1859:D1922" si="29">+B1859-C1859</f>
        <v>-3.695329287000007</v>
      </c>
      <c r="E1859" s="13">
        <v>44896</v>
      </c>
      <c r="F1859" s="1" t="s">
        <v>471</v>
      </c>
      <c r="G1859" s="1" t="s">
        <v>472</v>
      </c>
      <c r="H1859" s="1" t="s">
        <v>384</v>
      </c>
      <c r="I1859" s="1" t="s">
        <v>384</v>
      </c>
      <c r="J1859" s="1">
        <v>135300</v>
      </c>
      <c r="K1859" s="1" t="s">
        <v>332</v>
      </c>
      <c r="L1859" s="1">
        <v>9822112</v>
      </c>
      <c r="M1859" s="1" t="s">
        <v>1370</v>
      </c>
      <c r="N1859" s="13">
        <v>24289</v>
      </c>
      <c r="O1859" s="13">
        <v>24289</v>
      </c>
      <c r="P1859" s="1" t="s">
        <v>950</v>
      </c>
    </row>
    <row r="1860" spans="1:16" x14ac:dyDescent="0.3">
      <c r="A1860" s="1">
        <v>3</v>
      </c>
      <c r="B1860" s="11">
        <v>8921.85</v>
      </c>
      <c r="C1860" s="11">
        <v>4961.7057639449995</v>
      </c>
      <c r="D1860" s="2">
        <f t="shared" si="29"/>
        <v>3960.1442360550009</v>
      </c>
      <c r="E1860" s="13">
        <v>44896</v>
      </c>
      <c r="F1860" s="1" t="s">
        <v>471</v>
      </c>
      <c r="G1860" s="1" t="s">
        <v>472</v>
      </c>
      <c r="H1860" s="1" t="s">
        <v>384</v>
      </c>
      <c r="I1860" s="1" t="s">
        <v>384</v>
      </c>
      <c r="J1860" s="1">
        <v>135300</v>
      </c>
      <c r="K1860" s="1" t="s">
        <v>123</v>
      </c>
      <c r="L1860" s="1">
        <v>9821877</v>
      </c>
      <c r="M1860" s="1" t="s">
        <v>951</v>
      </c>
      <c r="N1860" s="13">
        <v>35247</v>
      </c>
      <c r="O1860" s="13">
        <v>35247</v>
      </c>
      <c r="P1860" s="1" t="s">
        <v>950</v>
      </c>
    </row>
    <row r="1861" spans="1:16" x14ac:dyDescent="0.3">
      <c r="A1861" s="1">
        <v>1</v>
      </c>
      <c r="B1861" s="11">
        <v>621.81000000000006</v>
      </c>
      <c r="C1861" s="11">
        <v>657.69414521580006</v>
      </c>
      <c r="D1861" s="2">
        <f t="shared" si="29"/>
        <v>-35.884145215800004</v>
      </c>
      <c r="E1861" s="13">
        <v>44896</v>
      </c>
      <c r="F1861" s="1" t="s">
        <v>471</v>
      </c>
      <c r="G1861" s="1" t="s">
        <v>472</v>
      </c>
      <c r="H1861" s="1" t="s">
        <v>384</v>
      </c>
      <c r="I1861" s="1" t="s">
        <v>384</v>
      </c>
      <c r="J1861" s="1">
        <v>135300</v>
      </c>
      <c r="K1861" s="1" t="s">
        <v>156</v>
      </c>
      <c r="L1861" s="1">
        <v>9821901</v>
      </c>
      <c r="M1861" s="1" t="s">
        <v>1144</v>
      </c>
      <c r="N1861" s="13">
        <v>23924</v>
      </c>
      <c r="O1861" s="13">
        <v>23924</v>
      </c>
      <c r="P1861" s="1" t="s">
        <v>950</v>
      </c>
    </row>
    <row r="1862" spans="1:16" x14ac:dyDescent="0.3">
      <c r="A1862" s="1">
        <v>1</v>
      </c>
      <c r="B1862" s="11">
        <v>839.46</v>
      </c>
      <c r="C1862" s="11">
        <v>887.90454824279993</v>
      </c>
      <c r="D1862" s="2">
        <f t="shared" si="29"/>
        <v>-48.444548242799897</v>
      </c>
      <c r="E1862" s="13">
        <v>44896</v>
      </c>
      <c r="F1862" s="1" t="s">
        <v>471</v>
      </c>
      <c r="G1862" s="1" t="s">
        <v>472</v>
      </c>
      <c r="H1862" s="1" t="s">
        <v>384</v>
      </c>
      <c r="I1862" s="1" t="s">
        <v>384</v>
      </c>
      <c r="J1862" s="1">
        <v>135300</v>
      </c>
      <c r="K1862" s="1" t="s">
        <v>157</v>
      </c>
      <c r="L1862" s="1">
        <v>9821872</v>
      </c>
      <c r="M1862" s="1" t="s">
        <v>1146</v>
      </c>
      <c r="N1862" s="13">
        <v>23924</v>
      </c>
      <c r="O1862" s="13">
        <v>23924</v>
      </c>
      <c r="P1862" s="1" t="s">
        <v>950</v>
      </c>
    </row>
    <row r="1863" spans="1:16" x14ac:dyDescent="0.3">
      <c r="A1863" s="1">
        <v>1</v>
      </c>
      <c r="B1863" s="11">
        <v>47321.63</v>
      </c>
      <c r="C1863" s="11">
        <v>49928.385051233301</v>
      </c>
      <c r="D1863" s="2">
        <f t="shared" si="29"/>
        <v>-2606.7550512333037</v>
      </c>
      <c r="E1863" s="13">
        <v>44896</v>
      </c>
      <c r="F1863" s="1" t="s">
        <v>471</v>
      </c>
      <c r="G1863" s="1" t="s">
        <v>472</v>
      </c>
      <c r="H1863" s="1" t="s">
        <v>384</v>
      </c>
      <c r="I1863" s="1" t="s">
        <v>384</v>
      </c>
      <c r="J1863" s="1">
        <v>135300</v>
      </c>
      <c r="K1863" s="1" t="s">
        <v>272</v>
      </c>
      <c r="L1863" s="1">
        <v>9822079</v>
      </c>
      <c r="M1863" s="1" t="s">
        <v>1148</v>
      </c>
      <c r="N1863" s="13">
        <v>25385</v>
      </c>
      <c r="O1863" s="13">
        <v>25385</v>
      </c>
      <c r="P1863" s="1" t="s">
        <v>950</v>
      </c>
    </row>
    <row r="1864" spans="1:16" x14ac:dyDescent="0.3">
      <c r="A1864" s="1">
        <v>1</v>
      </c>
      <c r="B1864" s="11">
        <v>46626.92</v>
      </c>
      <c r="C1864" s="11">
        <v>11252.9087002252</v>
      </c>
      <c r="D1864" s="2">
        <f t="shared" si="29"/>
        <v>35374.0112997748</v>
      </c>
      <c r="E1864" s="13">
        <v>44896</v>
      </c>
      <c r="F1864" s="1" t="s">
        <v>471</v>
      </c>
      <c r="G1864" s="1" t="s">
        <v>472</v>
      </c>
      <c r="H1864" s="1" t="s">
        <v>384</v>
      </c>
      <c r="I1864" s="1" t="s">
        <v>384</v>
      </c>
      <c r="J1864" s="1">
        <v>135300</v>
      </c>
      <c r="K1864" s="1" t="s">
        <v>188</v>
      </c>
      <c r="L1864" s="1">
        <v>11545529</v>
      </c>
      <c r="M1864" s="1" t="s">
        <v>1557</v>
      </c>
      <c r="N1864" s="13">
        <v>40809</v>
      </c>
      <c r="O1864" s="13">
        <v>40909</v>
      </c>
      <c r="P1864" s="1" t="s">
        <v>1558</v>
      </c>
    </row>
    <row r="1865" spans="1:16" x14ac:dyDescent="0.3">
      <c r="A1865" s="1">
        <v>2</v>
      </c>
      <c r="B1865" s="11">
        <v>7976.8</v>
      </c>
      <c r="C1865" s="11">
        <v>8416.2092868880009</v>
      </c>
      <c r="D1865" s="2">
        <f t="shared" si="29"/>
        <v>-439.40928688800068</v>
      </c>
      <c r="E1865" s="13">
        <v>44896</v>
      </c>
      <c r="F1865" s="1" t="s">
        <v>471</v>
      </c>
      <c r="G1865" s="1" t="s">
        <v>472</v>
      </c>
      <c r="H1865" s="1" t="s">
        <v>384</v>
      </c>
      <c r="I1865" s="1" t="s">
        <v>384</v>
      </c>
      <c r="J1865" s="1">
        <v>135300</v>
      </c>
      <c r="K1865" s="1" t="s">
        <v>191</v>
      </c>
      <c r="L1865" s="1">
        <v>9822130</v>
      </c>
      <c r="M1865" s="1" t="s">
        <v>1294</v>
      </c>
      <c r="N1865" s="13">
        <v>25385</v>
      </c>
      <c r="O1865" s="13">
        <v>25385</v>
      </c>
      <c r="P1865" s="1" t="s">
        <v>950</v>
      </c>
    </row>
    <row r="1866" spans="1:16" x14ac:dyDescent="0.3">
      <c r="A1866" s="1">
        <v>1</v>
      </c>
      <c r="B1866" s="11">
        <v>5399.37</v>
      </c>
      <c r="C1866" s="11">
        <v>5707.4207965470005</v>
      </c>
      <c r="D1866" s="2">
        <f t="shared" si="29"/>
        <v>-308.05079654700057</v>
      </c>
      <c r="E1866" s="13">
        <v>44896</v>
      </c>
      <c r="F1866" s="1" t="s">
        <v>471</v>
      </c>
      <c r="G1866" s="1" t="s">
        <v>472</v>
      </c>
      <c r="H1866" s="1" t="s">
        <v>384</v>
      </c>
      <c r="I1866" s="1" t="s">
        <v>384</v>
      </c>
      <c r="J1866" s="1">
        <v>135300</v>
      </c>
      <c r="K1866" s="1" t="s">
        <v>191</v>
      </c>
      <c r="L1866" s="1">
        <v>9822131</v>
      </c>
      <c r="M1866" s="1" t="s">
        <v>977</v>
      </c>
      <c r="N1866" s="13">
        <v>24289</v>
      </c>
      <c r="O1866" s="13">
        <v>24289</v>
      </c>
      <c r="P1866" s="1" t="s">
        <v>950</v>
      </c>
    </row>
    <row r="1867" spans="1:16" x14ac:dyDescent="0.3">
      <c r="A1867" s="1">
        <v>500</v>
      </c>
      <c r="B1867" s="11">
        <v>4637.8100000000004</v>
      </c>
      <c r="C1867" s="11">
        <v>145.9937137462</v>
      </c>
      <c r="D1867" s="2">
        <f t="shared" si="29"/>
        <v>4491.8162862538002</v>
      </c>
      <c r="E1867" s="13">
        <v>44896</v>
      </c>
      <c r="F1867" s="1" t="s">
        <v>471</v>
      </c>
      <c r="G1867" s="1" t="s">
        <v>472</v>
      </c>
      <c r="H1867" s="1" t="s">
        <v>384</v>
      </c>
      <c r="I1867" s="1" t="s">
        <v>384</v>
      </c>
      <c r="J1867" s="1">
        <v>135300</v>
      </c>
      <c r="K1867" s="1" t="s">
        <v>385</v>
      </c>
      <c r="L1867" s="1">
        <v>35766440</v>
      </c>
      <c r="M1867" s="1" t="s">
        <v>1559</v>
      </c>
      <c r="N1867" s="13">
        <v>44546</v>
      </c>
      <c r="O1867" s="13">
        <v>44562</v>
      </c>
      <c r="P1867" s="1" t="s">
        <v>1560</v>
      </c>
    </row>
    <row r="1868" spans="1:16" x14ac:dyDescent="0.3">
      <c r="A1868" s="1">
        <v>1</v>
      </c>
      <c r="B1868" s="11">
        <v>33651.32</v>
      </c>
      <c r="C1868" s="11">
        <v>8121.3863493892004</v>
      </c>
      <c r="D1868" s="2">
        <f t="shared" si="29"/>
        <v>25529.933650610801</v>
      </c>
      <c r="E1868" s="13">
        <v>44896</v>
      </c>
      <c r="F1868" s="1" t="s">
        <v>471</v>
      </c>
      <c r="G1868" s="1" t="s">
        <v>472</v>
      </c>
      <c r="H1868" s="1" t="s">
        <v>384</v>
      </c>
      <c r="I1868" s="1" t="s">
        <v>384</v>
      </c>
      <c r="J1868" s="1">
        <v>135300</v>
      </c>
      <c r="K1868" s="1" t="s">
        <v>161</v>
      </c>
      <c r="L1868" s="1">
        <v>11545521</v>
      </c>
      <c r="M1868" s="1" t="s">
        <v>900</v>
      </c>
      <c r="N1868" s="13">
        <v>40809</v>
      </c>
      <c r="O1868" s="13">
        <v>40909</v>
      </c>
      <c r="P1868" s="1" t="s">
        <v>1558</v>
      </c>
    </row>
    <row r="1869" spans="1:16" x14ac:dyDescent="0.3">
      <c r="A1869" s="1">
        <v>1299</v>
      </c>
      <c r="B1869" s="11">
        <v>22709.16</v>
      </c>
      <c r="C1869" s="11">
        <v>12629.238338052</v>
      </c>
      <c r="D1869" s="2">
        <f t="shared" si="29"/>
        <v>10079.921661947999</v>
      </c>
      <c r="E1869" s="13">
        <v>44896</v>
      </c>
      <c r="F1869" s="1" t="s">
        <v>471</v>
      </c>
      <c r="G1869" s="1" t="s">
        <v>472</v>
      </c>
      <c r="H1869" s="1" t="s">
        <v>384</v>
      </c>
      <c r="I1869" s="1" t="s">
        <v>384</v>
      </c>
      <c r="J1869" s="1">
        <v>135300</v>
      </c>
      <c r="K1869" s="1" t="s">
        <v>129</v>
      </c>
      <c r="L1869" s="1">
        <v>9821888</v>
      </c>
      <c r="M1869" s="1" t="s">
        <v>979</v>
      </c>
      <c r="N1869" s="13">
        <v>35247</v>
      </c>
      <c r="O1869" s="13">
        <v>35247</v>
      </c>
      <c r="P1869" s="1" t="s">
        <v>950</v>
      </c>
    </row>
    <row r="1870" spans="1:16" x14ac:dyDescent="0.3">
      <c r="A1870" s="1">
        <v>1</v>
      </c>
      <c r="B1870" s="11">
        <v>7434.88</v>
      </c>
      <c r="C1870" s="11">
        <v>4134.7575839359997</v>
      </c>
      <c r="D1870" s="2">
        <f t="shared" si="29"/>
        <v>3300.1224160640004</v>
      </c>
      <c r="E1870" s="13">
        <v>44896</v>
      </c>
      <c r="F1870" s="1" t="s">
        <v>471</v>
      </c>
      <c r="G1870" s="1" t="s">
        <v>472</v>
      </c>
      <c r="H1870" s="1" t="s">
        <v>384</v>
      </c>
      <c r="I1870" s="1" t="s">
        <v>384</v>
      </c>
      <c r="J1870" s="1">
        <v>135300</v>
      </c>
      <c r="K1870" s="1" t="s">
        <v>196</v>
      </c>
      <c r="L1870" s="1">
        <v>9821917</v>
      </c>
      <c r="M1870" s="1" t="s">
        <v>984</v>
      </c>
      <c r="N1870" s="13">
        <v>35247</v>
      </c>
      <c r="O1870" s="13">
        <v>35247</v>
      </c>
      <c r="P1870" s="1" t="s">
        <v>950</v>
      </c>
    </row>
    <row r="1871" spans="1:16" x14ac:dyDescent="0.3">
      <c r="A1871" s="1">
        <v>60</v>
      </c>
      <c r="B1871" s="11">
        <v>855.15</v>
      </c>
      <c r="C1871" s="11">
        <v>475.57431295499998</v>
      </c>
      <c r="D1871" s="2">
        <f t="shared" si="29"/>
        <v>379.575687045</v>
      </c>
      <c r="E1871" s="13">
        <v>44896</v>
      </c>
      <c r="F1871" s="1" t="s">
        <v>471</v>
      </c>
      <c r="G1871" s="1" t="s">
        <v>472</v>
      </c>
      <c r="H1871" s="1" t="s">
        <v>384</v>
      </c>
      <c r="I1871" s="1" t="s">
        <v>384</v>
      </c>
      <c r="J1871" s="1">
        <v>135300</v>
      </c>
      <c r="K1871" s="1" t="s">
        <v>197</v>
      </c>
      <c r="L1871" s="1">
        <v>9821961</v>
      </c>
      <c r="M1871" s="1" t="s">
        <v>985</v>
      </c>
      <c r="N1871" s="13">
        <v>35247</v>
      </c>
      <c r="O1871" s="13">
        <v>35247</v>
      </c>
      <c r="P1871" s="1" t="s">
        <v>950</v>
      </c>
    </row>
    <row r="1872" spans="1:16" x14ac:dyDescent="0.3">
      <c r="A1872" s="1">
        <v>80</v>
      </c>
      <c r="B1872" s="11">
        <v>106.69</v>
      </c>
      <c r="C1872" s="11">
        <v>59.333477692999999</v>
      </c>
      <c r="D1872" s="2">
        <f t="shared" si="29"/>
        <v>47.356522306999999</v>
      </c>
      <c r="E1872" s="13">
        <v>44896</v>
      </c>
      <c r="F1872" s="1" t="s">
        <v>471</v>
      </c>
      <c r="G1872" s="1" t="s">
        <v>472</v>
      </c>
      <c r="H1872" s="1" t="s">
        <v>384</v>
      </c>
      <c r="I1872" s="1" t="s">
        <v>384</v>
      </c>
      <c r="J1872" s="1">
        <v>135300</v>
      </c>
      <c r="K1872" s="1" t="s">
        <v>199</v>
      </c>
      <c r="L1872" s="1">
        <v>9821964</v>
      </c>
      <c r="M1872" s="1" t="s">
        <v>988</v>
      </c>
      <c r="N1872" s="13">
        <v>35247</v>
      </c>
      <c r="O1872" s="13">
        <v>35247</v>
      </c>
      <c r="P1872" s="1" t="s">
        <v>950</v>
      </c>
    </row>
    <row r="1873" spans="1:16" x14ac:dyDescent="0.3">
      <c r="A1873" s="1">
        <v>20</v>
      </c>
      <c r="B1873" s="11">
        <v>298.24</v>
      </c>
      <c r="C1873" s="11">
        <v>165.86012172800002</v>
      </c>
      <c r="D1873" s="2">
        <f t="shared" si="29"/>
        <v>132.37987827199998</v>
      </c>
      <c r="E1873" s="13">
        <v>44896</v>
      </c>
      <c r="F1873" s="1" t="s">
        <v>471</v>
      </c>
      <c r="G1873" s="1" t="s">
        <v>472</v>
      </c>
      <c r="H1873" s="1" t="s">
        <v>384</v>
      </c>
      <c r="I1873" s="1" t="s">
        <v>384</v>
      </c>
      <c r="J1873" s="1">
        <v>135300</v>
      </c>
      <c r="K1873" s="1" t="s">
        <v>200</v>
      </c>
      <c r="L1873" s="1">
        <v>9821989</v>
      </c>
      <c r="M1873" s="1" t="s">
        <v>989</v>
      </c>
      <c r="N1873" s="13">
        <v>35247</v>
      </c>
      <c r="O1873" s="13">
        <v>35247</v>
      </c>
      <c r="P1873" s="1" t="s">
        <v>950</v>
      </c>
    </row>
    <row r="1874" spans="1:16" x14ac:dyDescent="0.3">
      <c r="A1874" s="1">
        <v>150</v>
      </c>
      <c r="B1874" s="11">
        <v>441.16</v>
      </c>
      <c r="C1874" s="11">
        <v>245.34217845200001</v>
      </c>
      <c r="D1874" s="2">
        <f t="shared" si="29"/>
        <v>195.81782154800001</v>
      </c>
      <c r="E1874" s="13">
        <v>44896</v>
      </c>
      <c r="F1874" s="1" t="s">
        <v>471</v>
      </c>
      <c r="G1874" s="1" t="s">
        <v>472</v>
      </c>
      <c r="H1874" s="1" t="s">
        <v>384</v>
      </c>
      <c r="I1874" s="1" t="s">
        <v>384</v>
      </c>
      <c r="J1874" s="1">
        <v>135300</v>
      </c>
      <c r="K1874" s="1" t="s">
        <v>201</v>
      </c>
      <c r="L1874" s="1">
        <v>9821993</v>
      </c>
      <c r="M1874" s="1" t="s">
        <v>990</v>
      </c>
      <c r="N1874" s="13">
        <v>35247</v>
      </c>
      <c r="O1874" s="13">
        <v>35247</v>
      </c>
      <c r="P1874" s="1" t="s">
        <v>950</v>
      </c>
    </row>
    <row r="1875" spans="1:16" x14ac:dyDescent="0.3">
      <c r="A1875" s="1">
        <v>1</v>
      </c>
      <c r="B1875" s="11">
        <v>4872.3500000000004</v>
      </c>
      <c r="C1875" s="11">
        <v>5137.5526439055002</v>
      </c>
      <c r="D1875" s="2">
        <f t="shared" si="29"/>
        <v>-265.20264390549983</v>
      </c>
      <c r="E1875" s="13">
        <v>44896</v>
      </c>
      <c r="F1875" s="1" t="s">
        <v>471</v>
      </c>
      <c r="G1875" s="1" t="s">
        <v>472</v>
      </c>
      <c r="H1875" s="1" t="s">
        <v>384</v>
      </c>
      <c r="I1875" s="1" t="s">
        <v>384</v>
      </c>
      <c r="J1875" s="1">
        <v>135300</v>
      </c>
      <c r="K1875" s="1" t="s">
        <v>241</v>
      </c>
      <c r="L1875" s="1">
        <v>9821956</v>
      </c>
      <c r="M1875" s="1" t="s">
        <v>1302</v>
      </c>
      <c r="N1875" s="13">
        <v>25750</v>
      </c>
      <c r="O1875" s="13">
        <v>25750</v>
      </c>
      <c r="P1875" s="1" t="s">
        <v>950</v>
      </c>
    </row>
    <row r="1876" spans="1:16" x14ac:dyDescent="0.3">
      <c r="A1876" s="1">
        <v>1</v>
      </c>
      <c r="B1876" s="11">
        <v>3000</v>
      </c>
      <c r="C1876" s="11">
        <v>2801.6345099999999</v>
      </c>
      <c r="D1876" s="2">
        <f t="shared" si="29"/>
        <v>198.36549000000014</v>
      </c>
      <c r="E1876" s="13">
        <v>44896</v>
      </c>
      <c r="F1876" s="1" t="s">
        <v>471</v>
      </c>
      <c r="G1876" s="1" t="s">
        <v>472</v>
      </c>
      <c r="H1876" s="1" t="s">
        <v>384</v>
      </c>
      <c r="I1876" s="1" t="s">
        <v>384</v>
      </c>
      <c r="J1876" s="1">
        <v>135300</v>
      </c>
      <c r="K1876" s="1" t="s">
        <v>241</v>
      </c>
      <c r="L1876" s="1">
        <v>9821954</v>
      </c>
      <c r="M1876" s="1" t="s">
        <v>1561</v>
      </c>
      <c r="N1876" s="13">
        <v>28672</v>
      </c>
      <c r="O1876" s="13">
        <v>28672</v>
      </c>
      <c r="P1876" s="1" t="s">
        <v>950</v>
      </c>
    </row>
    <row r="1877" spans="1:16" x14ac:dyDescent="0.3">
      <c r="A1877" s="1">
        <v>1</v>
      </c>
      <c r="B1877" s="11">
        <v>1465.6200000000001</v>
      </c>
      <c r="C1877" s="11">
        <v>1550.1997283916</v>
      </c>
      <c r="D1877" s="2">
        <f t="shared" si="29"/>
        <v>-84.579728391599929</v>
      </c>
      <c r="E1877" s="13">
        <v>44896</v>
      </c>
      <c r="F1877" s="1" t="s">
        <v>471</v>
      </c>
      <c r="G1877" s="1" t="s">
        <v>472</v>
      </c>
      <c r="H1877" s="1" t="s">
        <v>384</v>
      </c>
      <c r="I1877" s="1" t="s">
        <v>384</v>
      </c>
      <c r="J1877" s="1">
        <v>135300</v>
      </c>
      <c r="K1877" s="1" t="s">
        <v>241</v>
      </c>
      <c r="L1877" s="1">
        <v>9821955</v>
      </c>
      <c r="M1877" s="1" t="s">
        <v>1302</v>
      </c>
      <c r="N1877" s="13">
        <v>23924</v>
      </c>
      <c r="O1877" s="13">
        <v>23924</v>
      </c>
      <c r="P1877" s="1" t="s">
        <v>950</v>
      </c>
    </row>
    <row r="1878" spans="1:16" x14ac:dyDescent="0.3">
      <c r="A1878" s="1">
        <v>1</v>
      </c>
      <c r="B1878" s="11">
        <v>91.17</v>
      </c>
      <c r="C1878" s="11">
        <v>96.1921824147</v>
      </c>
      <c r="D1878" s="2">
        <f t="shared" si="29"/>
        <v>-5.0221824146999978</v>
      </c>
      <c r="E1878" s="13">
        <v>44896</v>
      </c>
      <c r="F1878" s="1" t="s">
        <v>471</v>
      </c>
      <c r="G1878" s="1" t="s">
        <v>472</v>
      </c>
      <c r="H1878" s="1" t="s">
        <v>384</v>
      </c>
      <c r="I1878" s="1" t="s">
        <v>384</v>
      </c>
      <c r="J1878" s="1">
        <v>135300</v>
      </c>
      <c r="K1878" s="1" t="s">
        <v>208</v>
      </c>
      <c r="L1878" s="1">
        <v>9822059</v>
      </c>
      <c r="M1878" s="1" t="s">
        <v>1001</v>
      </c>
      <c r="N1878" s="13">
        <v>25385</v>
      </c>
      <c r="O1878" s="13">
        <v>25385</v>
      </c>
      <c r="P1878" s="1" t="s">
        <v>950</v>
      </c>
    </row>
    <row r="1879" spans="1:16" x14ac:dyDescent="0.3">
      <c r="A1879" s="1">
        <v>0</v>
      </c>
      <c r="B1879" s="11">
        <v>39.74</v>
      </c>
      <c r="C1879" s="11">
        <v>41.903053366199998</v>
      </c>
      <c r="D1879" s="2">
        <f t="shared" si="29"/>
        <v>-2.1630533661999962</v>
      </c>
      <c r="E1879" s="13">
        <v>44896</v>
      </c>
      <c r="F1879" s="1" t="s">
        <v>471</v>
      </c>
      <c r="G1879" s="1" t="s">
        <v>472</v>
      </c>
      <c r="H1879" s="1" t="s">
        <v>384</v>
      </c>
      <c r="I1879" s="1" t="s">
        <v>384</v>
      </c>
      <c r="J1879" s="1">
        <v>135300</v>
      </c>
      <c r="K1879" s="1" t="s">
        <v>133</v>
      </c>
      <c r="L1879" s="1">
        <v>9822000</v>
      </c>
      <c r="M1879" s="1" t="s">
        <v>1164</v>
      </c>
      <c r="N1879" s="13">
        <v>25750</v>
      </c>
      <c r="O1879" s="13">
        <v>25750</v>
      </c>
      <c r="P1879" s="1" t="s">
        <v>950</v>
      </c>
    </row>
    <row r="1880" spans="1:16" x14ac:dyDescent="0.3">
      <c r="A1880" s="1">
        <v>1</v>
      </c>
      <c r="B1880" s="11">
        <v>89.47</v>
      </c>
      <c r="C1880" s="11">
        <v>94.574540857000002</v>
      </c>
      <c r="D1880" s="2">
        <f t="shared" si="29"/>
        <v>-5.1045408570000035</v>
      </c>
      <c r="E1880" s="13">
        <v>44896</v>
      </c>
      <c r="F1880" s="1" t="s">
        <v>471</v>
      </c>
      <c r="G1880" s="1" t="s">
        <v>472</v>
      </c>
      <c r="H1880" s="1" t="s">
        <v>384</v>
      </c>
      <c r="I1880" s="1" t="s">
        <v>384</v>
      </c>
      <c r="J1880" s="1">
        <v>135300</v>
      </c>
      <c r="K1880" s="1" t="s">
        <v>133</v>
      </c>
      <c r="L1880" s="1">
        <v>9822001</v>
      </c>
      <c r="M1880" s="1" t="s">
        <v>1003</v>
      </c>
      <c r="N1880" s="13">
        <v>24289</v>
      </c>
      <c r="O1880" s="13">
        <v>24289</v>
      </c>
      <c r="P1880" s="1" t="s">
        <v>950</v>
      </c>
    </row>
    <row r="1881" spans="1:16" x14ac:dyDescent="0.3">
      <c r="A1881" s="1">
        <v>3</v>
      </c>
      <c r="B1881" s="11">
        <v>22.41</v>
      </c>
      <c r="C1881" s="11">
        <v>12.462866577000002</v>
      </c>
      <c r="D1881" s="2">
        <f t="shared" si="29"/>
        <v>9.9471334229999986</v>
      </c>
      <c r="E1881" s="13">
        <v>44896</v>
      </c>
      <c r="F1881" s="1" t="s">
        <v>471</v>
      </c>
      <c r="G1881" s="1" t="s">
        <v>472</v>
      </c>
      <c r="H1881" s="1" t="s">
        <v>384</v>
      </c>
      <c r="I1881" s="1" t="s">
        <v>384</v>
      </c>
      <c r="J1881" s="1">
        <v>135300</v>
      </c>
      <c r="K1881" s="1" t="s">
        <v>115</v>
      </c>
      <c r="L1881" s="1">
        <v>9822031</v>
      </c>
      <c r="M1881" s="1" t="s">
        <v>1562</v>
      </c>
      <c r="N1881" s="13">
        <v>35247</v>
      </c>
      <c r="O1881" s="13">
        <v>35247</v>
      </c>
      <c r="P1881" s="1" t="s">
        <v>950</v>
      </c>
    </row>
    <row r="1882" spans="1:16" x14ac:dyDescent="0.3">
      <c r="A1882" s="1">
        <v>1</v>
      </c>
      <c r="B1882" s="11">
        <v>7434.88</v>
      </c>
      <c r="C1882" s="11">
        <v>4134.7575839359997</v>
      </c>
      <c r="D1882" s="2">
        <f t="shared" si="29"/>
        <v>3300.1224160640004</v>
      </c>
      <c r="E1882" s="13">
        <v>44896</v>
      </c>
      <c r="F1882" s="1" t="s">
        <v>471</v>
      </c>
      <c r="G1882" s="1" t="s">
        <v>472</v>
      </c>
      <c r="H1882" s="1" t="s">
        <v>384</v>
      </c>
      <c r="I1882" s="1" t="s">
        <v>384</v>
      </c>
      <c r="J1882" s="1">
        <v>135300</v>
      </c>
      <c r="K1882" s="1" t="s">
        <v>245</v>
      </c>
      <c r="L1882" s="1">
        <v>9821974</v>
      </c>
      <c r="M1882" s="1" t="s">
        <v>1070</v>
      </c>
      <c r="N1882" s="13">
        <v>35247</v>
      </c>
      <c r="O1882" s="13">
        <v>35247</v>
      </c>
      <c r="P1882" s="1" t="s">
        <v>950</v>
      </c>
    </row>
    <row r="1883" spans="1:16" x14ac:dyDescent="0.3">
      <c r="A1883" s="1">
        <v>1</v>
      </c>
      <c r="B1883" s="11">
        <v>654.13</v>
      </c>
      <c r="C1883" s="11">
        <v>691.450144303</v>
      </c>
      <c r="D1883" s="2">
        <f t="shared" si="29"/>
        <v>-37.320144303000006</v>
      </c>
      <c r="E1883" s="13">
        <v>44896</v>
      </c>
      <c r="F1883" s="1" t="s">
        <v>471</v>
      </c>
      <c r="G1883" s="1" t="s">
        <v>472</v>
      </c>
      <c r="H1883" s="1" t="s">
        <v>384</v>
      </c>
      <c r="I1883" s="1" t="s">
        <v>384</v>
      </c>
      <c r="J1883" s="1">
        <v>135300</v>
      </c>
      <c r="K1883" s="1" t="s">
        <v>245</v>
      </c>
      <c r="L1883" s="1">
        <v>9821972</v>
      </c>
      <c r="M1883" s="1" t="s">
        <v>1070</v>
      </c>
      <c r="N1883" s="13">
        <v>24289</v>
      </c>
      <c r="O1883" s="13">
        <v>24289</v>
      </c>
      <c r="P1883" s="1" t="s">
        <v>950</v>
      </c>
    </row>
    <row r="1884" spans="1:16" x14ac:dyDescent="0.3">
      <c r="A1884" s="1">
        <v>1</v>
      </c>
      <c r="B1884" s="11">
        <v>1839.01</v>
      </c>
      <c r="C1884" s="11">
        <v>1936.6957285365002</v>
      </c>
      <c r="D1884" s="2">
        <f t="shared" si="29"/>
        <v>-97.685728536500164</v>
      </c>
      <c r="E1884" s="13">
        <v>44896</v>
      </c>
      <c r="F1884" s="1" t="s">
        <v>471</v>
      </c>
      <c r="G1884" s="1" t="s">
        <v>472</v>
      </c>
      <c r="H1884" s="1" t="s">
        <v>384</v>
      </c>
      <c r="I1884" s="1" t="s">
        <v>384</v>
      </c>
      <c r="J1884" s="1">
        <v>135300</v>
      </c>
      <c r="K1884" s="1" t="s">
        <v>245</v>
      </c>
      <c r="L1884" s="1">
        <v>9821973</v>
      </c>
      <c r="M1884" s="1" t="s">
        <v>1070</v>
      </c>
      <c r="N1884" s="13">
        <v>26481</v>
      </c>
      <c r="O1884" s="13">
        <v>26481</v>
      </c>
      <c r="P1884" s="1" t="s">
        <v>950</v>
      </c>
    </row>
    <row r="1885" spans="1:16" x14ac:dyDescent="0.3">
      <c r="A1885" s="1">
        <v>1</v>
      </c>
      <c r="B1885" s="11">
        <v>925.6</v>
      </c>
      <c r="C1885" s="11">
        <v>978.40834935999999</v>
      </c>
      <c r="D1885" s="2">
        <f t="shared" si="29"/>
        <v>-52.808349359999966</v>
      </c>
      <c r="E1885" s="13">
        <v>44896</v>
      </c>
      <c r="F1885" s="1" t="s">
        <v>471</v>
      </c>
      <c r="G1885" s="1" t="s">
        <v>472</v>
      </c>
      <c r="H1885" s="1" t="s">
        <v>384</v>
      </c>
      <c r="I1885" s="1" t="s">
        <v>384</v>
      </c>
      <c r="J1885" s="1">
        <v>135300</v>
      </c>
      <c r="K1885" s="1" t="s">
        <v>211</v>
      </c>
      <c r="L1885" s="1">
        <v>9822118</v>
      </c>
      <c r="M1885" s="1" t="s">
        <v>1004</v>
      </c>
      <c r="N1885" s="13">
        <v>24289</v>
      </c>
      <c r="O1885" s="13">
        <v>24289</v>
      </c>
      <c r="P1885" s="1" t="s">
        <v>950</v>
      </c>
    </row>
    <row r="1886" spans="1:16" x14ac:dyDescent="0.3">
      <c r="A1886" s="1">
        <v>1</v>
      </c>
      <c r="B1886" s="11">
        <v>4310.5200000000004</v>
      </c>
      <c r="C1886" s="11">
        <v>4556.4485286120007</v>
      </c>
      <c r="D1886" s="2">
        <f t="shared" si="29"/>
        <v>-245.92852861200026</v>
      </c>
      <c r="E1886" s="13">
        <v>44896</v>
      </c>
      <c r="F1886" s="1" t="s">
        <v>471</v>
      </c>
      <c r="G1886" s="1" t="s">
        <v>472</v>
      </c>
      <c r="H1886" s="1" t="s">
        <v>384</v>
      </c>
      <c r="I1886" s="1" t="s">
        <v>384</v>
      </c>
      <c r="J1886" s="1">
        <v>135300</v>
      </c>
      <c r="K1886" s="1" t="s">
        <v>213</v>
      </c>
      <c r="L1886" s="1">
        <v>9822092</v>
      </c>
      <c r="M1886" s="1" t="s">
        <v>1007</v>
      </c>
      <c r="N1886" s="13">
        <v>24289</v>
      </c>
      <c r="O1886" s="13">
        <v>24289</v>
      </c>
      <c r="P1886" s="1" t="s">
        <v>950</v>
      </c>
    </row>
    <row r="1887" spans="1:16" x14ac:dyDescent="0.3">
      <c r="A1887" s="1">
        <v>1</v>
      </c>
      <c r="B1887" s="11">
        <v>3908.19</v>
      </c>
      <c r="C1887" s="11">
        <v>1435.3041552993</v>
      </c>
      <c r="D1887" s="2">
        <f t="shared" si="29"/>
        <v>2472.8858447007001</v>
      </c>
      <c r="E1887" s="13">
        <v>44896</v>
      </c>
      <c r="F1887" s="1" t="s">
        <v>471</v>
      </c>
      <c r="G1887" s="1" t="s">
        <v>472</v>
      </c>
      <c r="H1887" s="1" t="s">
        <v>384</v>
      </c>
      <c r="I1887" s="1" t="s">
        <v>384</v>
      </c>
      <c r="J1887" s="1">
        <v>135300</v>
      </c>
      <c r="K1887" s="1" t="s">
        <v>323</v>
      </c>
      <c r="L1887" s="1">
        <v>12818183</v>
      </c>
      <c r="M1887" s="1" t="s">
        <v>1319</v>
      </c>
      <c r="N1887" s="13">
        <v>38483</v>
      </c>
      <c r="O1887" s="13">
        <v>38473</v>
      </c>
      <c r="P1887" s="1" t="s">
        <v>485</v>
      </c>
    </row>
    <row r="1888" spans="1:16" x14ac:dyDescent="0.3">
      <c r="A1888" s="1">
        <v>1</v>
      </c>
      <c r="B1888" s="11">
        <v>29040.27</v>
      </c>
      <c r="C1888" s="11">
        <v>7008.5587240137002</v>
      </c>
      <c r="D1888" s="2">
        <f t="shared" si="29"/>
        <v>22031.711275986301</v>
      </c>
      <c r="E1888" s="13">
        <v>44896</v>
      </c>
      <c r="F1888" s="1" t="s">
        <v>471</v>
      </c>
      <c r="G1888" s="1" t="s">
        <v>472</v>
      </c>
      <c r="H1888" s="1" t="s">
        <v>384</v>
      </c>
      <c r="I1888" s="1" t="s">
        <v>384</v>
      </c>
      <c r="J1888" s="1">
        <v>135300</v>
      </c>
      <c r="K1888" s="1" t="s">
        <v>73</v>
      </c>
      <c r="L1888" s="1">
        <v>11545526</v>
      </c>
      <c r="M1888" s="1" t="s">
        <v>647</v>
      </c>
      <c r="N1888" s="13">
        <v>40809</v>
      </c>
      <c r="O1888" s="13">
        <v>40909</v>
      </c>
      <c r="P1888" s="1" t="s">
        <v>1558</v>
      </c>
    </row>
    <row r="1889" spans="1:16" x14ac:dyDescent="0.3">
      <c r="A1889" s="1">
        <v>3</v>
      </c>
      <c r="B1889" s="11">
        <v>1645.92</v>
      </c>
      <c r="C1889" s="11">
        <v>1735.5076395696001</v>
      </c>
      <c r="D1889" s="2">
        <f t="shared" si="29"/>
        <v>-89.587639569600015</v>
      </c>
      <c r="E1889" s="13">
        <v>44896</v>
      </c>
      <c r="F1889" s="1" t="s">
        <v>471</v>
      </c>
      <c r="G1889" s="1" t="s">
        <v>472</v>
      </c>
      <c r="H1889" s="1" t="s">
        <v>384</v>
      </c>
      <c r="I1889" s="1" t="s">
        <v>384</v>
      </c>
      <c r="J1889" s="1">
        <v>135300</v>
      </c>
      <c r="K1889" s="1" t="s">
        <v>215</v>
      </c>
      <c r="L1889" s="1">
        <v>9822115</v>
      </c>
      <c r="M1889" s="1" t="s">
        <v>1010</v>
      </c>
      <c r="N1889" s="13">
        <v>25750</v>
      </c>
      <c r="O1889" s="13">
        <v>25750</v>
      </c>
      <c r="P1889" s="1" t="s">
        <v>950</v>
      </c>
    </row>
    <row r="1890" spans="1:16" x14ac:dyDescent="0.3">
      <c r="A1890" s="1">
        <v>1</v>
      </c>
      <c r="B1890" s="11">
        <v>403807.7</v>
      </c>
      <c r="C1890" s="11">
        <v>224569.45505868999</v>
      </c>
      <c r="D1890" s="2">
        <f t="shared" si="29"/>
        <v>179238.24494131003</v>
      </c>
      <c r="E1890" s="13">
        <v>44896</v>
      </c>
      <c r="F1890" s="1" t="s">
        <v>471</v>
      </c>
      <c r="G1890" s="1" t="s">
        <v>472</v>
      </c>
      <c r="H1890" s="1" t="s">
        <v>384</v>
      </c>
      <c r="I1890" s="1" t="s">
        <v>384</v>
      </c>
      <c r="J1890" s="1">
        <v>135300</v>
      </c>
      <c r="K1890" s="1" t="s">
        <v>250</v>
      </c>
      <c r="L1890" s="1">
        <v>9822024</v>
      </c>
      <c r="M1890" s="1" t="s">
        <v>1075</v>
      </c>
      <c r="N1890" s="13">
        <v>35247</v>
      </c>
      <c r="O1890" s="13">
        <v>35247</v>
      </c>
      <c r="P1890" s="1" t="s">
        <v>950</v>
      </c>
    </row>
    <row r="1891" spans="1:16" x14ac:dyDescent="0.3">
      <c r="A1891" s="1">
        <v>6</v>
      </c>
      <c r="B1891" s="11">
        <v>209983.81</v>
      </c>
      <c r="C1891" s="11">
        <v>33050.445871550102</v>
      </c>
      <c r="D1891" s="2">
        <f t="shared" si="29"/>
        <v>176933.3641284499</v>
      </c>
      <c r="E1891" s="13">
        <v>44896</v>
      </c>
      <c r="F1891" s="1" t="s">
        <v>471</v>
      </c>
      <c r="G1891" s="1" t="s">
        <v>472</v>
      </c>
      <c r="H1891" s="1" t="s">
        <v>384</v>
      </c>
      <c r="I1891" s="1" t="s">
        <v>384</v>
      </c>
      <c r="J1891" s="1">
        <v>135300</v>
      </c>
      <c r="K1891" s="1" t="s">
        <v>253</v>
      </c>
      <c r="L1891" s="1">
        <v>13776656</v>
      </c>
      <c r="M1891" s="1" t="s">
        <v>1563</v>
      </c>
      <c r="N1891" s="13">
        <v>42124</v>
      </c>
      <c r="O1891" s="13">
        <v>42095</v>
      </c>
      <c r="P1891" s="1" t="s">
        <v>1079</v>
      </c>
    </row>
    <row r="1892" spans="1:16" x14ac:dyDescent="0.3">
      <c r="A1892" s="1">
        <v>1</v>
      </c>
      <c r="B1892" s="11">
        <v>31606.71</v>
      </c>
      <c r="C1892" s="11">
        <v>7627.9415827701005</v>
      </c>
      <c r="D1892" s="2">
        <f t="shared" si="29"/>
        <v>23978.768417229898</v>
      </c>
      <c r="E1892" s="13">
        <v>44896</v>
      </c>
      <c r="F1892" s="1" t="s">
        <v>471</v>
      </c>
      <c r="G1892" s="1" t="s">
        <v>472</v>
      </c>
      <c r="H1892" s="1" t="s">
        <v>384</v>
      </c>
      <c r="I1892" s="1" t="s">
        <v>384</v>
      </c>
      <c r="J1892" s="1">
        <v>135300</v>
      </c>
      <c r="K1892" s="1" t="s">
        <v>326</v>
      </c>
      <c r="L1892" s="1">
        <v>11545532</v>
      </c>
      <c r="M1892" s="1" t="s">
        <v>1564</v>
      </c>
      <c r="N1892" s="13">
        <v>40809</v>
      </c>
      <c r="O1892" s="13">
        <v>40909</v>
      </c>
      <c r="P1892" s="1" t="s">
        <v>1558</v>
      </c>
    </row>
    <row r="1893" spans="1:16" x14ac:dyDescent="0.3">
      <c r="A1893" s="1">
        <v>1</v>
      </c>
      <c r="B1893" s="11">
        <v>22836.350000000002</v>
      </c>
      <c r="C1893" s="11">
        <v>17492.414823046001</v>
      </c>
      <c r="D1893" s="2">
        <f t="shared" si="29"/>
        <v>5343.9351769540008</v>
      </c>
      <c r="E1893" s="13">
        <v>44896</v>
      </c>
      <c r="F1893" s="1" t="s">
        <v>471</v>
      </c>
      <c r="G1893" s="1" t="s">
        <v>472</v>
      </c>
      <c r="H1893" s="1" t="s">
        <v>384</v>
      </c>
      <c r="I1893" s="1" t="s">
        <v>384</v>
      </c>
      <c r="J1893" s="1">
        <v>135300</v>
      </c>
      <c r="K1893" s="1" t="s">
        <v>103</v>
      </c>
      <c r="L1893" s="1">
        <v>9822151</v>
      </c>
      <c r="M1893" s="1" t="s">
        <v>1023</v>
      </c>
      <c r="N1893" s="13">
        <v>31594</v>
      </c>
      <c r="O1893" s="13">
        <v>31594</v>
      </c>
      <c r="P1893" s="1" t="s">
        <v>950</v>
      </c>
    </row>
    <row r="1894" spans="1:16" x14ac:dyDescent="0.3">
      <c r="A1894" s="1">
        <v>0</v>
      </c>
      <c r="B1894" s="11">
        <v>7162.84</v>
      </c>
      <c r="C1894" s="11">
        <v>5186.0247329780004</v>
      </c>
      <c r="D1894" s="2">
        <f t="shared" si="29"/>
        <v>1976.8152670219997</v>
      </c>
      <c r="E1894" s="13">
        <v>44896</v>
      </c>
      <c r="F1894" s="1" t="s">
        <v>471</v>
      </c>
      <c r="G1894" s="1" t="s">
        <v>472</v>
      </c>
      <c r="H1894" s="1" t="s">
        <v>384</v>
      </c>
      <c r="I1894" s="1" t="s">
        <v>384</v>
      </c>
      <c r="J1894" s="1">
        <v>135300</v>
      </c>
      <c r="K1894" s="1" t="s">
        <v>103</v>
      </c>
      <c r="L1894" s="1">
        <v>9822150</v>
      </c>
      <c r="M1894" s="1" t="s">
        <v>1406</v>
      </c>
      <c r="N1894" s="13">
        <v>32325</v>
      </c>
      <c r="O1894" s="13">
        <v>32325</v>
      </c>
      <c r="P1894" s="1" t="s">
        <v>950</v>
      </c>
    </row>
    <row r="1895" spans="1:16" x14ac:dyDescent="0.3">
      <c r="A1895" s="1">
        <v>1</v>
      </c>
      <c r="B1895" s="11">
        <v>17063.61</v>
      </c>
      <c r="C1895" s="11">
        <v>9489.5803102169994</v>
      </c>
      <c r="D1895" s="2">
        <f t="shared" si="29"/>
        <v>7574.0296897830012</v>
      </c>
      <c r="E1895" s="13">
        <v>44896</v>
      </c>
      <c r="F1895" s="1" t="s">
        <v>471</v>
      </c>
      <c r="G1895" s="1" t="s">
        <v>472</v>
      </c>
      <c r="H1895" s="1" t="s">
        <v>384</v>
      </c>
      <c r="I1895" s="1" t="s">
        <v>384</v>
      </c>
      <c r="J1895" s="1">
        <v>135300</v>
      </c>
      <c r="K1895" s="1" t="s">
        <v>103</v>
      </c>
      <c r="L1895" s="1">
        <v>9822152</v>
      </c>
      <c r="M1895" s="1" t="s">
        <v>1023</v>
      </c>
      <c r="N1895" s="13">
        <v>35247</v>
      </c>
      <c r="O1895" s="13">
        <v>35247</v>
      </c>
      <c r="P1895" s="1" t="s">
        <v>950</v>
      </c>
    </row>
    <row r="1896" spans="1:16" x14ac:dyDescent="0.3">
      <c r="A1896" s="1">
        <v>1</v>
      </c>
      <c r="B1896" s="11">
        <v>5750.03</v>
      </c>
      <c r="C1896" s="11">
        <v>4163.1249330384999</v>
      </c>
      <c r="D1896" s="2">
        <f t="shared" si="29"/>
        <v>1586.9050669614999</v>
      </c>
      <c r="E1896" s="13">
        <v>44896</v>
      </c>
      <c r="F1896" s="1" t="s">
        <v>471</v>
      </c>
      <c r="G1896" s="1" t="s">
        <v>472</v>
      </c>
      <c r="H1896" s="1" t="s">
        <v>384</v>
      </c>
      <c r="I1896" s="1" t="s">
        <v>384</v>
      </c>
      <c r="J1896" s="1">
        <v>135300</v>
      </c>
      <c r="K1896" s="1" t="s">
        <v>386</v>
      </c>
      <c r="L1896" s="1">
        <v>9822123</v>
      </c>
      <c r="M1896" s="1" t="s">
        <v>1565</v>
      </c>
      <c r="N1896" s="13">
        <v>32325</v>
      </c>
      <c r="O1896" s="13">
        <v>32325</v>
      </c>
      <c r="P1896" s="1" t="s">
        <v>950</v>
      </c>
    </row>
    <row r="1897" spans="1:16" x14ac:dyDescent="0.3">
      <c r="A1897" s="1">
        <v>30</v>
      </c>
      <c r="B1897" s="11">
        <v>1367.95</v>
      </c>
      <c r="C1897" s="11">
        <v>760.757623115</v>
      </c>
      <c r="D1897" s="2">
        <f t="shared" si="29"/>
        <v>607.19237688500004</v>
      </c>
      <c r="E1897" s="13">
        <v>44896</v>
      </c>
      <c r="F1897" s="1" t="s">
        <v>471</v>
      </c>
      <c r="G1897" s="1" t="s">
        <v>472</v>
      </c>
      <c r="H1897" s="1" t="s">
        <v>384</v>
      </c>
      <c r="I1897" s="1" t="s">
        <v>384</v>
      </c>
      <c r="J1897" s="1">
        <v>135300</v>
      </c>
      <c r="K1897" s="1" t="s">
        <v>29</v>
      </c>
      <c r="L1897" s="1">
        <v>9822028</v>
      </c>
      <c r="M1897" s="1" t="s">
        <v>541</v>
      </c>
      <c r="N1897" s="13">
        <v>35247</v>
      </c>
      <c r="O1897" s="13">
        <v>35247</v>
      </c>
      <c r="P1897" s="1" t="s">
        <v>950</v>
      </c>
    </row>
    <row r="1898" spans="1:16" x14ac:dyDescent="0.3">
      <c r="A1898" s="1">
        <v>1</v>
      </c>
      <c r="B1898" s="11">
        <v>14449.43</v>
      </c>
      <c r="C1898" s="11">
        <v>15216.9642148695</v>
      </c>
      <c r="D1898" s="2">
        <f t="shared" si="29"/>
        <v>-767.53421486949992</v>
      </c>
      <c r="E1898" s="13">
        <v>44896</v>
      </c>
      <c r="F1898" s="1" t="s">
        <v>471</v>
      </c>
      <c r="G1898" s="1" t="s">
        <v>472</v>
      </c>
      <c r="H1898" s="1" t="s">
        <v>384</v>
      </c>
      <c r="I1898" s="1" t="s">
        <v>384</v>
      </c>
      <c r="J1898" s="1">
        <v>135300</v>
      </c>
      <c r="K1898" s="1" t="s">
        <v>267</v>
      </c>
      <c r="L1898" s="1">
        <v>9821934</v>
      </c>
      <c r="M1898" s="1" t="s">
        <v>1102</v>
      </c>
      <c r="N1898" s="13">
        <v>26481</v>
      </c>
      <c r="O1898" s="13">
        <v>26481</v>
      </c>
      <c r="P1898" s="1" t="s">
        <v>950</v>
      </c>
    </row>
    <row r="1899" spans="1:16" x14ac:dyDescent="0.3">
      <c r="A1899" s="1">
        <v>1</v>
      </c>
      <c r="B1899" s="11">
        <v>400</v>
      </c>
      <c r="C1899" s="11">
        <v>373.55126799999999</v>
      </c>
      <c r="D1899" s="2">
        <f t="shared" si="29"/>
        <v>26.448732000000007</v>
      </c>
      <c r="E1899" s="13">
        <v>44896</v>
      </c>
      <c r="F1899" s="1" t="s">
        <v>471</v>
      </c>
      <c r="G1899" s="1" t="s">
        <v>472</v>
      </c>
      <c r="H1899" s="1" t="s">
        <v>384</v>
      </c>
      <c r="I1899" s="1" t="s">
        <v>384</v>
      </c>
      <c r="J1899" s="1">
        <v>135300</v>
      </c>
      <c r="K1899" s="1" t="s">
        <v>267</v>
      </c>
      <c r="L1899" s="1">
        <v>9821936</v>
      </c>
      <c r="M1899" s="1" t="s">
        <v>1566</v>
      </c>
      <c r="N1899" s="13">
        <v>28672</v>
      </c>
      <c r="O1899" s="13">
        <v>28672</v>
      </c>
      <c r="P1899" s="1" t="s">
        <v>950</v>
      </c>
    </row>
    <row r="1900" spans="1:16" x14ac:dyDescent="0.3">
      <c r="A1900" s="1">
        <v>1</v>
      </c>
      <c r="B1900" s="11">
        <v>635.85</v>
      </c>
      <c r="C1900" s="11">
        <v>670.87637587350002</v>
      </c>
      <c r="D1900" s="2">
        <f t="shared" si="29"/>
        <v>-35.026375873500001</v>
      </c>
      <c r="E1900" s="13">
        <v>44896</v>
      </c>
      <c r="F1900" s="1" t="s">
        <v>471</v>
      </c>
      <c r="G1900" s="1" t="s">
        <v>472</v>
      </c>
      <c r="H1900" s="1" t="s">
        <v>384</v>
      </c>
      <c r="I1900" s="1" t="s">
        <v>384</v>
      </c>
      <c r="J1900" s="1">
        <v>135300</v>
      </c>
      <c r="K1900" s="1" t="s">
        <v>267</v>
      </c>
      <c r="L1900" s="1">
        <v>9821933</v>
      </c>
      <c r="M1900" s="1" t="s">
        <v>1102</v>
      </c>
      <c r="N1900" s="13">
        <v>25385</v>
      </c>
      <c r="O1900" s="13">
        <v>25385</v>
      </c>
      <c r="P1900" s="1" t="s">
        <v>950</v>
      </c>
    </row>
    <row r="1901" spans="1:16" x14ac:dyDescent="0.3">
      <c r="A1901" s="1">
        <v>1</v>
      </c>
      <c r="B1901" s="11">
        <v>14945.87</v>
      </c>
      <c r="C1901" s="11">
        <v>15808.383902086602</v>
      </c>
      <c r="D1901" s="2">
        <f t="shared" si="29"/>
        <v>-862.51390208660087</v>
      </c>
      <c r="E1901" s="13">
        <v>44896</v>
      </c>
      <c r="F1901" s="1" t="s">
        <v>471</v>
      </c>
      <c r="G1901" s="1" t="s">
        <v>472</v>
      </c>
      <c r="H1901" s="1" t="s">
        <v>384</v>
      </c>
      <c r="I1901" s="1" t="s">
        <v>384</v>
      </c>
      <c r="J1901" s="1">
        <v>135300</v>
      </c>
      <c r="K1901" s="1" t="s">
        <v>267</v>
      </c>
      <c r="L1901" s="1">
        <v>9821932</v>
      </c>
      <c r="M1901" s="1" t="s">
        <v>1102</v>
      </c>
      <c r="N1901" s="13">
        <v>23924</v>
      </c>
      <c r="O1901" s="13">
        <v>23924</v>
      </c>
      <c r="P1901" s="1" t="s">
        <v>950</v>
      </c>
    </row>
    <row r="1902" spans="1:16" x14ac:dyDescent="0.3">
      <c r="A1902" s="1">
        <v>3</v>
      </c>
      <c r="B1902" s="11">
        <v>47508.85</v>
      </c>
      <c r="C1902" s="11">
        <v>26421.082497845</v>
      </c>
      <c r="D1902" s="2">
        <f t="shared" si="29"/>
        <v>21087.767502154999</v>
      </c>
      <c r="E1902" s="13">
        <v>44896</v>
      </c>
      <c r="F1902" s="1" t="s">
        <v>471</v>
      </c>
      <c r="G1902" s="1" t="s">
        <v>472</v>
      </c>
      <c r="H1902" s="1" t="s">
        <v>384</v>
      </c>
      <c r="I1902" s="1" t="s">
        <v>384</v>
      </c>
      <c r="J1902" s="1">
        <v>135300</v>
      </c>
      <c r="K1902" s="1" t="s">
        <v>267</v>
      </c>
      <c r="L1902" s="1">
        <v>9821935</v>
      </c>
      <c r="M1902" s="1" t="s">
        <v>1102</v>
      </c>
      <c r="N1902" s="13">
        <v>35247</v>
      </c>
      <c r="O1902" s="13">
        <v>35247</v>
      </c>
      <c r="P1902" s="1" t="s">
        <v>950</v>
      </c>
    </row>
    <row r="1903" spans="1:16" x14ac:dyDescent="0.3">
      <c r="A1903" s="1">
        <v>1</v>
      </c>
      <c r="B1903" s="11">
        <v>1629.48</v>
      </c>
      <c r="C1903" s="11">
        <v>1719.2413886268</v>
      </c>
      <c r="D1903" s="2">
        <f t="shared" si="29"/>
        <v>-89.761388626799999</v>
      </c>
      <c r="E1903" s="13">
        <v>44896</v>
      </c>
      <c r="F1903" s="1" t="s">
        <v>471</v>
      </c>
      <c r="G1903" s="1" t="s">
        <v>472</v>
      </c>
      <c r="H1903" s="1" t="s">
        <v>384</v>
      </c>
      <c r="I1903" s="1" t="s">
        <v>384</v>
      </c>
      <c r="J1903" s="1">
        <v>135300</v>
      </c>
      <c r="K1903" s="1" t="s">
        <v>298</v>
      </c>
      <c r="L1903" s="1">
        <v>9821891</v>
      </c>
      <c r="M1903" s="1" t="s">
        <v>1567</v>
      </c>
      <c r="N1903" s="13">
        <v>25385</v>
      </c>
      <c r="O1903" s="13">
        <v>25385</v>
      </c>
      <c r="P1903" s="1" t="s">
        <v>950</v>
      </c>
    </row>
    <row r="1904" spans="1:16" x14ac:dyDescent="0.3">
      <c r="A1904" s="1">
        <v>1</v>
      </c>
      <c r="B1904" s="11">
        <v>1323.38</v>
      </c>
      <c r="C1904" s="11">
        <v>1398.882931478</v>
      </c>
      <c r="D1904" s="2">
        <f t="shared" si="29"/>
        <v>-75.502931477999937</v>
      </c>
      <c r="E1904" s="13">
        <v>44896</v>
      </c>
      <c r="F1904" s="1" t="s">
        <v>471</v>
      </c>
      <c r="G1904" s="1" t="s">
        <v>472</v>
      </c>
      <c r="H1904" s="1" t="s">
        <v>384</v>
      </c>
      <c r="I1904" s="1" t="s">
        <v>384</v>
      </c>
      <c r="J1904" s="1">
        <v>135300</v>
      </c>
      <c r="K1904" s="1" t="s">
        <v>298</v>
      </c>
      <c r="L1904" s="1">
        <v>9821894</v>
      </c>
      <c r="M1904" s="1" t="s">
        <v>1206</v>
      </c>
      <c r="N1904" s="13">
        <v>24289</v>
      </c>
      <c r="O1904" s="13">
        <v>24289</v>
      </c>
      <c r="P1904" s="1" t="s">
        <v>950</v>
      </c>
    </row>
    <row r="1905" spans="1:16" x14ac:dyDescent="0.3">
      <c r="A1905" s="1">
        <v>1</v>
      </c>
      <c r="B1905" s="11">
        <v>3414.33</v>
      </c>
      <c r="C1905" s="11">
        <v>3600.1724257629003</v>
      </c>
      <c r="D1905" s="2">
        <f t="shared" si="29"/>
        <v>-185.84242576290035</v>
      </c>
      <c r="E1905" s="13">
        <v>44896</v>
      </c>
      <c r="F1905" s="1" t="s">
        <v>471</v>
      </c>
      <c r="G1905" s="1" t="s">
        <v>472</v>
      </c>
      <c r="H1905" s="1" t="s">
        <v>384</v>
      </c>
      <c r="I1905" s="1" t="s">
        <v>384</v>
      </c>
      <c r="J1905" s="1">
        <v>135300</v>
      </c>
      <c r="K1905" s="1" t="s">
        <v>298</v>
      </c>
      <c r="L1905" s="1">
        <v>9821892</v>
      </c>
      <c r="M1905" s="1" t="s">
        <v>1567</v>
      </c>
      <c r="N1905" s="13">
        <v>25750</v>
      </c>
      <c r="O1905" s="13">
        <v>25750</v>
      </c>
      <c r="P1905" s="1" t="s">
        <v>950</v>
      </c>
    </row>
    <row r="1906" spans="1:16" x14ac:dyDescent="0.3">
      <c r="A1906" s="1">
        <v>0</v>
      </c>
      <c r="B1906" s="11">
        <v>570.08000000000004</v>
      </c>
      <c r="C1906" s="11">
        <v>532.38526715360001</v>
      </c>
      <c r="D1906" s="2">
        <f t="shared" si="29"/>
        <v>37.694732846400029</v>
      </c>
      <c r="E1906" s="13">
        <v>44896</v>
      </c>
      <c r="F1906" s="1" t="s">
        <v>471</v>
      </c>
      <c r="G1906" s="1" t="s">
        <v>472</v>
      </c>
      <c r="H1906" s="1" t="s">
        <v>384</v>
      </c>
      <c r="I1906" s="1" t="s">
        <v>384</v>
      </c>
      <c r="J1906" s="1">
        <v>135300</v>
      </c>
      <c r="K1906" s="1" t="s">
        <v>298</v>
      </c>
      <c r="L1906" s="1">
        <v>9821893</v>
      </c>
      <c r="M1906" s="1" t="s">
        <v>1567</v>
      </c>
      <c r="N1906" s="13">
        <v>28672</v>
      </c>
      <c r="O1906" s="13">
        <v>28672</v>
      </c>
      <c r="P1906" s="1" t="s">
        <v>950</v>
      </c>
    </row>
    <row r="1907" spans="1:16" x14ac:dyDescent="0.3">
      <c r="A1907" s="1">
        <v>1</v>
      </c>
      <c r="B1907" s="11">
        <v>13630.61</v>
      </c>
      <c r="C1907" s="11">
        <v>7580.3870501170004</v>
      </c>
      <c r="D1907" s="2">
        <f t="shared" si="29"/>
        <v>6050.2229498830002</v>
      </c>
      <c r="E1907" s="13">
        <v>44896</v>
      </c>
      <c r="F1907" s="1" t="s">
        <v>471</v>
      </c>
      <c r="G1907" s="1" t="s">
        <v>472</v>
      </c>
      <c r="H1907" s="1" t="s">
        <v>384</v>
      </c>
      <c r="I1907" s="1" t="s">
        <v>384</v>
      </c>
      <c r="J1907" s="1">
        <v>135300</v>
      </c>
      <c r="K1907" s="1" t="s">
        <v>387</v>
      </c>
      <c r="L1907" s="1">
        <v>9821942</v>
      </c>
      <c r="M1907" s="1" t="s">
        <v>1568</v>
      </c>
      <c r="N1907" s="13">
        <v>35247</v>
      </c>
      <c r="O1907" s="13">
        <v>35247</v>
      </c>
      <c r="P1907" s="1" t="s">
        <v>950</v>
      </c>
    </row>
    <row r="1908" spans="1:16" x14ac:dyDescent="0.3">
      <c r="A1908" s="1">
        <v>2</v>
      </c>
      <c r="B1908" s="11">
        <v>3546.61</v>
      </c>
      <c r="C1908" s="11">
        <v>3739.6524433592999</v>
      </c>
      <c r="D1908" s="2">
        <f t="shared" si="29"/>
        <v>-193.0424433592998</v>
      </c>
      <c r="E1908" s="13">
        <v>44896</v>
      </c>
      <c r="F1908" s="1" t="s">
        <v>471</v>
      </c>
      <c r="G1908" s="1" t="s">
        <v>472</v>
      </c>
      <c r="H1908" s="1" t="s">
        <v>384</v>
      </c>
      <c r="I1908" s="1" t="s">
        <v>384</v>
      </c>
      <c r="J1908" s="1">
        <v>135300</v>
      </c>
      <c r="K1908" s="1" t="s">
        <v>387</v>
      </c>
      <c r="L1908" s="1">
        <v>9821977</v>
      </c>
      <c r="M1908" s="1" t="s">
        <v>1568</v>
      </c>
      <c r="N1908" s="13">
        <v>25750</v>
      </c>
      <c r="O1908" s="13">
        <v>25750</v>
      </c>
      <c r="P1908" s="1" t="s">
        <v>950</v>
      </c>
    </row>
    <row r="1909" spans="1:16" x14ac:dyDescent="0.3">
      <c r="A1909" s="1">
        <v>1</v>
      </c>
      <c r="B1909" s="11">
        <v>3800</v>
      </c>
      <c r="C1909" s="11">
        <v>3548.7370460000002</v>
      </c>
      <c r="D1909" s="2">
        <f t="shared" si="29"/>
        <v>251.26295399999981</v>
      </c>
      <c r="E1909" s="13">
        <v>44896</v>
      </c>
      <c r="F1909" s="1" t="s">
        <v>471</v>
      </c>
      <c r="G1909" s="1" t="s">
        <v>472</v>
      </c>
      <c r="H1909" s="1" t="s">
        <v>384</v>
      </c>
      <c r="I1909" s="1" t="s">
        <v>384</v>
      </c>
      <c r="J1909" s="1">
        <v>135300</v>
      </c>
      <c r="K1909" s="1" t="s">
        <v>268</v>
      </c>
      <c r="L1909" s="1">
        <v>9821948</v>
      </c>
      <c r="M1909" s="1" t="s">
        <v>1104</v>
      </c>
      <c r="N1909" s="13">
        <v>28672</v>
      </c>
      <c r="O1909" s="13">
        <v>28672</v>
      </c>
      <c r="P1909" s="1" t="s">
        <v>950</v>
      </c>
    </row>
    <row r="1910" spans="1:16" x14ac:dyDescent="0.3">
      <c r="A1910" s="1">
        <v>1</v>
      </c>
      <c r="B1910" s="11">
        <v>1927.8500000000001</v>
      </c>
      <c r="C1910" s="11">
        <v>2037.8398188350002</v>
      </c>
      <c r="D1910" s="2">
        <f t="shared" si="29"/>
        <v>-109.98981883500005</v>
      </c>
      <c r="E1910" s="13">
        <v>44896</v>
      </c>
      <c r="F1910" s="1" t="s">
        <v>471</v>
      </c>
      <c r="G1910" s="1" t="s">
        <v>472</v>
      </c>
      <c r="H1910" s="1" t="s">
        <v>384</v>
      </c>
      <c r="I1910" s="1" t="s">
        <v>384</v>
      </c>
      <c r="J1910" s="1">
        <v>135300</v>
      </c>
      <c r="K1910" s="1" t="s">
        <v>268</v>
      </c>
      <c r="L1910" s="1">
        <v>9821947</v>
      </c>
      <c r="M1910" s="1" t="s">
        <v>1104</v>
      </c>
      <c r="N1910" s="13">
        <v>24289</v>
      </c>
      <c r="O1910" s="13">
        <v>24289</v>
      </c>
      <c r="P1910" s="1" t="s">
        <v>950</v>
      </c>
    </row>
    <row r="1911" spans="1:16" x14ac:dyDescent="0.3">
      <c r="A1911" s="1">
        <v>500</v>
      </c>
      <c r="B1911" s="11">
        <v>4637.83</v>
      </c>
      <c r="C1911" s="11">
        <v>145.99434332660002</v>
      </c>
      <c r="D1911" s="2">
        <f t="shared" si="29"/>
        <v>4491.8356566734001</v>
      </c>
      <c r="E1911" s="13">
        <v>44896</v>
      </c>
      <c r="F1911" s="1" t="s">
        <v>471</v>
      </c>
      <c r="G1911" s="1" t="s">
        <v>472</v>
      </c>
      <c r="H1911" s="1" t="s">
        <v>388</v>
      </c>
      <c r="I1911" s="1" t="s">
        <v>388</v>
      </c>
      <c r="J1911" s="1">
        <v>135300</v>
      </c>
      <c r="K1911" s="1" t="s">
        <v>385</v>
      </c>
      <c r="L1911" s="1">
        <v>35766445</v>
      </c>
      <c r="M1911" s="1" t="s">
        <v>1559</v>
      </c>
      <c r="N1911" s="13">
        <v>44546</v>
      </c>
      <c r="O1911" s="13">
        <v>44562</v>
      </c>
      <c r="P1911" s="1" t="s">
        <v>1560</v>
      </c>
    </row>
    <row r="1912" spans="1:16" x14ac:dyDescent="0.3">
      <c r="A1912" s="1">
        <v>1</v>
      </c>
      <c r="B1912" s="11">
        <v>1309.21</v>
      </c>
      <c r="C1912" s="11">
        <v>480.81453387869999</v>
      </c>
      <c r="D1912" s="2">
        <f t="shared" si="29"/>
        <v>828.39546612130005</v>
      </c>
      <c r="E1912" s="13">
        <v>44896</v>
      </c>
      <c r="F1912" s="1" t="s">
        <v>471</v>
      </c>
      <c r="G1912" s="1" t="s">
        <v>472</v>
      </c>
      <c r="H1912" s="1" t="s">
        <v>388</v>
      </c>
      <c r="I1912" s="1" t="s">
        <v>388</v>
      </c>
      <c r="J1912" s="1">
        <v>135300</v>
      </c>
      <c r="K1912" s="1" t="s">
        <v>323</v>
      </c>
      <c r="L1912" s="1">
        <v>12818194</v>
      </c>
      <c r="M1912" s="1" t="s">
        <v>1319</v>
      </c>
      <c r="N1912" s="13">
        <v>38420</v>
      </c>
      <c r="O1912" s="13">
        <v>38473</v>
      </c>
      <c r="P1912" s="1" t="s">
        <v>485</v>
      </c>
    </row>
    <row r="1913" spans="1:16" x14ac:dyDescent="0.3">
      <c r="A1913" s="1">
        <v>0</v>
      </c>
      <c r="B1913" s="11">
        <v>-0.02</v>
      </c>
      <c r="C1913" s="11">
        <v>-8.6042708000000009E-3</v>
      </c>
      <c r="D1913" s="2">
        <f t="shared" si="29"/>
        <v>-1.1395729199999999E-2</v>
      </c>
      <c r="E1913" s="13">
        <v>44896</v>
      </c>
      <c r="F1913" s="1" t="s">
        <v>471</v>
      </c>
      <c r="G1913" s="1" t="s">
        <v>472</v>
      </c>
      <c r="H1913" s="1" t="s">
        <v>388</v>
      </c>
      <c r="I1913" s="1" t="s">
        <v>388</v>
      </c>
      <c r="J1913" s="1">
        <v>135300</v>
      </c>
      <c r="K1913" s="1" t="s">
        <v>308</v>
      </c>
      <c r="L1913" s="1">
        <v>9742100</v>
      </c>
      <c r="M1913" s="1" t="s">
        <v>1569</v>
      </c>
      <c r="N1913" s="13">
        <v>37602</v>
      </c>
      <c r="O1913" s="13">
        <v>37257</v>
      </c>
      <c r="P1913" s="1" t="s">
        <v>1570</v>
      </c>
    </row>
    <row r="1914" spans="1:16" x14ac:dyDescent="0.3">
      <c r="A1914" s="1">
        <v>2</v>
      </c>
      <c r="B1914" s="11">
        <v>7680.18</v>
      </c>
      <c r="C1914" s="11">
        <v>4593.5300199366002</v>
      </c>
      <c r="D1914" s="2">
        <f t="shared" si="29"/>
        <v>3086.6499800634001</v>
      </c>
      <c r="E1914" s="13">
        <v>44896</v>
      </c>
      <c r="F1914" s="1" t="s">
        <v>471</v>
      </c>
      <c r="G1914" s="1" t="s">
        <v>472</v>
      </c>
      <c r="H1914" s="1" t="s">
        <v>388</v>
      </c>
      <c r="I1914" s="1" t="s">
        <v>388</v>
      </c>
      <c r="J1914" s="1">
        <v>135300</v>
      </c>
      <c r="K1914" s="1" t="s">
        <v>103</v>
      </c>
      <c r="L1914" s="1">
        <v>9822149</v>
      </c>
      <c r="M1914" s="1" t="s">
        <v>1023</v>
      </c>
      <c r="N1914" s="13">
        <v>34516</v>
      </c>
      <c r="O1914" s="13">
        <v>34516</v>
      </c>
      <c r="P1914" s="1" t="s">
        <v>950</v>
      </c>
    </row>
    <row r="1915" spans="1:16" x14ac:dyDescent="0.3">
      <c r="A1915" s="1">
        <v>1</v>
      </c>
      <c r="B1915" s="11">
        <v>74382.53</v>
      </c>
      <c r="C1915" s="11">
        <v>17951.428466254303</v>
      </c>
      <c r="D1915" s="2">
        <f t="shared" si="29"/>
        <v>56431.101533745692</v>
      </c>
      <c r="E1915" s="13">
        <v>44896</v>
      </c>
      <c r="F1915" s="1" t="s">
        <v>471</v>
      </c>
      <c r="G1915" s="1" t="s">
        <v>472</v>
      </c>
      <c r="H1915" s="1" t="s">
        <v>388</v>
      </c>
      <c r="I1915" s="1" t="s">
        <v>388</v>
      </c>
      <c r="J1915" s="1">
        <v>135300</v>
      </c>
      <c r="K1915" s="1" t="s">
        <v>173</v>
      </c>
      <c r="L1915" s="1">
        <v>11276905</v>
      </c>
      <c r="M1915" s="1" t="s">
        <v>1571</v>
      </c>
      <c r="N1915" s="13">
        <v>40885</v>
      </c>
      <c r="O1915" s="13">
        <v>40878</v>
      </c>
      <c r="P1915" s="1" t="s">
        <v>1572</v>
      </c>
    </row>
    <row r="1916" spans="1:16" x14ac:dyDescent="0.3">
      <c r="A1916" s="1">
        <v>5204</v>
      </c>
      <c r="B1916" s="11">
        <v>38551.050000000003</v>
      </c>
      <c r="C1916" s="11">
        <v>8494.8503149440003</v>
      </c>
      <c r="D1916" s="2">
        <f t="shared" si="29"/>
        <v>30056.199685056003</v>
      </c>
      <c r="E1916" s="13">
        <v>44896</v>
      </c>
      <c r="F1916" s="1" t="s">
        <v>471</v>
      </c>
      <c r="G1916" s="1" t="s">
        <v>472</v>
      </c>
      <c r="H1916" s="1" t="s">
        <v>389</v>
      </c>
      <c r="I1916" s="1" t="s">
        <v>389</v>
      </c>
      <c r="J1916" s="1">
        <v>135300</v>
      </c>
      <c r="K1916" s="1" t="s">
        <v>390</v>
      </c>
      <c r="L1916" s="1">
        <v>11582793</v>
      </c>
      <c r="M1916" s="1" t="s">
        <v>1573</v>
      </c>
      <c r="N1916" s="13">
        <v>40977</v>
      </c>
      <c r="O1916" s="13">
        <v>40909</v>
      </c>
      <c r="P1916" s="1" t="s">
        <v>1574</v>
      </c>
    </row>
    <row r="1917" spans="1:16" x14ac:dyDescent="0.3">
      <c r="A1917" s="1">
        <v>3</v>
      </c>
      <c r="B1917" s="11">
        <v>54490.76</v>
      </c>
      <c r="C1917" s="11">
        <v>12007.217695692801</v>
      </c>
      <c r="D1917" s="2">
        <f t="shared" si="29"/>
        <v>42483.542304307201</v>
      </c>
      <c r="E1917" s="13">
        <v>44896</v>
      </c>
      <c r="F1917" s="1" t="s">
        <v>471</v>
      </c>
      <c r="G1917" s="1" t="s">
        <v>472</v>
      </c>
      <c r="H1917" s="1" t="s">
        <v>389</v>
      </c>
      <c r="I1917" s="1" t="s">
        <v>389</v>
      </c>
      <c r="J1917" s="1">
        <v>135300</v>
      </c>
      <c r="K1917" s="1" t="s">
        <v>391</v>
      </c>
      <c r="L1917" s="1">
        <v>11582799</v>
      </c>
      <c r="M1917" s="1" t="s">
        <v>1575</v>
      </c>
      <c r="N1917" s="13">
        <v>40977</v>
      </c>
      <c r="O1917" s="13">
        <v>40909</v>
      </c>
      <c r="P1917" s="1" t="s">
        <v>1574</v>
      </c>
    </row>
    <row r="1918" spans="1:16" x14ac:dyDescent="0.3">
      <c r="A1918" s="1">
        <v>15</v>
      </c>
      <c r="B1918" s="11">
        <v>40041.74</v>
      </c>
      <c r="C1918" s="11">
        <v>8823.3287459071998</v>
      </c>
      <c r="D1918" s="2">
        <f t="shared" si="29"/>
        <v>31218.411254092796</v>
      </c>
      <c r="E1918" s="13">
        <v>44896</v>
      </c>
      <c r="F1918" s="1" t="s">
        <v>471</v>
      </c>
      <c r="G1918" s="1" t="s">
        <v>472</v>
      </c>
      <c r="H1918" s="1" t="s">
        <v>389</v>
      </c>
      <c r="I1918" s="1" t="s">
        <v>389</v>
      </c>
      <c r="J1918" s="1">
        <v>135300</v>
      </c>
      <c r="K1918" s="1" t="s">
        <v>23</v>
      </c>
      <c r="L1918" s="1">
        <v>11582796</v>
      </c>
      <c r="M1918" s="1" t="s">
        <v>1576</v>
      </c>
      <c r="N1918" s="13">
        <v>40977</v>
      </c>
      <c r="O1918" s="13">
        <v>40909</v>
      </c>
      <c r="P1918" s="1" t="s">
        <v>1574</v>
      </c>
    </row>
    <row r="1919" spans="1:16" x14ac:dyDescent="0.3">
      <c r="A1919" s="1">
        <v>1750</v>
      </c>
      <c r="B1919" s="11">
        <v>3418.87</v>
      </c>
      <c r="C1919" s="11">
        <v>753.35921839360003</v>
      </c>
      <c r="D1919" s="2">
        <f t="shared" si="29"/>
        <v>2665.5107816064001</v>
      </c>
      <c r="E1919" s="13">
        <v>44896</v>
      </c>
      <c r="F1919" s="1" t="s">
        <v>471</v>
      </c>
      <c r="G1919" s="1" t="s">
        <v>472</v>
      </c>
      <c r="H1919" s="1" t="s">
        <v>389</v>
      </c>
      <c r="I1919" s="1" t="s">
        <v>389</v>
      </c>
      <c r="J1919" s="1">
        <v>135300</v>
      </c>
      <c r="K1919" s="1" t="s">
        <v>14</v>
      </c>
      <c r="L1919" s="1">
        <v>11582785</v>
      </c>
      <c r="M1919" s="1" t="s">
        <v>1577</v>
      </c>
      <c r="N1919" s="13">
        <v>40977</v>
      </c>
      <c r="O1919" s="13">
        <v>40909</v>
      </c>
      <c r="P1919" s="1" t="s">
        <v>1574</v>
      </c>
    </row>
    <row r="1920" spans="1:16" x14ac:dyDescent="0.3">
      <c r="A1920" s="1">
        <v>3</v>
      </c>
      <c r="B1920" s="11">
        <v>214473.82</v>
      </c>
      <c r="C1920" s="11">
        <v>47260.009711129598</v>
      </c>
      <c r="D1920" s="2">
        <f t="shared" si="29"/>
        <v>167213.81028887042</v>
      </c>
      <c r="E1920" s="13">
        <v>44896</v>
      </c>
      <c r="F1920" s="1" t="s">
        <v>471</v>
      </c>
      <c r="G1920" s="1" t="s">
        <v>472</v>
      </c>
      <c r="H1920" s="1" t="s">
        <v>389</v>
      </c>
      <c r="I1920" s="1" t="s">
        <v>389</v>
      </c>
      <c r="J1920" s="1">
        <v>135300</v>
      </c>
      <c r="K1920" s="1" t="s">
        <v>392</v>
      </c>
      <c r="L1920" s="1">
        <v>11582802</v>
      </c>
      <c r="M1920" s="1" t="s">
        <v>1578</v>
      </c>
      <c r="N1920" s="13">
        <v>40977</v>
      </c>
      <c r="O1920" s="13">
        <v>40969</v>
      </c>
      <c r="P1920" s="1" t="s">
        <v>1574</v>
      </c>
    </row>
    <row r="1921" spans="1:16" x14ac:dyDescent="0.3">
      <c r="A1921" s="1">
        <v>1</v>
      </c>
      <c r="B1921" s="11">
        <v>39867.74</v>
      </c>
      <c r="C1921" s="11">
        <v>8784.987275187199</v>
      </c>
      <c r="D1921" s="2">
        <f t="shared" si="29"/>
        <v>31082.752724812799</v>
      </c>
      <c r="E1921" s="13">
        <v>44896</v>
      </c>
      <c r="F1921" s="1" t="s">
        <v>471</v>
      </c>
      <c r="G1921" s="1" t="s">
        <v>472</v>
      </c>
      <c r="H1921" s="1" t="s">
        <v>389</v>
      </c>
      <c r="I1921" s="1" t="s">
        <v>389</v>
      </c>
      <c r="J1921" s="1">
        <v>135300</v>
      </c>
      <c r="K1921" s="1" t="s">
        <v>393</v>
      </c>
      <c r="L1921" s="1">
        <v>11582790</v>
      </c>
      <c r="M1921" s="1" t="s">
        <v>1579</v>
      </c>
      <c r="N1921" s="13">
        <v>40977</v>
      </c>
      <c r="O1921" s="13">
        <v>40909</v>
      </c>
      <c r="P1921" s="1" t="s">
        <v>1574</v>
      </c>
    </row>
    <row r="1922" spans="1:16" x14ac:dyDescent="0.3">
      <c r="A1922" s="1">
        <v>1</v>
      </c>
      <c r="B1922" s="11">
        <v>13775.51</v>
      </c>
      <c r="C1922" s="11">
        <v>-190.31280330300001</v>
      </c>
      <c r="D1922" s="2">
        <f t="shared" si="29"/>
        <v>13965.822803303001</v>
      </c>
      <c r="E1922" s="13">
        <v>44896</v>
      </c>
      <c r="F1922" s="1" t="s">
        <v>471</v>
      </c>
      <c r="G1922" s="1" t="s">
        <v>472</v>
      </c>
      <c r="H1922" s="1" t="s">
        <v>394</v>
      </c>
      <c r="I1922" s="1" t="s">
        <v>394</v>
      </c>
      <c r="J1922" s="1">
        <v>135001</v>
      </c>
      <c r="K1922" s="1" t="s">
        <v>6</v>
      </c>
      <c r="L1922" s="1">
        <v>10562858</v>
      </c>
      <c r="M1922" s="1" t="s">
        <v>648</v>
      </c>
      <c r="N1922" s="13">
        <v>37575</v>
      </c>
      <c r="O1922" s="13">
        <v>37591</v>
      </c>
      <c r="P1922" s="1" t="s">
        <v>1580</v>
      </c>
    </row>
    <row r="1923" spans="1:16" x14ac:dyDescent="0.3">
      <c r="A1923" s="1">
        <v>1</v>
      </c>
      <c r="B1923" s="11">
        <v>26282.560000000001</v>
      </c>
      <c r="C1923" s="11">
        <v>8233.9157772384006</v>
      </c>
      <c r="D1923" s="2">
        <f t="shared" ref="D1923:D1986" si="30">+B1923-C1923</f>
        <v>18048.644222761599</v>
      </c>
      <c r="E1923" s="13">
        <v>44896</v>
      </c>
      <c r="F1923" s="1" t="s">
        <v>471</v>
      </c>
      <c r="G1923" s="1" t="s">
        <v>472</v>
      </c>
      <c r="H1923" s="1" t="s">
        <v>394</v>
      </c>
      <c r="I1923" s="1" t="s">
        <v>394</v>
      </c>
      <c r="J1923" s="1">
        <v>135200</v>
      </c>
      <c r="K1923" s="1" t="s">
        <v>127</v>
      </c>
      <c r="L1923" s="1">
        <v>10563065</v>
      </c>
      <c r="M1923" s="1" t="s">
        <v>1033</v>
      </c>
      <c r="N1923" s="13">
        <v>37788</v>
      </c>
      <c r="O1923" s="13">
        <v>37622</v>
      </c>
      <c r="P1923" s="1" t="s">
        <v>1581</v>
      </c>
    </row>
    <row r="1924" spans="1:16" x14ac:dyDescent="0.3">
      <c r="A1924" s="1">
        <v>1</v>
      </c>
      <c r="B1924" s="11">
        <v>5341.58</v>
      </c>
      <c r="C1924" s="11">
        <v>1673.4336319362001</v>
      </c>
      <c r="D1924" s="2">
        <f t="shared" si="30"/>
        <v>3668.1463680637999</v>
      </c>
      <c r="E1924" s="13">
        <v>44896</v>
      </c>
      <c r="F1924" s="1" t="s">
        <v>471</v>
      </c>
      <c r="G1924" s="1" t="s">
        <v>472</v>
      </c>
      <c r="H1924" s="1" t="s">
        <v>394</v>
      </c>
      <c r="I1924" s="1" t="s">
        <v>394</v>
      </c>
      <c r="J1924" s="1">
        <v>135200</v>
      </c>
      <c r="K1924" s="1" t="s">
        <v>400</v>
      </c>
      <c r="L1924" s="1">
        <v>10563051</v>
      </c>
      <c r="M1924" s="1" t="s">
        <v>1582</v>
      </c>
      <c r="N1924" s="13">
        <v>37788</v>
      </c>
      <c r="O1924" s="13">
        <v>37622</v>
      </c>
      <c r="P1924" s="1" t="s">
        <v>1581</v>
      </c>
    </row>
    <row r="1925" spans="1:16" x14ac:dyDescent="0.3">
      <c r="A1925" s="1">
        <v>1</v>
      </c>
      <c r="B1925" s="11">
        <v>32017.350000000002</v>
      </c>
      <c r="C1925" s="11">
        <v>10030.5359641665</v>
      </c>
      <c r="D1925" s="2">
        <f t="shared" si="30"/>
        <v>21986.8140358335</v>
      </c>
      <c r="E1925" s="13">
        <v>44896</v>
      </c>
      <c r="F1925" s="1" t="s">
        <v>471</v>
      </c>
      <c r="G1925" s="1" t="s">
        <v>472</v>
      </c>
      <c r="H1925" s="1" t="s">
        <v>394</v>
      </c>
      <c r="I1925" s="1" t="s">
        <v>394</v>
      </c>
      <c r="J1925" s="1">
        <v>135200</v>
      </c>
      <c r="K1925" s="1" t="s">
        <v>131</v>
      </c>
      <c r="L1925" s="1">
        <v>10563037</v>
      </c>
      <c r="M1925" s="1" t="s">
        <v>1000</v>
      </c>
      <c r="N1925" s="13">
        <v>37788</v>
      </c>
      <c r="O1925" s="13">
        <v>37622</v>
      </c>
      <c r="P1925" s="1" t="s">
        <v>1581</v>
      </c>
    </row>
    <row r="1926" spans="1:16" x14ac:dyDescent="0.3">
      <c r="A1926" s="1">
        <v>1</v>
      </c>
      <c r="B1926" s="11">
        <v>26717.62</v>
      </c>
      <c r="C1926" s="11">
        <v>8370.2132839518017</v>
      </c>
      <c r="D1926" s="2">
        <f t="shared" si="30"/>
        <v>18347.406716048197</v>
      </c>
      <c r="E1926" s="13">
        <v>44896</v>
      </c>
      <c r="F1926" s="1" t="s">
        <v>471</v>
      </c>
      <c r="G1926" s="1" t="s">
        <v>472</v>
      </c>
      <c r="H1926" s="1" t="s">
        <v>394</v>
      </c>
      <c r="I1926" s="1" t="s">
        <v>394</v>
      </c>
      <c r="J1926" s="1">
        <v>135200</v>
      </c>
      <c r="K1926" s="1" t="s">
        <v>210</v>
      </c>
      <c r="L1926" s="1">
        <v>10563058</v>
      </c>
      <c r="M1926" s="1" t="s">
        <v>946</v>
      </c>
      <c r="N1926" s="13">
        <v>37788</v>
      </c>
      <c r="O1926" s="13">
        <v>37622</v>
      </c>
      <c r="P1926" s="1" t="s">
        <v>1581</v>
      </c>
    </row>
    <row r="1927" spans="1:16" x14ac:dyDescent="0.3">
      <c r="A1927" s="1">
        <v>1</v>
      </c>
      <c r="B1927" s="11">
        <v>8491.0499999999993</v>
      </c>
      <c r="C1927" s="11">
        <v>1978.0338264074999</v>
      </c>
      <c r="D1927" s="2">
        <f t="shared" si="30"/>
        <v>6513.0161735924994</v>
      </c>
      <c r="E1927" s="13">
        <v>44896</v>
      </c>
      <c r="F1927" s="1" t="s">
        <v>471</v>
      </c>
      <c r="G1927" s="1" t="s">
        <v>472</v>
      </c>
      <c r="H1927" s="1" t="s">
        <v>394</v>
      </c>
      <c r="I1927" s="1" t="s">
        <v>394</v>
      </c>
      <c r="J1927" s="1">
        <v>135200</v>
      </c>
      <c r="K1927" s="1" t="s">
        <v>210</v>
      </c>
      <c r="L1927" s="1">
        <v>10563083</v>
      </c>
      <c r="M1927" s="1" t="s">
        <v>946</v>
      </c>
      <c r="N1927" s="13">
        <v>39761</v>
      </c>
      <c r="O1927" s="13">
        <v>39448</v>
      </c>
      <c r="P1927" s="1" t="s">
        <v>1583</v>
      </c>
    </row>
    <row r="1928" spans="1:16" x14ac:dyDescent="0.3">
      <c r="A1928" s="1">
        <v>1</v>
      </c>
      <c r="B1928" s="11">
        <v>4280.68</v>
      </c>
      <c r="C1928" s="11">
        <v>997.20645150200005</v>
      </c>
      <c r="D1928" s="2">
        <f t="shared" si="30"/>
        <v>3283.4735484980001</v>
      </c>
      <c r="E1928" s="13">
        <v>44896</v>
      </c>
      <c r="F1928" s="1" t="s">
        <v>471</v>
      </c>
      <c r="G1928" s="1" t="s">
        <v>472</v>
      </c>
      <c r="H1928" s="1" t="s">
        <v>394</v>
      </c>
      <c r="I1928" s="1" t="s">
        <v>394</v>
      </c>
      <c r="J1928" s="1">
        <v>135200</v>
      </c>
      <c r="K1928" s="1" t="s">
        <v>258</v>
      </c>
      <c r="L1928" s="1">
        <v>10563076</v>
      </c>
      <c r="M1928" s="1" t="s">
        <v>1038</v>
      </c>
      <c r="N1928" s="13">
        <v>39761</v>
      </c>
      <c r="O1928" s="13">
        <v>39448</v>
      </c>
      <c r="P1928" s="1" t="s">
        <v>1583</v>
      </c>
    </row>
    <row r="1929" spans="1:16" x14ac:dyDescent="0.3">
      <c r="A1929" s="1">
        <v>1</v>
      </c>
      <c r="B1929" s="11">
        <v>24829.34</v>
      </c>
      <c r="C1929" s="11">
        <v>7778.6446360026002</v>
      </c>
      <c r="D1929" s="2">
        <f t="shared" si="30"/>
        <v>17050.695363997402</v>
      </c>
      <c r="E1929" s="13">
        <v>44896</v>
      </c>
      <c r="F1929" s="1" t="s">
        <v>471</v>
      </c>
      <c r="G1929" s="1" t="s">
        <v>472</v>
      </c>
      <c r="H1929" s="1" t="s">
        <v>394</v>
      </c>
      <c r="I1929" s="1" t="s">
        <v>394</v>
      </c>
      <c r="J1929" s="1">
        <v>135200</v>
      </c>
      <c r="K1929" s="1" t="s">
        <v>137</v>
      </c>
      <c r="L1929" s="1">
        <v>10563044</v>
      </c>
      <c r="M1929" s="1" t="s">
        <v>1041</v>
      </c>
      <c r="N1929" s="13">
        <v>37788</v>
      </c>
      <c r="O1929" s="13">
        <v>37622</v>
      </c>
      <c r="P1929" s="1" t="s">
        <v>1581</v>
      </c>
    </row>
    <row r="1930" spans="1:16" x14ac:dyDescent="0.3">
      <c r="A1930" s="1">
        <v>2</v>
      </c>
      <c r="B1930" s="11">
        <v>11379.14</v>
      </c>
      <c r="C1930" s="11">
        <v>4656.6572419328004</v>
      </c>
      <c r="D1930" s="2">
        <f t="shared" si="30"/>
        <v>6722.482758067199</v>
      </c>
      <c r="E1930" s="13">
        <v>44896</v>
      </c>
      <c r="F1930" s="1" t="s">
        <v>471</v>
      </c>
      <c r="G1930" s="1" t="s">
        <v>472</v>
      </c>
      <c r="H1930" s="1" t="s">
        <v>394</v>
      </c>
      <c r="I1930" s="1" t="s">
        <v>394</v>
      </c>
      <c r="J1930" s="1">
        <v>135300</v>
      </c>
      <c r="K1930" s="1" t="s">
        <v>395</v>
      </c>
      <c r="L1930" s="1">
        <v>10566323</v>
      </c>
      <c r="M1930" s="1" t="s">
        <v>1584</v>
      </c>
      <c r="N1930" s="13">
        <v>37788</v>
      </c>
      <c r="O1930" s="13">
        <v>37622</v>
      </c>
      <c r="P1930" s="1" t="s">
        <v>1581</v>
      </c>
    </row>
    <row r="1931" spans="1:16" x14ac:dyDescent="0.3">
      <c r="A1931" s="1">
        <v>7</v>
      </c>
      <c r="B1931" s="11">
        <v>63494.6</v>
      </c>
      <c r="C1931" s="11">
        <v>25983.737691391998</v>
      </c>
      <c r="D1931" s="2">
        <f t="shared" si="30"/>
        <v>37510.862308608004</v>
      </c>
      <c r="E1931" s="13">
        <v>44896</v>
      </c>
      <c r="F1931" s="1" t="s">
        <v>471</v>
      </c>
      <c r="G1931" s="1" t="s">
        <v>472</v>
      </c>
      <c r="H1931" s="1" t="s">
        <v>394</v>
      </c>
      <c r="I1931" s="1" t="s">
        <v>394</v>
      </c>
      <c r="J1931" s="1">
        <v>135300</v>
      </c>
      <c r="K1931" s="1" t="s">
        <v>231</v>
      </c>
      <c r="L1931" s="1">
        <v>10566232</v>
      </c>
      <c r="M1931" s="1" t="s">
        <v>1047</v>
      </c>
      <c r="N1931" s="13">
        <v>37788</v>
      </c>
      <c r="O1931" s="13">
        <v>37622</v>
      </c>
      <c r="P1931" s="1" t="s">
        <v>1581</v>
      </c>
    </row>
    <row r="1932" spans="1:16" x14ac:dyDescent="0.3">
      <c r="A1932" s="1">
        <v>3</v>
      </c>
      <c r="B1932" s="11">
        <v>1959.08</v>
      </c>
      <c r="C1932" s="11">
        <v>760.59613822920005</v>
      </c>
      <c r="D1932" s="2">
        <f t="shared" si="30"/>
        <v>1198.4838617707999</v>
      </c>
      <c r="E1932" s="13">
        <v>44896</v>
      </c>
      <c r="F1932" s="1" t="s">
        <v>471</v>
      </c>
      <c r="G1932" s="1" t="s">
        <v>472</v>
      </c>
      <c r="H1932" s="1" t="s">
        <v>394</v>
      </c>
      <c r="I1932" s="1" t="s">
        <v>394</v>
      </c>
      <c r="J1932" s="1">
        <v>135300</v>
      </c>
      <c r="K1932" s="1" t="s">
        <v>86</v>
      </c>
      <c r="L1932" s="1">
        <v>10566406</v>
      </c>
      <c r="M1932" s="1" t="s">
        <v>1585</v>
      </c>
      <c r="N1932" s="13">
        <v>38285</v>
      </c>
      <c r="O1932" s="13">
        <v>37987</v>
      </c>
      <c r="P1932" s="1" t="s">
        <v>1586</v>
      </c>
    </row>
    <row r="1933" spans="1:16" x14ac:dyDescent="0.3">
      <c r="A1933" s="1">
        <v>12</v>
      </c>
      <c r="B1933" s="11">
        <v>2650.36</v>
      </c>
      <c r="C1933" s="11">
        <v>806.49760405680001</v>
      </c>
      <c r="D1933" s="2">
        <f t="shared" si="30"/>
        <v>1843.8623959432002</v>
      </c>
      <c r="E1933" s="13">
        <v>44896</v>
      </c>
      <c r="F1933" s="1" t="s">
        <v>471</v>
      </c>
      <c r="G1933" s="1" t="s">
        <v>472</v>
      </c>
      <c r="H1933" s="1" t="s">
        <v>394</v>
      </c>
      <c r="I1933" s="1" t="s">
        <v>394</v>
      </c>
      <c r="J1933" s="1">
        <v>135300</v>
      </c>
      <c r="K1933" s="1" t="s">
        <v>86</v>
      </c>
      <c r="L1933" s="1">
        <v>10566579</v>
      </c>
      <c r="M1933" s="1" t="s">
        <v>1587</v>
      </c>
      <c r="N1933" s="13">
        <v>39761</v>
      </c>
      <c r="O1933" s="13">
        <v>39448</v>
      </c>
      <c r="P1933" s="1" t="s">
        <v>1583</v>
      </c>
    </row>
    <row r="1934" spans="1:16" x14ac:dyDescent="0.3">
      <c r="A1934" s="1">
        <v>3</v>
      </c>
      <c r="B1934" s="11">
        <v>214.14000000000001</v>
      </c>
      <c r="C1934" s="11">
        <v>83.13803266859999</v>
      </c>
      <c r="D1934" s="2">
        <f t="shared" si="30"/>
        <v>131.00196733140001</v>
      </c>
      <c r="E1934" s="13">
        <v>44896</v>
      </c>
      <c r="F1934" s="1" t="s">
        <v>471</v>
      </c>
      <c r="G1934" s="1" t="s">
        <v>472</v>
      </c>
      <c r="H1934" s="1" t="s">
        <v>394</v>
      </c>
      <c r="I1934" s="1" t="s">
        <v>394</v>
      </c>
      <c r="J1934" s="1">
        <v>135300</v>
      </c>
      <c r="K1934" s="1" t="s">
        <v>86</v>
      </c>
      <c r="L1934" s="1">
        <v>10566420</v>
      </c>
      <c r="M1934" s="1" t="s">
        <v>1585</v>
      </c>
      <c r="N1934" s="13">
        <v>38341</v>
      </c>
      <c r="O1934" s="13">
        <v>38353</v>
      </c>
      <c r="P1934" s="1" t="s">
        <v>1588</v>
      </c>
    </row>
    <row r="1935" spans="1:16" x14ac:dyDescent="0.3">
      <c r="A1935" s="1">
        <v>6</v>
      </c>
      <c r="B1935" s="11">
        <v>5781.05</v>
      </c>
      <c r="C1935" s="11">
        <v>2365.764754496</v>
      </c>
      <c r="D1935" s="2">
        <f t="shared" si="30"/>
        <v>3415.2852455040002</v>
      </c>
      <c r="E1935" s="13">
        <v>44896</v>
      </c>
      <c r="F1935" s="1" t="s">
        <v>471</v>
      </c>
      <c r="G1935" s="1" t="s">
        <v>472</v>
      </c>
      <c r="H1935" s="1" t="s">
        <v>394</v>
      </c>
      <c r="I1935" s="1" t="s">
        <v>394</v>
      </c>
      <c r="J1935" s="1">
        <v>135300</v>
      </c>
      <c r="K1935" s="1" t="s">
        <v>123</v>
      </c>
      <c r="L1935" s="1">
        <v>10566330</v>
      </c>
      <c r="M1935" s="1" t="s">
        <v>1589</v>
      </c>
      <c r="N1935" s="13">
        <v>37788</v>
      </c>
      <c r="O1935" s="13">
        <v>37622</v>
      </c>
      <c r="P1935" s="1" t="s">
        <v>1581</v>
      </c>
    </row>
    <row r="1936" spans="1:16" x14ac:dyDescent="0.3">
      <c r="A1936" s="1">
        <v>0</v>
      </c>
      <c r="B1936" s="11">
        <v>53551.4</v>
      </c>
      <c r="C1936" s="11">
        <v>561.91537571399999</v>
      </c>
      <c r="D1936" s="2">
        <f t="shared" si="30"/>
        <v>52989.484624286</v>
      </c>
      <c r="E1936" s="13">
        <v>44896</v>
      </c>
      <c r="F1936" s="1" t="s">
        <v>471</v>
      </c>
      <c r="G1936" s="1" t="s">
        <v>472</v>
      </c>
      <c r="H1936" s="1" t="s">
        <v>394</v>
      </c>
      <c r="I1936" s="1" t="s">
        <v>394</v>
      </c>
      <c r="J1936" s="1">
        <v>135300</v>
      </c>
      <c r="K1936" s="1" t="s">
        <v>232</v>
      </c>
      <c r="L1936" s="1">
        <v>36314662</v>
      </c>
      <c r="M1936" s="1" t="s">
        <v>1213</v>
      </c>
      <c r="N1936" s="13">
        <v>44708</v>
      </c>
      <c r="O1936" s="13">
        <v>44682</v>
      </c>
      <c r="P1936" s="1" t="s">
        <v>1590</v>
      </c>
    </row>
    <row r="1937" spans="1:16" x14ac:dyDescent="0.3">
      <c r="A1937" s="1">
        <v>2</v>
      </c>
      <c r="B1937" s="11">
        <v>180042.12</v>
      </c>
      <c r="C1937" s="11">
        <v>73678.190263142402</v>
      </c>
      <c r="D1937" s="2">
        <f t="shared" si="30"/>
        <v>106363.92973685759</v>
      </c>
      <c r="E1937" s="13">
        <v>44896</v>
      </c>
      <c r="F1937" s="1" t="s">
        <v>471</v>
      </c>
      <c r="G1937" s="1" t="s">
        <v>472</v>
      </c>
      <c r="H1937" s="1" t="s">
        <v>394</v>
      </c>
      <c r="I1937" s="1" t="s">
        <v>394</v>
      </c>
      <c r="J1937" s="1">
        <v>135300</v>
      </c>
      <c r="K1937" s="1" t="s">
        <v>124</v>
      </c>
      <c r="L1937" s="1">
        <v>10566378</v>
      </c>
      <c r="M1937" s="1" t="s">
        <v>1591</v>
      </c>
      <c r="N1937" s="13">
        <v>37788</v>
      </c>
      <c r="O1937" s="13">
        <v>37622</v>
      </c>
      <c r="P1937" s="1" t="s">
        <v>1581</v>
      </c>
    </row>
    <row r="1938" spans="1:16" x14ac:dyDescent="0.3">
      <c r="A1938" s="1">
        <v>1</v>
      </c>
      <c r="B1938" s="11">
        <v>129471.63</v>
      </c>
      <c r="C1938" s="11">
        <v>20378.2143928923</v>
      </c>
      <c r="D1938" s="2">
        <f t="shared" si="30"/>
        <v>109093.4156071077</v>
      </c>
      <c r="E1938" s="13">
        <v>44896</v>
      </c>
      <c r="F1938" s="1" t="s">
        <v>471</v>
      </c>
      <c r="G1938" s="1" t="s">
        <v>472</v>
      </c>
      <c r="H1938" s="1" t="s">
        <v>394</v>
      </c>
      <c r="I1938" s="1" t="s">
        <v>394</v>
      </c>
      <c r="J1938" s="1">
        <v>135300</v>
      </c>
      <c r="K1938" s="1" t="s">
        <v>396</v>
      </c>
      <c r="L1938" s="1">
        <v>13776634</v>
      </c>
      <c r="M1938" s="1" t="s">
        <v>1592</v>
      </c>
      <c r="N1938" s="13">
        <v>42248</v>
      </c>
      <c r="O1938" s="13">
        <v>42005</v>
      </c>
      <c r="P1938" s="1" t="s">
        <v>1593</v>
      </c>
    </row>
    <row r="1939" spans="1:16" x14ac:dyDescent="0.3">
      <c r="A1939" s="1">
        <v>1</v>
      </c>
      <c r="B1939" s="11">
        <v>2128.87</v>
      </c>
      <c r="C1939" s="11">
        <v>647.80956336060012</v>
      </c>
      <c r="D1939" s="2">
        <f t="shared" si="30"/>
        <v>1481.0604366393998</v>
      </c>
      <c r="E1939" s="13">
        <v>44896</v>
      </c>
      <c r="F1939" s="1" t="s">
        <v>471</v>
      </c>
      <c r="G1939" s="1" t="s">
        <v>472</v>
      </c>
      <c r="H1939" s="1" t="s">
        <v>394</v>
      </c>
      <c r="I1939" s="1" t="s">
        <v>394</v>
      </c>
      <c r="J1939" s="1">
        <v>135300</v>
      </c>
      <c r="K1939" s="1" t="s">
        <v>125</v>
      </c>
      <c r="L1939" s="1">
        <v>10566586</v>
      </c>
      <c r="M1939" s="1" t="s">
        <v>1291</v>
      </c>
      <c r="N1939" s="13">
        <v>39761</v>
      </c>
      <c r="O1939" s="13">
        <v>39448</v>
      </c>
      <c r="P1939" s="1" t="s">
        <v>1583</v>
      </c>
    </row>
    <row r="1940" spans="1:16" x14ac:dyDescent="0.3">
      <c r="A1940" s="1">
        <v>539</v>
      </c>
      <c r="B1940" s="11">
        <v>3089.14</v>
      </c>
      <c r="C1940" s="11">
        <v>1199.3323164185999</v>
      </c>
      <c r="D1940" s="2">
        <f t="shared" si="30"/>
        <v>1889.8076835813999</v>
      </c>
      <c r="E1940" s="13">
        <v>44896</v>
      </c>
      <c r="F1940" s="1" t="s">
        <v>471</v>
      </c>
      <c r="G1940" s="1" t="s">
        <v>472</v>
      </c>
      <c r="H1940" s="1" t="s">
        <v>394</v>
      </c>
      <c r="I1940" s="1" t="s">
        <v>394</v>
      </c>
      <c r="J1940" s="1">
        <v>135300</v>
      </c>
      <c r="K1940" s="1" t="s">
        <v>234</v>
      </c>
      <c r="L1940" s="1">
        <v>10566441</v>
      </c>
      <c r="M1940" s="1" t="s">
        <v>1057</v>
      </c>
      <c r="N1940" s="13">
        <v>38341</v>
      </c>
      <c r="O1940" s="13">
        <v>38353</v>
      </c>
      <c r="P1940" s="1" t="s">
        <v>1588</v>
      </c>
    </row>
    <row r="1941" spans="1:16" x14ac:dyDescent="0.3">
      <c r="A1941" s="1">
        <v>1570</v>
      </c>
      <c r="B1941" s="11">
        <v>39841.160000000003</v>
      </c>
      <c r="C1941" s="11">
        <v>16304.099100723201</v>
      </c>
      <c r="D1941" s="2">
        <f t="shared" si="30"/>
        <v>23537.060899276803</v>
      </c>
      <c r="E1941" s="13">
        <v>44896</v>
      </c>
      <c r="F1941" s="1" t="s">
        <v>471</v>
      </c>
      <c r="G1941" s="1" t="s">
        <v>472</v>
      </c>
      <c r="H1941" s="1" t="s">
        <v>394</v>
      </c>
      <c r="I1941" s="1" t="s">
        <v>394</v>
      </c>
      <c r="J1941" s="1">
        <v>135300</v>
      </c>
      <c r="K1941" s="1" t="s">
        <v>234</v>
      </c>
      <c r="L1941" s="1">
        <v>10566385</v>
      </c>
      <c r="M1941" s="1" t="s">
        <v>1057</v>
      </c>
      <c r="N1941" s="13">
        <v>37788</v>
      </c>
      <c r="O1941" s="13">
        <v>37622</v>
      </c>
      <c r="P1941" s="1" t="s">
        <v>1581</v>
      </c>
    </row>
    <row r="1942" spans="1:16" x14ac:dyDescent="0.3">
      <c r="A1942" s="1">
        <v>9</v>
      </c>
      <c r="B1942" s="11">
        <v>14702.130000000001</v>
      </c>
      <c r="C1942" s="11">
        <v>6016.5161986175999</v>
      </c>
      <c r="D1942" s="2">
        <f t="shared" si="30"/>
        <v>8685.613801382402</v>
      </c>
      <c r="E1942" s="13">
        <v>44896</v>
      </c>
      <c r="F1942" s="1" t="s">
        <v>471</v>
      </c>
      <c r="G1942" s="1" t="s">
        <v>472</v>
      </c>
      <c r="H1942" s="1" t="s">
        <v>394</v>
      </c>
      <c r="I1942" s="1" t="s">
        <v>394</v>
      </c>
      <c r="J1942" s="1">
        <v>135300</v>
      </c>
      <c r="K1942" s="1" t="s">
        <v>235</v>
      </c>
      <c r="L1942" s="1">
        <v>10566169</v>
      </c>
      <c r="M1942" s="1" t="s">
        <v>1059</v>
      </c>
      <c r="N1942" s="13">
        <v>37788</v>
      </c>
      <c r="O1942" s="13">
        <v>37622</v>
      </c>
      <c r="P1942" s="1" t="s">
        <v>1581</v>
      </c>
    </row>
    <row r="1943" spans="1:16" x14ac:dyDescent="0.3">
      <c r="A1943" s="1">
        <v>120</v>
      </c>
      <c r="B1943" s="11">
        <v>6516.41</v>
      </c>
      <c r="C1943" s="11">
        <v>2666.6943036031998</v>
      </c>
      <c r="D1943" s="2">
        <f t="shared" si="30"/>
        <v>3849.7156963968</v>
      </c>
      <c r="E1943" s="13">
        <v>44896</v>
      </c>
      <c r="F1943" s="1" t="s">
        <v>471</v>
      </c>
      <c r="G1943" s="1" t="s">
        <v>472</v>
      </c>
      <c r="H1943" s="1" t="s">
        <v>394</v>
      </c>
      <c r="I1943" s="1" t="s">
        <v>394</v>
      </c>
      <c r="J1943" s="1">
        <v>135300</v>
      </c>
      <c r="K1943" s="1" t="s">
        <v>397</v>
      </c>
      <c r="L1943" s="1">
        <v>10566364</v>
      </c>
      <c r="M1943" s="1" t="s">
        <v>1594</v>
      </c>
      <c r="N1943" s="13">
        <v>37788</v>
      </c>
      <c r="O1943" s="13">
        <v>37622</v>
      </c>
      <c r="P1943" s="1" t="s">
        <v>1581</v>
      </c>
    </row>
    <row r="1944" spans="1:16" x14ac:dyDescent="0.3">
      <c r="A1944" s="1">
        <v>1</v>
      </c>
      <c r="B1944" s="11">
        <v>878777.06</v>
      </c>
      <c r="C1944" s="11">
        <v>267409.55696210277</v>
      </c>
      <c r="D1944" s="2">
        <f t="shared" si="30"/>
        <v>611367.50303789729</v>
      </c>
      <c r="E1944" s="13">
        <v>44896</v>
      </c>
      <c r="F1944" s="1" t="s">
        <v>471</v>
      </c>
      <c r="G1944" s="1" t="s">
        <v>472</v>
      </c>
      <c r="H1944" s="1" t="s">
        <v>394</v>
      </c>
      <c r="I1944" s="1" t="s">
        <v>394</v>
      </c>
      <c r="J1944" s="1">
        <v>135300</v>
      </c>
      <c r="K1944" s="1" t="s">
        <v>128</v>
      </c>
      <c r="L1944" s="1">
        <v>10566669</v>
      </c>
      <c r="M1944" s="1" t="s">
        <v>1595</v>
      </c>
      <c r="N1944" s="13">
        <v>39761</v>
      </c>
      <c r="O1944" s="13">
        <v>39448</v>
      </c>
      <c r="P1944" s="1" t="s">
        <v>1583</v>
      </c>
    </row>
    <row r="1945" spans="1:16" x14ac:dyDescent="0.3">
      <c r="A1945" s="1">
        <v>2</v>
      </c>
      <c r="B1945" s="11">
        <v>865166.51</v>
      </c>
      <c r="C1945" s="11">
        <v>354049.94527435518</v>
      </c>
      <c r="D1945" s="2">
        <f t="shared" si="30"/>
        <v>511116.56472564483</v>
      </c>
      <c r="E1945" s="13">
        <v>44896</v>
      </c>
      <c r="F1945" s="1" t="s">
        <v>471</v>
      </c>
      <c r="G1945" s="1" t="s">
        <v>472</v>
      </c>
      <c r="H1945" s="1" t="s">
        <v>394</v>
      </c>
      <c r="I1945" s="1" t="s">
        <v>394</v>
      </c>
      <c r="J1945" s="1">
        <v>135300</v>
      </c>
      <c r="K1945" s="1" t="s">
        <v>128</v>
      </c>
      <c r="L1945" s="1">
        <v>10566295</v>
      </c>
      <c r="M1945" s="1" t="s">
        <v>1596</v>
      </c>
      <c r="N1945" s="13">
        <v>37788</v>
      </c>
      <c r="O1945" s="13">
        <v>37622</v>
      </c>
      <c r="P1945" s="1" t="s">
        <v>1581</v>
      </c>
    </row>
    <row r="1946" spans="1:16" x14ac:dyDescent="0.3">
      <c r="A1946" s="1">
        <v>1</v>
      </c>
      <c r="B1946" s="11">
        <v>32292.47</v>
      </c>
      <c r="C1946" s="11">
        <v>7115.7516838015999</v>
      </c>
      <c r="D1946" s="2">
        <f t="shared" si="30"/>
        <v>25176.718316198399</v>
      </c>
      <c r="E1946" s="13">
        <v>44896</v>
      </c>
      <c r="F1946" s="1" t="s">
        <v>471</v>
      </c>
      <c r="G1946" s="1" t="s">
        <v>472</v>
      </c>
      <c r="H1946" s="1" t="s">
        <v>394</v>
      </c>
      <c r="I1946" s="1" t="s">
        <v>394</v>
      </c>
      <c r="J1946" s="1">
        <v>135300</v>
      </c>
      <c r="K1946" s="1" t="s">
        <v>161</v>
      </c>
      <c r="L1946" s="1">
        <v>11907836</v>
      </c>
      <c r="M1946" s="1" t="s">
        <v>1597</v>
      </c>
      <c r="N1946" s="13">
        <v>41193</v>
      </c>
      <c r="O1946" s="13">
        <v>40909</v>
      </c>
      <c r="P1946" s="1" t="s">
        <v>1296</v>
      </c>
    </row>
    <row r="1947" spans="1:16" x14ac:dyDescent="0.3">
      <c r="A1947" s="1">
        <v>3190</v>
      </c>
      <c r="B1947" s="11">
        <v>2596.08</v>
      </c>
      <c r="C1947" s="11">
        <v>789.9803422704</v>
      </c>
      <c r="D1947" s="2">
        <f t="shared" si="30"/>
        <v>1806.0996577296</v>
      </c>
      <c r="E1947" s="13">
        <v>44896</v>
      </c>
      <c r="F1947" s="1" t="s">
        <v>471</v>
      </c>
      <c r="G1947" s="1" t="s">
        <v>472</v>
      </c>
      <c r="H1947" s="1" t="s">
        <v>394</v>
      </c>
      <c r="I1947" s="1" t="s">
        <v>394</v>
      </c>
      <c r="J1947" s="1">
        <v>135300</v>
      </c>
      <c r="K1947" s="1" t="s">
        <v>398</v>
      </c>
      <c r="L1947" s="1">
        <v>10566600</v>
      </c>
      <c r="M1947" s="1" t="s">
        <v>1598</v>
      </c>
      <c r="N1947" s="13">
        <v>39761</v>
      </c>
      <c r="O1947" s="13">
        <v>39448</v>
      </c>
      <c r="P1947" s="1" t="s">
        <v>1583</v>
      </c>
    </row>
    <row r="1948" spans="1:16" x14ac:dyDescent="0.3">
      <c r="A1948" s="1">
        <v>20596</v>
      </c>
      <c r="B1948" s="11">
        <v>16500.189999999999</v>
      </c>
      <c r="C1948" s="11">
        <v>6752.3318332288</v>
      </c>
      <c r="D1948" s="2">
        <f t="shared" si="30"/>
        <v>9747.8581667711987</v>
      </c>
      <c r="E1948" s="13">
        <v>44896</v>
      </c>
      <c r="F1948" s="1" t="s">
        <v>471</v>
      </c>
      <c r="G1948" s="1" t="s">
        <v>472</v>
      </c>
      <c r="H1948" s="1" t="s">
        <v>394</v>
      </c>
      <c r="I1948" s="1" t="s">
        <v>394</v>
      </c>
      <c r="J1948" s="1">
        <v>135300</v>
      </c>
      <c r="K1948" s="1" t="s">
        <v>129</v>
      </c>
      <c r="L1948" s="1">
        <v>10566302</v>
      </c>
      <c r="M1948" s="1" t="s">
        <v>1063</v>
      </c>
      <c r="N1948" s="13">
        <v>37788</v>
      </c>
      <c r="O1948" s="13">
        <v>37622</v>
      </c>
      <c r="P1948" s="1" t="s">
        <v>1581</v>
      </c>
    </row>
    <row r="1949" spans="1:16" x14ac:dyDescent="0.3">
      <c r="A1949" s="1">
        <v>1334</v>
      </c>
      <c r="B1949" s="11">
        <v>17359.830000000002</v>
      </c>
      <c r="C1949" s="11">
        <v>6739.8062653467005</v>
      </c>
      <c r="D1949" s="2">
        <f t="shared" si="30"/>
        <v>10620.023734653301</v>
      </c>
      <c r="E1949" s="13">
        <v>44896</v>
      </c>
      <c r="F1949" s="1" t="s">
        <v>471</v>
      </c>
      <c r="G1949" s="1" t="s">
        <v>472</v>
      </c>
      <c r="H1949" s="1" t="s">
        <v>394</v>
      </c>
      <c r="I1949" s="1" t="s">
        <v>394</v>
      </c>
      <c r="J1949" s="1">
        <v>135300</v>
      </c>
      <c r="K1949" s="1" t="s">
        <v>238</v>
      </c>
      <c r="L1949" s="1">
        <v>10566413</v>
      </c>
      <c r="M1949" s="1" t="s">
        <v>1156</v>
      </c>
      <c r="N1949" s="13">
        <v>38341</v>
      </c>
      <c r="O1949" s="13">
        <v>38353</v>
      </c>
      <c r="P1949" s="1" t="s">
        <v>1588</v>
      </c>
    </row>
    <row r="1950" spans="1:16" x14ac:dyDescent="0.3">
      <c r="A1950" s="1">
        <v>4908</v>
      </c>
      <c r="B1950" s="11">
        <v>44116.17</v>
      </c>
      <c r="C1950" s="11">
        <v>18053.5508409984</v>
      </c>
      <c r="D1950" s="2">
        <f t="shared" si="30"/>
        <v>26062.619159001599</v>
      </c>
      <c r="E1950" s="13">
        <v>44896</v>
      </c>
      <c r="F1950" s="1" t="s">
        <v>471</v>
      </c>
      <c r="G1950" s="1" t="s">
        <v>472</v>
      </c>
      <c r="H1950" s="1" t="s">
        <v>394</v>
      </c>
      <c r="I1950" s="1" t="s">
        <v>394</v>
      </c>
      <c r="J1950" s="1">
        <v>135300</v>
      </c>
      <c r="K1950" s="1" t="s">
        <v>238</v>
      </c>
      <c r="L1950" s="1">
        <v>10566218</v>
      </c>
      <c r="M1950" s="1" t="s">
        <v>1156</v>
      </c>
      <c r="N1950" s="13">
        <v>37788</v>
      </c>
      <c r="O1950" s="13">
        <v>37622</v>
      </c>
      <c r="P1950" s="1" t="s">
        <v>1581</v>
      </c>
    </row>
    <row r="1951" spans="1:16" x14ac:dyDescent="0.3">
      <c r="A1951" s="1">
        <v>5240</v>
      </c>
      <c r="B1951" s="11">
        <v>53025.21</v>
      </c>
      <c r="C1951" s="11">
        <v>16135.4324769498</v>
      </c>
      <c r="D1951" s="2">
        <f t="shared" si="30"/>
        <v>36889.777523050201</v>
      </c>
      <c r="E1951" s="13">
        <v>44896</v>
      </c>
      <c r="F1951" s="1" t="s">
        <v>471</v>
      </c>
      <c r="G1951" s="1" t="s">
        <v>472</v>
      </c>
      <c r="H1951" s="1" t="s">
        <v>394</v>
      </c>
      <c r="I1951" s="1" t="s">
        <v>394</v>
      </c>
      <c r="J1951" s="1">
        <v>135300</v>
      </c>
      <c r="K1951" s="1" t="s">
        <v>399</v>
      </c>
      <c r="L1951" s="1">
        <v>10566607</v>
      </c>
      <c r="M1951" s="1" t="s">
        <v>1599</v>
      </c>
      <c r="N1951" s="13">
        <v>39761</v>
      </c>
      <c r="O1951" s="13">
        <v>39448</v>
      </c>
      <c r="P1951" s="1" t="s">
        <v>1583</v>
      </c>
    </row>
    <row r="1952" spans="1:16" x14ac:dyDescent="0.3">
      <c r="A1952" s="1">
        <v>5</v>
      </c>
      <c r="B1952" s="11">
        <v>8215.09</v>
      </c>
      <c r="C1952" s="11">
        <v>3361.8409072768</v>
      </c>
      <c r="D1952" s="2">
        <f t="shared" si="30"/>
        <v>4853.2490927232002</v>
      </c>
      <c r="E1952" s="13">
        <v>44896</v>
      </c>
      <c r="F1952" s="1" t="s">
        <v>471</v>
      </c>
      <c r="G1952" s="1" t="s">
        <v>472</v>
      </c>
      <c r="H1952" s="1" t="s">
        <v>394</v>
      </c>
      <c r="I1952" s="1" t="s">
        <v>394</v>
      </c>
      <c r="J1952" s="1">
        <v>135300</v>
      </c>
      <c r="K1952" s="1" t="s">
        <v>243</v>
      </c>
      <c r="L1952" s="1">
        <v>10566253</v>
      </c>
      <c r="M1952" s="1" t="s">
        <v>1068</v>
      </c>
      <c r="N1952" s="13">
        <v>37788</v>
      </c>
      <c r="O1952" s="13">
        <v>37622</v>
      </c>
      <c r="P1952" s="1" t="s">
        <v>1581</v>
      </c>
    </row>
    <row r="1953" spans="1:16" x14ac:dyDescent="0.3">
      <c r="A1953" s="1">
        <v>2</v>
      </c>
      <c r="B1953" s="11">
        <v>103649.98</v>
      </c>
      <c r="C1953" s="11">
        <v>42416.424263449597</v>
      </c>
      <c r="D1953" s="2">
        <f t="shared" si="30"/>
        <v>61233.555736550399</v>
      </c>
      <c r="E1953" s="13">
        <v>44896</v>
      </c>
      <c r="F1953" s="1" t="s">
        <v>471</v>
      </c>
      <c r="G1953" s="1" t="s">
        <v>472</v>
      </c>
      <c r="H1953" s="1" t="s">
        <v>394</v>
      </c>
      <c r="I1953" s="1" t="s">
        <v>394</v>
      </c>
      <c r="J1953" s="1">
        <v>135300</v>
      </c>
      <c r="K1953" s="1" t="s">
        <v>163</v>
      </c>
      <c r="L1953" s="1">
        <v>10566260</v>
      </c>
      <c r="M1953" s="1" t="s">
        <v>1069</v>
      </c>
      <c r="N1953" s="13">
        <v>37788</v>
      </c>
      <c r="O1953" s="13">
        <v>37622</v>
      </c>
      <c r="P1953" s="1" t="s">
        <v>1581</v>
      </c>
    </row>
    <row r="1954" spans="1:16" x14ac:dyDescent="0.3">
      <c r="A1954" s="1">
        <v>1</v>
      </c>
      <c r="B1954" s="11">
        <v>14935.98</v>
      </c>
      <c r="C1954" s="11">
        <v>3291.1921830144001</v>
      </c>
      <c r="D1954" s="2">
        <f t="shared" si="30"/>
        <v>11644.787816985599</v>
      </c>
      <c r="E1954" s="13">
        <v>44896</v>
      </c>
      <c r="F1954" s="1" t="s">
        <v>471</v>
      </c>
      <c r="G1954" s="1" t="s">
        <v>472</v>
      </c>
      <c r="H1954" s="1" t="s">
        <v>394</v>
      </c>
      <c r="I1954" s="1" t="s">
        <v>394</v>
      </c>
      <c r="J1954" s="1">
        <v>135300</v>
      </c>
      <c r="K1954" s="1" t="s">
        <v>321</v>
      </c>
      <c r="L1954" s="1">
        <v>11845608</v>
      </c>
      <c r="M1954" s="1" t="s">
        <v>1305</v>
      </c>
      <c r="N1954" s="13">
        <v>41193</v>
      </c>
      <c r="O1954" s="13">
        <v>41275</v>
      </c>
      <c r="P1954" s="1" t="s">
        <v>1306</v>
      </c>
    </row>
    <row r="1955" spans="1:16" x14ac:dyDescent="0.3">
      <c r="A1955" s="1">
        <v>1</v>
      </c>
      <c r="B1955" s="11">
        <v>158279.49</v>
      </c>
      <c r="C1955" s="11">
        <v>48164.034114736198</v>
      </c>
      <c r="D1955" s="2">
        <f t="shared" si="30"/>
        <v>110115.4558852638</v>
      </c>
      <c r="E1955" s="13">
        <v>44896</v>
      </c>
      <c r="F1955" s="1" t="s">
        <v>471</v>
      </c>
      <c r="G1955" s="1" t="s">
        <v>472</v>
      </c>
      <c r="H1955" s="1" t="s">
        <v>394</v>
      </c>
      <c r="I1955" s="1" t="s">
        <v>394</v>
      </c>
      <c r="J1955" s="1">
        <v>135300</v>
      </c>
      <c r="K1955" s="1" t="s">
        <v>277</v>
      </c>
      <c r="L1955" s="1">
        <v>10566641</v>
      </c>
      <c r="M1955" s="1" t="s">
        <v>1600</v>
      </c>
      <c r="N1955" s="13">
        <v>39761</v>
      </c>
      <c r="O1955" s="13">
        <v>39448</v>
      </c>
      <c r="P1955" s="1" t="s">
        <v>1583</v>
      </c>
    </row>
    <row r="1956" spans="1:16" x14ac:dyDescent="0.3">
      <c r="A1956" s="1">
        <v>2</v>
      </c>
      <c r="B1956" s="11">
        <v>3219.66</v>
      </c>
      <c r="C1956" s="11">
        <v>1317.5734770432</v>
      </c>
      <c r="D1956" s="2">
        <f t="shared" si="30"/>
        <v>1902.0865229567999</v>
      </c>
      <c r="E1956" s="13">
        <v>44896</v>
      </c>
      <c r="F1956" s="1" t="s">
        <v>471</v>
      </c>
      <c r="G1956" s="1" t="s">
        <v>472</v>
      </c>
      <c r="H1956" s="1" t="s">
        <v>394</v>
      </c>
      <c r="I1956" s="1" t="s">
        <v>394</v>
      </c>
      <c r="J1956" s="1">
        <v>135300</v>
      </c>
      <c r="K1956" s="1" t="s">
        <v>208</v>
      </c>
      <c r="L1956" s="1">
        <v>10566211</v>
      </c>
      <c r="M1956" s="1" t="s">
        <v>1601</v>
      </c>
      <c r="N1956" s="13">
        <v>37788</v>
      </c>
      <c r="O1956" s="13">
        <v>37622</v>
      </c>
      <c r="P1956" s="1" t="s">
        <v>1581</v>
      </c>
    </row>
    <row r="1957" spans="1:16" x14ac:dyDescent="0.3">
      <c r="A1957" s="1">
        <v>1</v>
      </c>
      <c r="B1957" s="11">
        <v>19348.189999999999</v>
      </c>
      <c r="C1957" s="11">
        <v>7917.8118101888003</v>
      </c>
      <c r="D1957" s="2">
        <f t="shared" si="30"/>
        <v>11430.378189811199</v>
      </c>
      <c r="E1957" s="13">
        <v>44896</v>
      </c>
      <c r="F1957" s="1" t="s">
        <v>471</v>
      </c>
      <c r="G1957" s="1" t="s">
        <v>472</v>
      </c>
      <c r="H1957" s="1" t="s">
        <v>394</v>
      </c>
      <c r="I1957" s="1" t="s">
        <v>394</v>
      </c>
      <c r="J1957" s="1">
        <v>135300</v>
      </c>
      <c r="K1957" s="1" t="s">
        <v>133</v>
      </c>
      <c r="L1957" s="1">
        <v>10566281</v>
      </c>
      <c r="M1957" s="1" t="s">
        <v>1003</v>
      </c>
      <c r="N1957" s="13">
        <v>37788</v>
      </c>
      <c r="O1957" s="13">
        <v>37622</v>
      </c>
      <c r="P1957" s="1" t="s">
        <v>1581</v>
      </c>
    </row>
    <row r="1958" spans="1:16" x14ac:dyDescent="0.3">
      <c r="A1958" s="1">
        <v>4365</v>
      </c>
      <c r="B1958" s="11">
        <v>58171.41</v>
      </c>
      <c r="C1958" s="11">
        <v>17701.407653905801</v>
      </c>
      <c r="D1958" s="2">
        <f t="shared" si="30"/>
        <v>40470.002346094203</v>
      </c>
      <c r="E1958" s="13">
        <v>44896</v>
      </c>
      <c r="F1958" s="1" t="s">
        <v>471</v>
      </c>
      <c r="G1958" s="1" t="s">
        <v>472</v>
      </c>
      <c r="H1958" s="1" t="s">
        <v>394</v>
      </c>
      <c r="I1958" s="1" t="s">
        <v>394</v>
      </c>
      <c r="J1958" s="1">
        <v>135300</v>
      </c>
      <c r="K1958" s="1" t="s">
        <v>133</v>
      </c>
      <c r="L1958" s="1">
        <v>10566593</v>
      </c>
      <c r="M1958" s="1" t="s">
        <v>1602</v>
      </c>
      <c r="N1958" s="13">
        <v>39761</v>
      </c>
      <c r="O1958" s="13">
        <v>39448</v>
      </c>
      <c r="P1958" s="1" t="s">
        <v>1583</v>
      </c>
    </row>
    <row r="1959" spans="1:16" x14ac:dyDescent="0.3">
      <c r="A1959" s="1">
        <v>2</v>
      </c>
      <c r="B1959" s="11">
        <v>6195.89</v>
      </c>
      <c r="C1959" s="11">
        <v>2535.5286988928001</v>
      </c>
      <c r="D1959" s="2">
        <f t="shared" si="30"/>
        <v>3660.3613011072002</v>
      </c>
      <c r="E1959" s="13">
        <v>44896</v>
      </c>
      <c r="F1959" s="1" t="s">
        <v>471</v>
      </c>
      <c r="G1959" s="1" t="s">
        <v>472</v>
      </c>
      <c r="H1959" s="1" t="s">
        <v>394</v>
      </c>
      <c r="I1959" s="1" t="s">
        <v>394</v>
      </c>
      <c r="J1959" s="1">
        <v>135300</v>
      </c>
      <c r="K1959" s="1" t="s">
        <v>245</v>
      </c>
      <c r="L1959" s="1">
        <v>10566288</v>
      </c>
      <c r="M1959" s="1" t="s">
        <v>1451</v>
      </c>
      <c r="N1959" s="13">
        <v>37788</v>
      </c>
      <c r="O1959" s="13">
        <v>37622</v>
      </c>
      <c r="P1959" s="1" t="s">
        <v>1581</v>
      </c>
    </row>
    <row r="1960" spans="1:16" x14ac:dyDescent="0.3">
      <c r="A1960" s="1">
        <v>4</v>
      </c>
      <c r="B1960" s="11">
        <v>16.53</v>
      </c>
      <c r="C1960" s="11">
        <v>6.7645309056</v>
      </c>
      <c r="D1960" s="2">
        <f t="shared" si="30"/>
        <v>9.7654690944000002</v>
      </c>
      <c r="E1960" s="13">
        <v>44896</v>
      </c>
      <c r="F1960" s="1" t="s">
        <v>471</v>
      </c>
      <c r="G1960" s="1" t="s">
        <v>472</v>
      </c>
      <c r="H1960" s="1" t="s">
        <v>394</v>
      </c>
      <c r="I1960" s="1" t="s">
        <v>394</v>
      </c>
      <c r="J1960" s="1">
        <v>135300</v>
      </c>
      <c r="K1960" s="1" t="s">
        <v>97</v>
      </c>
      <c r="L1960" s="1">
        <v>10566309</v>
      </c>
      <c r="M1960" s="1" t="s">
        <v>724</v>
      </c>
      <c r="N1960" s="13">
        <v>37788</v>
      </c>
      <c r="O1960" s="13">
        <v>37622</v>
      </c>
      <c r="P1960" s="1" t="s">
        <v>1581</v>
      </c>
    </row>
    <row r="1961" spans="1:16" x14ac:dyDescent="0.3">
      <c r="A1961" s="1">
        <v>21</v>
      </c>
      <c r="B1961" s="11">
        <v>8530.7800000000007</v>
      </c>
      <c r="C1961" s="11">
        <v>3491.0299430656</v>
      </c>
      <c r="D1961" s="2">
        <f t="shared" si="30"/>
        <v>5039.7500569344011</v>
      </c>
      <c r="E1961" s="13">
        <v>44896</v>
      </c>
      <c r="F1961" s="1" t="s">
        <v>471</v>
      </c>
      <c r="G1961" s="1" t="s">
        <v>472</v>
      </c>
      <c r="H1961" s="1" t="s">
        <v>394</v>
      </c>
      <c r="I1961" s="1" t="s">
        <v>394</v>
      </c>
      <c r="J1961" s="1">
        <v>135300</v>
      </c>
      <c r="K1961" s="1" t="s">
        <v>28</v>
      </c>
      <c r="L1961" s="1">
        <v>10566316</v>
      </c>
      <c r="M1961" s="1" t="s">
        <v>511</v>
      </c>
      <c r="N1961" s="13">
        <v>37788</v>
      </c>
      <c r="O1961" s="13">
        <v>37622</v>
      </c>
      <c r="P1961" s="1" t="s">
        <v>1581</v>
      </c>
    </row>
    <row r="1962" spans="1:16" x14ac:dyDescent="0.3">
      <c r="A1962" s="1">
        <v>5</v>
      </c>
      <c r="B1962" s="11">
        <v>27960.959999999999</v>
      </c>
      <c r="C1962" s="11">
        <v>11442.394317619199</v>
      </c>
      <c r="D1962" s="2">
        <f t="shared" si="30"/>
        <v>16518.565682380802</v>
      </c>
      <c r="E1962" s="13">
        <v>44896</v>
      </c>
      <c r="F1962" s="1" t="s">
        <v>471</v>
      </c>
      <c r="G1962" s="1" t="s">
        <v>472</v>
      </c>
      <c r="H1962" s="1" t="s">
        <v>394</v>
      </c>
      <c r="I1962" s="1" t="s">
        <v>394</v>
      </c>
      <c r="J1962" s="1">
        <v>135300</v>
      </c>
      <c r="K1962" s="1" t="s">
        <v>254</v>
      </c>
      <c r="L1962" s="1">
        <v>10566351</v>
      </c>
      <c r="M1962" s="1" t="s">
        <v>1603</v>
      </c>
      <c r="N1962" s="13">
        <v>37788</v>
      </c>
      <c r="O1962" s="13">
        <v>37622</v>
      </c>
      <c r="P1962" s="1" t="s">
        <v>1581</v>
      </c>
    </row>
    <row r="1963" spans="1:16" x14ac:dyDescent="0.3">
      <c r="A1963" s="1">
        <v>29</v>
      </c>
      <c r="B1963" s="11">
        <v>3575.14</v>
      </c>
      <c r="C1963" s="11">
        <v>1087.9057351332001</v>
      </c>
      <c r="D1963" s="2">
        <f t="shared" si="30"/>
        <v>2487.2342648668</v>
      </c>
      <c r="E1963" s="13">
        <v>44896</v>
      </c>
      <c r="F1963" s="1" t="s">
        <v>471</v>
      </c>
      <c r="G1963" s="1" t="s">
        <v>472</v>
      </c>
      <c r="H1963" s="1" t="s">
        <v>394</v>
      </c>
      <c r="I1963" s="1" t="s">
        <v>394</v>
      </c>
      <c r="J1963" s="1">
        <v>135300</v>
      </c>
      <c r="K1963" s="1" t="s">
        <v>255</v>
      </c>
      <c r="L1963" s="1">
        <v>10566648</v>
      </c>
      <c r="M1963" s="1" t="s">
        <v>1081</v>
      </c>
      <c r="N1963" s="13">
        <v>39761</v>
      </c>
      <c r="O1963" s="13">
        <v>39448</v>
      </c>
      <c r="P1963" s="1" t="s">
        <v>1583</v>
      </c>
    </row>
    <row r="1964" spans="1:16" x14ac:dyDescent="0.3">
      <c r="A1964" s="1">
        <v>64</v>
      </c>
      <c r="B1964" s="11">
        <v>13134.7</v>
      </c>
      <c r="C1964" s="11">
        <v>5375.0807069439998</v>
      </c>
      <c r="D1964" s="2">
        <f t="shared" si="30"/>
        <v>7759.619293056001</v>
      </c>
      <c r="E1964" s="13">
        <v>44896</v>
      </c>
      <c r="F1964" s="1" t="s">
        <v>471</v>
      </c>
      <c r="G1964" s="1" t="s">
        <v>472</v>
      </c>
      <c r="H1964" s="1" t="s">
        <v>394</v>
      </c>
      <c r="I1964" s="1" t="s">
        <v>394</v>
      </c>
      <c r="J1964" s="1">
        <v>135300</v>
      </c>
      <c r="K1964" s="1" t="s">
        <v>255</v>
      </c>
      <c r="L1964" s="1">
        <v>10566225</v>
      </c>
      <c r="M1964" s="1" t="s">
        <v>1081</v>
      </c>
      <c r="N1964" s="13">
        <v>37788</v>
      </c>
      <c r="O1964" s="13">
        <v>37622</v>
      </c>
      <c r="P1964" s="1" t="s">
        <v>1581</v>
      </c>
    </row>
    <row r="1965" spans="1:16" x14ac:dyDescent="0.3">
      <c r="A1965" s="1">
        <v>6</v>
      </c>
      <c r="B1965" s="11">
        <v>1713.01</v>
      </c>
      <c r="C1965" s="11">
        <v>665.06155478490007</v>
      </c>
      <c r="D1965" s="2">
        <f t="shared" si="30"/>
        <v>1047.9484452151</v>
      </c>
      <c r="E1965" s="13">
        <v>44896</v>
      </c>
      <c r="F1965" s="1" t="s">
        <v>471</v>
      </c>
      <c r="G1965" s="1" t="s">
        <v>472</v>
      </c>
      <c r="H1965" s="1" t="s">
        <v>394</v>
      </c>
      <c r="I1965" s="1" t="s">
        <v>394</v>
      </c>
      <c r="J1965" s="1">
        <v>135300</v>
      </c>
      <c r="K1965" s="1" t="s">
        <v>255</v>
      </c>
      <c r="L1965" s="1">
        <v>10566427</v>
      </c>
      <c r="M1965" s="1" t="s">
        <v>1081</v>
      </c>
      <c r="N1965" s="13">
        <v>38341</v>
      </c>
      <c r="O1965" s="13">
        <v>38353</v>
      </c>
      <c r="P1965" s="1" t="s">
        <v>1588</v>
      </c>
    </row>
    <row r="1966" spans="1:16" x14ac:dyDescent="0.3">
      <c r="A1966" s="1">
        <v>20</v>
      </c>
      <c r="B1966" s="11">
        <v>22843.65</v>
      </c>
      <c r="C1966" s="11">
        <v>8868.852713038501</v>
      </c>
      <c r="D1966" s="2">
        <f t="shared" si="30"/>
        <v>13974.797286961501</v>
      </c>
      <c r="E1966" s="13">
        <v>44896</v>
      </c>
      <c r="F1966" s="1" t="s">
        <v>471</v>
      </c>
      <c r="G1966" s="1" t="s">
        <v>472</v>
      </c>
      <c r="H1966" s="1" t="s">
        <v>394</v>
      </c>
      <c r="I1966" s="1" t="s">
        <v>394</v>
      </c>
      <c r="J1966" s="1">
        <v>135300</v>
      </c>
      <c r="K1966" s="1" t="s">
        <v>256</v>
      </c>
      <c r="L1966" s="1">
        <v>10566434</v>
      </c>
      <c r="M1966" s="1" t="s">
        <v>1083</v>
      </c>
      <c r="N1966" s="13">
        <v>38341</v>
      </c>
      <c r="O1966" s="13">
        <v>38353</v>
      </c>
      <c r="P1966" s="1" t="s">
        <v>1588</v>
      </c>
    </row>
    <row r="1967" spans="1:16" x14ac:dyDescent="0.3">
      <c r="A1967" s="1">
        <v>2690</v>
      </c>
      <c r="B1967" s="11">
        <v>10439.969999999999</v>
      </c>
      <c r="C1967" s="11">
        <v>4272.3230319743998</v>
      </c>
      <c r="D1967" s="2">
        <f t="shared" si="30"/>
        <v>6167.6469680255996</v>
      </c>
      <c r="E1967" s="13">
        <v>44896</v>
      </c>
      <c r="F1967" s="1" t="s">
        <v>471</v>
      </c>
      <c r="G1967" s="1" t="s">
        <v>472</v>
      </c>
      <c r="H1967" s="1" t="s">
        <v>394</v>
      </c>
      <c r="I1967" s="1" t="s">
        <v>394</v>
      </c>
      <c r="J1967" s="1">
        <v>135300</v>
      </c>
      <c r="K1967" s="1" t="s">
        <v>256</v>
      </c>
      <c r="L1967" s="1">
        <v>10566344</v>
      </c>
      <c r="M1967" s="1" t="s">
        <v>1083</v>
      </c>
      <c r="N1967" s="13">
        <v>37788</v>
      </c>
      <c r="O1967" s="13">
        <v>37622</v>
      </c>
      <c r="P1967" s="1" t="s">
        <v>1581</v>
      </c>
    </row>
    <row r="1968" spans="1:16" x14ac:dyDescent="0.3">
      <c r="A1968" s="1">
        <v>4060</v>
      </c>
      <c r="B1968" s="11">
        <v>23353.87</v>
      </c>
      <c r="C1968" s="11">
        <v>7106.5214538606006</v>
      </c>
      <c r="D1968" s="2">
        <f t="shared" si="30"/>
        <v>16247.348546139398</v>
      </c>
      <c r="E1968" s="13">
        <v>44896</v>
      </c>
      <c r="F1968" s="1" t="s">
        <v>471</v>
      </c>
      <c r="G1968" s="1" t="s">
        <v>472</v>
      </c>
      <c r="H1968" s="1" t="s">
        <v>394</v>
      </c>
      <c r="I1968" s="1" t="s">
        <v>394</v>
      </c>
      <c r="J1968" s="1">
        <v>135300</v>
      </c>
      <c r="K1968" s="1" t="s">
        <v>256</v>
      </c>
      <c r="L1968" s="1">
        <v>10566628</v>
      </c>
      <c r="M1968" s="1" t="s">
        <v>1604</v>
      </c>
      <c r="N1968" s="13">
        <v>39761</v>
      </c>
      <c r="O1968" s="13">
        <v>39448</v>
      </c>
      <c r="P1968" s="1" t="s">
        <v>1583</v>
      </c>
    </row>
    <row r="1969" spans="1:16" x14ac:dyDescent="0.3">
      <c r="A1969" s="1">
        <v>1</v>
      </c>
      <c r="B1969" s="11">
        <v>72703.53</v>
      </c>
      <c r="C1969" s="11">
        <v>22123.4936957514</v>
      </c>
      <c r="D1969" s="2">
        <f t="shared" si="30"/>
        <v>50580.036304248599</v>
      </c>
      <c r="E1969" s="13">
        <v>44896</v>
      </c>
      <c r="F1969" s="1" t="s">
        <v>471</v>
      </c>
      <c r="G1969" s="1" t="s">
        <v>472</v>
      </c>
      <c r="H1969" s="1" t="s">
        <v>394</v>
      </c>
      <c r="I1969" s="1" t="s">
        <v>394</v>
      </c>
      <c r="J1969" s="1">
        <v>135300</v>
      </c>
      <c r="K1969" s="1" t="s">
        <v>401</v>
      </c>
      <c r="L1969" s="1">
        <v>10566614</v>
      </c>
      <c r="M1969" s="1" t="s">
        <v>1605</v>
      </c>
      <c r="N1969" s="13">
        <v>39761</v>
      </c>
      <c r="O1969" s="13">
        <v>39448</v>
      </c>
      <c r="P1969" s="1" t="s">
        <v>1583</v>
      </c>
    </row>
    <row r="1970" spans="1:16" x14ac:dyDescent="0.3">
      <c r="A1970" s="1">
        <v>1</v>
      </c>
      <c r="B1970" s="11">
        <v>15059.87</v>
      </c>
      <c r="C1970" s="11">
        <v>6162.9132516223999</v>
      </c>
      <c r="D1970" s="2">
        <f t="shared" si="30"/>
        <v>8896.9567483776009</v>
      </c>
      <c r="E1970" s="13">
        <v>44896</v>
      </c>
      <c r="F1970" s="1" t="s">
        <v>471</v>
      </c>
      <c r="G1970" s="1" t="s">
        <v>472</v>
      </c>
      <c r="H1970" s="1" t="s">
        <v>394</v>
      </c>
      <c r="I1970" s="1" t="s">
        <v>394</v>
      </c>
      <c r="J1970" s="1">
        <v>135300</v>
      </c>
      <c r="K1970" s="1" t="s">
        <v>166</v>
      </c>
      <c r="L1970" s="1">
        <v>10566176</v>
      </c>
      <c r="M1970" s="1" t="s">
        <v>1606</v>
      </c>
      <c r="N1970" s="13">
        <v>37788</v>
      </c>
      <c r="O1970" s="13">
        <v>37773</v>
      </c>
      <c r="P1970" s="1" t="s">
        <v>1581</v>
      </c>
    </row>
    <row r="1971" spans="1:16" x14ac:dyDescent="0.3">
      <c r="A1971" s="1">
        <v>1</v>
      </c>
      <c r="B1971" s="11">
        <v>8679.0499999999993</v>
      </c>
      <c r="C1971" s="11">
        <v>3551.7061074560002</v>
      </c>
      <c r="D1971" s="2">
        <f t="shared" si="30"/>
        <v>5127.3438925439987</v>
      </c>
      <c r="E1971" s="13">
        <v>44896</v>
      </c>
      <c r="F1971" s="1" t="s">
        <v>471</v>
      </c>
      <c r="G1971" s="1" t="s">
        <v>472</v>
      </c>
      <c r="H1971" s="1" t="s">
        <v>394</v>
      </c>
      <c r="I1971" s="1" t="s">
        <v>394</v>
      </c>
      <c r="J1971" s="1">
        <v>135300</v>
      </c>
      <c r="K1971" s="1" t="s">
        <v>402</v>
      </c>
      <c r="L1971" s="1">
        <v>10566183</v>
      </c>
      <c r="M1971" s="1" t="s">
        <v>1607</v>
      </c>
      <c r="N1971" s="13">
        <v>37788</v>
      </c>
      <c r="O1971" s="13">
        <v>37773</v>
      </c>
      <c r="P1971" s="1" t="s">
        <v>1581</v>
      </c>
    </row>
    <row r="1972" spans="1:16" x14ac:dyDescent="0.3">
      <c r="A1972" s="1">
        <v>1</v>
      </c>
      <c r="B1972" s="11">
        <v>457343.03</v>
      </c>
      <c r="C1972" s="11">
        <v>187157.3539561856</v>
      </c>
      <c r="D1972" s="2">
        <f t="shared" si="30"/>
        <v>270185.6760438144</v>
      </c>
      <c r="E1972" s="13">
        <v>44896</v>
      </c>
      <c r="F1972" s="1" t="s">
        <v>471</v>
      </c>
      <c r="G1972" s="1" t="s">
        <v>472</v>
      </c>
      <c r="H1972" s="1" t="s">
        <v>394</v>
      </c>
      <c r="I1972" s="1" t="s">
        <v>394</v>
      </c>
      <c r="J1972" s="1">
        <v>135300</v>
      </c>
      <c r="K1972" s="1" t="s">
        <v>135</v>
      </c>
      <c r="L1972" s="1">
        <v>10566190</v>
      </c>
      <c r="M1972" s="1" t="s">
        <v>1608</v>
      </c>
      <c r="N1972" s="13">
        <v>37788</v>
      </c>
      <c r="O1972" s="13">
        <v>37773</v>
      </c>
      <c r="P1972" s="1" t="s">
        <v>1581</v>
      </c>
    </row>
    <row r="1973" spans="1:16" x14ac:dyDescent="0.3">
      <c r="A1973" s="1">
        <v>1</v>
      </c>
      <c r="B1973" s="11">
        <v>11233.29</v>
      </c>
      <c r="C1973" s="11">
        <v>3418.2607157802004</v>
      </c>
      <c r="D1973" s="2">
        <f t="shared" si="30"/>
        <v>7815.0292842198005</v>
      </c>
      <c r="E1973" s="13">
        <v>44896</v>
      </c>
      <c r="F1973" s="1" t="s">
        <v>471</v>
      </c>
      <c r="G1973" s="1" t="s">
        <v>472</v>
      </c>
      <c r="H1973" s="1" t="s">
        <v>394</v>
      </c>
      <c r="I1973" s="1" t="s">
        <v>394</v>
      </c>
      <c r="J1973" s="1">
        <v>135300</v>
      </c>
      <c r="K1973" s="1" t="s">
        <v>135</v>
      </c>
      <c r="L1973" s="1">
        <v>10566662</v>
      </c>
      <c r="M1973" s="1" t="s">
        <v>1609</v>
      </c>
      <c r="N1973" s="13">
        <v>39761</v>
      </c>
      <c r="O1973" s="13">
        <v>39753</v>
      </c>
      <c r="P1973" s="1" t="s">
        <v>1583</v>
      </c>
    </row>
    <row r="1974" spans="1:16" x14ac:dyDescent="0.3">
      <c r="A1974" s="1">
        <v>1</v>
      </c>
      <c r="B1974" s="11">
        <v>1360454.31</v>
      </c>
      <c r="C1974" s="11">
        <v>413982.68214270781</v>
      </c>
      <c r="D1974" s="2">
        <f t="shared" si="30"/>
        <v>946471.6278572923</v>
      </c>
      <c r="E1974" s="13">
        <v>44896</v>
      </c>
      <c r="F1974" s="1" t="s">
        <v>471</v>
      </c>
      <c r="G1974" s="1" t="s">
        <v>472</v>
      </c>
      <c r="H1974" s="1" t="s">
        <v>394</v>
      </c>
      <c r="I1974" s="1" t="s">
        <v>394</v>
      </c>
      <c r="J1974" s="1">
        <v>135300</v>
      </c>
      <c r="K1974" s="1" t="s">
        <v>135</v>
      </c>
      <c r="L1974" s="1">
        <v>10566655</v>
      </c>
      <c r="M1974" s="1" t="s">
        <v>1610</v>
      </c>
      <c r="N1974" s="13">
        <v>39761</v>
      </c>
      <c r="O1974" s="13">
        <v>39753</v>
      </c>
      <c r="P1974" s="1" t="s">
        <v>1583</v>
      </c>
    </row>
    <row r="1975" spans="1:16" x14ac:dyDescent="0.3">
      <c r="A1975" s="1">
        <v>0</v>
      </c>
      <c r="B1975" s="11">
        <v>13126.49</v>
      </c>
      <c r="C1975" s="11">
        <v>413.2090412398</v>
      </c>
      <c r="D1975" s="2">
        <f t="shared" si="30"/>
        <v>12713.280958760201</v>
      </c>
      <c r="E1975" s="13">
        <v>44896</v>
      </c>
      <c r="F1975" s="1" t="s">
        <v>471</v>
      </c>
      <c r="G1975" s="1" t="s">
        <v>472</v>
      </c>
      <c r="H1975" s="1" t="s">
        <v>394</v>
      </c>
      <c r="I1975" s="1" t="s">
        <v>394</v>
      </c>
      <c r="J1975" s="1">
        <v>135300</v>
      </c>
      <c r="K1975" s="1" t="s">
        <v>168</v>
      </c>
      <c r="L1975" s="1">
        <v>34237257</v>
      </c>
      <c r="M1975" s="1" t="s">
        <v>1611</v>
      </c>
      <c r="N1975" s="13">
        <v>44377</v>
      </c>
      <c r="O1975" s="13">
        <v>44348</v>
      </c>
      <c r="P1975" s="1" t="s">
        <v>1612</v>
      </c>
    </row>
    <row r="1976" spans="1:16" x14ac:dyDescent="0.3">
      <c r="A1976" s="1">
        <v>1</v>
      </c>
      <c r="B1976" s="11">
        <v>45918.87</v>
      </c>
      <c r="C1976" s="11">
        <v>18791.265291302403</v>
      </c>
      <c r="D1976" s="2">
        <f t="shared" si="30"/>
        <v>27127.6047086976</v>
      </c>
      <c r="E1976" s="13">
        <v>44896</v>
      </c>
      <c r="F1976" s="1" t="s">
        <v>471</v>
      </c>
      <c r="G1976" s="1" t="s">
        <v>472</v>
      </c>
      <c r="H1976" s="1" t="s">
        <v>394</v>
      </c>
      <c r="I1976" s="1" t="s">
        <v>394</v>
      </c>
      <c r="J1976" s="1">
        <v>135300</v>
      </c>
      <c r="K1976" s="1" t="s">
        <v>103</v>
      </c>
      <c r="L1976" s="1">
        <v>10566371</v>
      </c>
      <c r="M1976" s="1" t="s">
        <v>1613</v>
      </c>
      <c r="N1976" s="13">
        <v>37788</v>
      </c>
      <c r="O1976" s="13">
        <v>37622</v>
      </c>
      <c r="P1976" s="1" t="s">
        <v>1581</v>
      </c>
    </row>
    <row r="1977" spans="1:16" x14ac:dyDescent="0.3">
      <c r="A1977" s="1">
        <v>0</v>
      </c>
      <c r="B1977" s="11">
        <v>11728.460000000001</v>
      </c>
      <c r="C1977" s="11">
        <v>861.46817102140005</v>
      </c>
      <c r="D1977" s="2">
        <f t="shared" si="30"/>
        <v>10866.9918289786</v>
      </c>
      <c r="E1977" s="13">
        <v>44896</v>
      </c>
      <c r="F1977" s="1" t="s">
        <v>471</v>
      </c>
      <c r="G1977" s="1" t="s">
        <v>472</v>
      </c>
      <c r="H1977" s="1" t="s">
        <v>394</v>
      </c>
      <c r="I1977" s="1" t="s">
        <v>394</v>
      </c>
      <c r="J1977" s="1">
        <v>135300</v>
      </c>
      <c r="K1977" s="1" t="s">
        <v>136</v>
      </c>
      <c r="L1977" s="1">
        <v>33375840</v>
      </c>
      <c r="M1977" s="1" t="s">
        <v>886</v>
      </c>
      <c r="N1977" s="13">
        <v>43815</v>
      </c>
      <c r="O1977" s="13">
        <v>43800</v>
      </c>
      <c r="P1977" s="1" t="s">
        <v>1614</v>
      </c>
    </row>
    <row r="1978" spans="1:16" x14ac:dyDescent="0.3">
      <c r="A1978" s="1">
        <v>423</v>
      </c>
      <c r="B1978" s="11">
        <v>33007.300000000003</v>
      </c>
      <c r="C1978" s="11">
        <v>13507.495520896</v>
      </c>
      <c r="D1978" s="2">
        <f t="shared" si="30"/>
        <v>19499.804479104001</v>
      </c>
      <c r="E1978" s="13">
        <v>44896</v>
      </c>
      <c r="F1978" s="1" t="s">
        <v>471</v>
      </c>
      <c r="G1978" s="1" t="s">
        <v>472</v>
      </c>
      <c r="H1978" s="1" t="s">
        <v>394</v>
      </c>
      <c r="I1978" s="1" t="s">
        <v>394</v>
      </c>
      <c r="J1978" s="1">
        <v>135300</v>
      </c>
      <c r="K1978" s="1" t="s">
        <v>260</v>
      </c>
      <c r="L1978" s="1">
        <v>10566274</v>
      </c>
      <c r="M1978" s="1" t="s">
        <v>1094</v>
      </c>
      <c r="N1978" s="13">
        <v>37788</v>
      </c>
      <c r="O1978" s="13">
        <v>37622</v>
      </c>
      <c r="P1978" s="1" t="s">
        <v>1581</v>
      </c>
    </row>
    <row r="1979" spans="1:16" x14ac:dyDescent="0.3">
      <c r="A1979" s="1">
        <v>20</v>
      </c>
      <c r="B1979" s="11">
        <v>10174.27</v>
      </c>
      <c r="C1979" s="11">
        <v>3950.0737444623001</v>
      </c>
      <c r="D1979" s="2">
        <f t="shared" si="30"/>
        <v>6224.1962555377004</v>
      </c>
      <c r="E1979" s="13">
        <v>44896</v>
      </c>
      <c r="F1979" s="1" t="s">
        <v>471</v>
      </c>
      <c r="G1979" s="1" t="s">
        <v>472</v>
      </c>
      <c r="H1979" s="1" t="s">
        <v>394</v>
      </c>
      <c r="I1979" s="1" t="s">
        <v>394</v>
      </c>
      <c r="J1979" s="1">
        <v>135300</v>
      </c>
      <c r="K1979" s="1" t="s">
        <v>260</v>
      </c>
      <c r="L1979" s="1">
        <v>10566448</v>
      </c>
      <c r="M1979" s="1" t="s">
        <v>1094</v>
      </c>
      <c r="N1979" s="13">
        <v>38341</v>
      </c>
      <c r="O1979" s="13">
        <v>38353</v>
      </c>
      <c r="P1979" s="1" t="s">
        <v>1588</v>
      </c>
    </row>
    <row r="1980" spans="1:16" x14ac:dyDescent="0.3">
      <c r="A1980" s="1">
        <v>175</v>
      </c>
      <c r="B1980" s="11">
        <v>12821.630000000001</v>
      </c>
      <c r="C1980" s="11">
        <v>3901.5884163293999</v>
      </c>
      <c r="D1980" s="2">
        <f t="shared" si="30"/>
        <v>8920.0415836706015</v>
      </c>
      <c r="E1980" s="13">
        <v>44896</v>
      </c>
      <c r="F1980" s="1" t="s">
        <v>471</v>
      </c>
      <c r="G1980" s="1" t="s">
        <v>472</v>
      </c>
      <c r="H1980" s="1" t="s">
        <v>394</v>
      </c>
      <c r="I1980" s="1" t="s">
        <v>394</v>
      </c>
      <c r="J1980" s="1">
        <v>135300</v>
      </c>
      <c r="K1980" s="1" t="s">
        <v>260</v>
      </c>
      <c r="L1980" s="1">
        <v>10566621</v>
      </c>
      <c r="M1980" s="1" t="s">
        <v>1615</v>
      </c>
      <c r="N1980" s="13">
        <v>39761</v>
      </c>
      <c r="O1980" s="13">
        <v>39448</v>
      </c>
      <c r="P1980" s="1" t="s">
        <v>1583</v>
      </c>
    </row>
    <row r="1981" spans="1:16" x14ac:dyDescent="0.3">
      <c r="A1981" s="1">
        <v>2</v>
      </c>
      <c r="B1981" s="11">
        <v>5711.9000000000005</v>
      </c>
      <c r="C1981" s="11">
        <v>2337.466671488</v>
      </c>
      <c r="D1981" s="2">
        <f t="shared" si="30"/>
        <v>3374.4333285120006</v>
      </c>
      <c r="E1981" s="13">
        <v>44896</v>
      </c>
      <c r="F1981" s="1" t="s">
        <v>471</v>
      </c>
      <c r="G1981" s="1" t="s">
        <v>472</v>
      </c>
      <c r="H1981" s="1" t="s">
        <v>394</v>
      </c>
      <c r="I1981" s="1" t="s">
        <v>394</v>
      </c>
      <c r="J1981" s="1">
        <v>135300</v>
      </c>
      <c r="K1981" s="1" t="s">
        <v>262</v>
      </c>
      <c r="L1981" s="1">
        <v>10566337</v>
      </c>
      <c r="M1981" s="1" t="s">
        <v>1517</v>
      </c>
      <c r="N1981" s="13">
        <v>37788</v>
      </c>
      <c r="O1981" s="13">
        <v>37622</v>
      </c>
      <c r="P1981" s="1" t="s">
        <v>1581</v>
      </c>
    </row>
    <row r="1982" spans="1:16" x14ac:dyDescent="0.3">
      <c r="A1982" s="1">
        <v>12</v>
      </c>
      <c r="B1982" s="11">
        <v>3990.52</v>
      </c>
      <c r="C1982" s="11">
        <v>1633.0306031104001</v>
      </c>
      <c r="D1982" s="2">
        <f t="shared" si="30"/>
        <v>2357.4893968895999</v>
      </c>
      <c r="E1982" s="13">
        <v>44896</v>
      </c>
      <c r="F1982" s="1" t="s">
        <v>471</v>
      </c>
      <c r="G1982" s="1" t="s">
        <v>472</v>
      </c>
      <c r="H1982" s="1" t="s">
        <v>394</v>
      </c>
      <c r="I1982" s="1" t="s">
        <v>394</v>
      </c>
      <c r="J1982" s="1">
        <v>135300</v>
      </c>
      <c r="K1982" s="1" t="s">
        <v>29</v>
      </c>
      <c r="L1982" s="1">
        <v>10566239</v>
      </c>
      <c r="M1982" s="1" t="s">
        <v>541</v>
      </c>
      <c r="N1982" s="13">
        <v>37788</v>
      </c>
      <c r="O1982" s="13">
        <v>37622</v>
      </c>
      <c r="P1982" s="1" t="s">
        <v>1581</v>
      </c>
    </row>
    <row r="1983" spans="1:16" x14ac:dyDescent="0.3">
      <c r="A1983" s="1">
        <v>7</v>
      </c>
      <c r="B1983" s="11">
        <v>42783.96</v>
      </c>
      <c r="C1983" s="11">
        <v>17508.373846579198</v>
      </c>
      <c r="D1983" s="2">
        <f t="shared" si="30"/>
        <v>25275.586153420802</v>
      </c>
      <c r="E1983" s="13">
        <v>44896</v>
      </c>
      <c r="F1983" s="1" t="s">
        <v>471</v>
      </c>
      <c r="G1983" s="1" t="s">
        <v>472</v>
      </c>
      <c r="H1983" s="1" t="s">
        <v>394</v>
      </c>
      <c r="I1983" s="1" t="s">
        <v>394</v>
      </c>
      <c r="J1983" s="1">
        <v>135300</v>
      </c>
      <c r="K1983" s="1" t="s">
        <v>264</v>
      </c>
      <c r="L1983" s="1">
        <v>10566246</v>
      </c>
      <c r="M1983" s="1" t="s">
        <v>1098</v>
      </c>
      <c r="N1983" s="13">
        <v>37788</v>
      </c>
      <c r="O1983" s="13">
        <v>37622</v>
      </c>
      <c r="P1983" s="1" t="s">
        <v>1581</v>
      </c>
    </row>
    <row r="1984" spans="1:16" x14ac:dyDescent="0.3">
      <c r="A1984" s="1">
        <v>1</v>
      </c>
      <c r="B1984" s="11">
        <v>10050.86</v>
      </c>
      <c r="C1984" s="11">
        <v>4113.0885116671998</v>
      </c>
      <c r="D1984" s="2">
        <f t="shared" si="30"/>
        <v>5937.7714883328008</v>
      </c>
      <c r="E1984" s="13">
        <v>44896</v>
      </c>
      <c r="F1984" s="1" t="s">
        <v>471</v>
      </c>
      <c r="G1984" s="1" t="s">
        <v>472</v>
      </c>
      <c r="H1984" s="1" t="s">
        <v>394</v>
      </c>
      <c r="I1984" s="1" t="s">
        <v>394</v>
      </c>
      <c r="J1984" s="1">
        <v>135300</v>
      </c>
      <c r="K1984" s="1" t="s">
        <v>264</v>
      </c>
      <c r="L1984" s="1">
        <v>10566267</v>
      </c>
      <c r="M1984" s="1" t="s">
        <v>1616</v>
      </c>
      <c r="N1984" s="13">
        <v>37788</v>
      </c>
      <c r="O1984" s="13">
        <v>37622</v>
      </c>
      <c r="P1984" s="1" t="s">
        <v>1581</v>
      </c>
    </row>
    <row r="1985" spans="1:16" x14ac:dyDescent="0.3">
      <c r="A1985" s="1">
        <v>1</v>
      </c>
      <c r="B1985" s="11">
        <v>3731.2400000000002</v>
      </c>
      <c r="C1985" s="11">
        <v>1526.9260917248</v>
      </c>
      <c r="D1985" s="2">
        <f t="shared" si="30"/>
        <v>2204.3139082752004</v>
      </c>
      <c r="E1985" s="13">
        <v>44896</v>
      </c>
      <c r="F1985" s="1" t="s">
        <v>471</v>
      </c>
      <c r="G1985" s="1" t="s">
        <v>472</v>
      </c>
      <c r="H1985" s="1" t="s">
        <v>394</v>
      </c>
      <c r="I1985" s="1" t="s">
        <v>394</v>
      </c>
      <c r="J1985" s="1">
        <v>135300</v>
      </c>
      <c r="K1985" s="1" t="s">
        <v>383</v>
      </c>
      <c r="L1985" s="1">
        <v>10566197</v>
      </c>
      <c r="M1985" s="1" t="s">
        <v>1617</v>
      </c>
      <c r="N1985" s="13">
        <v>37788</v>
      </c>
      <c r="O1985" s="13">
        <v>37622</v>
      </c>
      <c r="P1985" s="1" t="s">
        <v>1581</v>
      </c>
    </row>
    <row r="1986" spans="1:16" x14ac:dyDescent="0.3">
      <c r="A1986" s="1">
        <v>2</v>
      </c>
      <c r="B1986" s="11">
        <v>1995.8300000000002</v>
      </c>
      <c r="C1986" s="11">
        <v>607.32583992540003</v>
      </c>
      <c r="D1986" s="2">
        <f t="shared" si="30"/>
        <v>1388.5041600746001</v>
      </c>
      <c r="E1986" s="13">
        <v>44896</v>
      </c>
      <c r="F1986" s="1" t="s">
        <v>471</v>
      </c>
      <c r="G1986" s="1" t="s">
        <v>472</v>
      </c>
      <c r="H1986" s="1" t="s">
        <v>394</v>
      </c>
      <c r="I1986" s="1" t="s">
        <v>394</v>
      </c>
      <c r="J1986" s="1">
        <v>135300</v>
      </c>
      <c r="K1986" s="1" t="s">
        <v>226</v>
      </c>
      <c r="L1986" s="1">
        <v>10566676</v>
      </c>
      <c r="M1986" s="1" t="s">
        <v>1031</v>
      </c>
      <c r="N1986" s="13">
        <v>39761</v>
      </c>
      <c r="O1986" s="13">
        <v>39448</v>
      </c>
      <c r="P1986" s="1" t="s">
        <v>1583</v>
      </c>
    </row>
    <row r="1987" spans="1:16" x14ac:dyDescent="0.3">
      <c r="A1987" s="1">
        <v>2</v>
      </c>
      <c r="B1987" s="11">
        <v>19064.330000000002</v>
      </c>
      <c r="C1987" s="11">
        <v>7801.6484863616006</v>
      </c>
      <c r="D1987" s="2">
        <f t="shared" ref="D1987:D2050" si="31">+B1987-C1987</f>
        <v>11262.681513638401</v>
      </c>
      <c r="E1987" s="13">
        <v>44896</v>
      </c>
      <c r="F1987" s="1" t="s">
        <v>471</v>
      </c>
      <c r="G1987" s="1" t="s">
        <v>472</v>
      </c>
      <c r="H1987" s="1" t="s">
        <v>394</v>
      </c>
      <c r="I1987" s="1" t="s">
        <v>394</v>
      </c>
      <c r="J1987" s="1">
        <v>135300</v>
      </c>
      <c r="K1987" s="1" t="s">
        <v>403</v>
      </c>
      <c r="L1987" s="1">
        <v>10566204</v>
      </c>
      <c r="M1987" s="1" t="s">
        <v>1618</v>
      </c>
      <c r="N1987" s="13">
        <v>37788</v>
      </c>
      <c r="O1987" s="13">
        <v>37622</v>
      </c>
      <c r="P1987" s="1" t="s">
        <v>1581</v>
      </c>
    </row>
    <row r="1988" spans="1:16" x14ac:dyDescent="0.3">
      <c r="A1988" s="1">
        <v>1</v>
      </c>
      <c r="B1988" s="11">
        <v>1532.52</v>
      </c>
      <c r="C1988" s="11">
        <v>-43.889993532000005</v>
      </c>
      <c r="D1988" s="2">
        <f t="shared" si="31"/>
        <v>1576.409993532</v>
      </c>
      <c r="E1988" s="13">
        <v>44896</v>
      </c>
      <c r="F1988" s="1" t="s">
        <v>471</v>
      </c>
      <c r="G1988" s="1" t="s">
        <v>472</v>
      </c>
      <c r="H1988" s="1" t="s">
        <v>404</v>
      </c>
      <c r="I1988" s="1" t="s">
        <v>404</v>
      </c>
      <c r="J1988" s="1">
        <v>135001</v>
      </c>
      <c r="K1988" s="1" t="s">
        <v>6</v>
      </c>
      <c r="L1988" s="1">
        <v>10562863</v>
      </c>
      <c r="M1988" s="1" t="s">
        <v>1619</v>
      </c>
      <c r="N1988" s="13">
        <v>29403</v>
      </c>
      <c r="O1988" s="13">
        <v>29403</v>
      </c>
      <c r="P1988" s="1" t="s">
        <v>950</v>
      </c>
    </row>
    <row r="1989" spans="1:16" x14ac:dyDescent="0.3">
      <c r="A1989" s="1">
        <v>1</v>
      </c>
      <c r="B1989" s="11">
        <v>1906.52</v>
      </c>
      <c r="C1989" s="11">
        <v>597.28295522279996</v>
      </c>
      <c r="D1989" s="2">
        <f t="shared" si="31"/>
        <v>1309.2370447772</v>
      </c>
      <c r="E1989" s="13">
        <v>44896</v>
      </c>
      <c r="F1989" s="1" t="s">
        <v>471</v>
      </c>
      <c r="G1989" s="1" t="s">
        <v>472</v>
      </c>
      <c r="H1989" s="1" t="s">
        <v>404</v>
      </c>
      <c r="I1989" s="1" t="s">
        <v>404</v>
      </c>
      <c r="J1989" s="1">
        <v>135200</v>
      </c>
      <c r="K1989" s="1" t="s">
        <v>228</v>
      </c>
      <c r="L1989" s="1">
        <v>10563092</v>
      </c>
      <c r="M1989" s="1" t="s">
        <v>948</v>
      </c>
      <c r="N1989" s="13">
        <v>37909</v>
      </c>
      <c r="O1989" s="13">
        <v>37622</v>
      </c>
      <c r="P1989" s="1" t="s">
        <v>1620</v>
      </c>
    </row>
    <row r="1990" spans="1:16" x14ac:dyDescent="0.3">
      <c r="A1990" s="1">
        <v>4</v>
      </c>
      <c r="B1990" s="11">
        <v>30275.63</v>
      </c>
      <c r="C1990" s="11">
        <v>25732.290033226702</v>
      </c>
      <c r="D1990" s="2">
        <f t="shared" si="31"/>
        <v>4543.3399667732992</v>
      </c>
      <c r="E1990" s="13">
        <v>44896</v>
      </c>
      <c r="F1990" s="1" t="s">
        <v>471</v>
      </c>
      <c r="G1990" s="1" t="s">
        <v>472</v>
      </c>
      <c r="H1990" s="1" t="s">
        <v>404</v>
      </c>
      <c r="I1990" s="1" t="s">
        <v>404</v>
      </c>
      <c r="J1990" s="1">
        <v>135300</v>
      </c>
      <c r="K1990" s="1" t="s">
        <v>405</v>
      </c>
      <c r="L1990" s="1">
        <v>10566737</v>
      </c>
      <c r="M1990" s="1" t="s">
        <v>1621</v>
      </c>
      <c r="N1990" s="13">
        <v>30133</v>
      </c>
      <c r="O1990" s="13">
        <v>30133</v>
      </c>
      <c r="P1990" s="1" t="s">
        <v>950</v>
      </c>
    </row>
    <row r="1991" spans="1:16" x14ac:dyDescent="0.3">
      <c r="A1991" s="1">
        <v>6</v>
      </c>
      <c r="B1991" s="11">
        <v>14585.06</v>
      </c>
      <c r="C1991" s="11">
        <v>12396.339698695399</v>
      </c>
      <c r="D1991" s="2">
        <f t="shared" si="31"/>
        <v>2188.7203013046001</v>
      </c>
      <c r="E1991" s="13">
        <v>44896</v>
      </c>
      <c r="F1991" s="1" t="s">
        <v>471</v>
      </c>
      <c r="G1991" s="1" t="s">
        <v>472</v>
      </c>
      <c r="H1991" s="1" t="s">
        <v>404</v>
      </c>
      <c r="I1991" s="1" t="s">
        <v>404</v>
      </c>
      <c r="J1991" s="1">
        <v>135300</v>
      </c>
      <c r="K1991" s="1" t="s">
        <v>123</v>
      </c>
      <c r="L1991" s="1">
        <v>10566716</v>
      </c>
      <c r="M1991" s="1" t="s">
        <v>951</v>
      </c>
      <c r="N1991" s="13">
        <v>30133</v>
      </c>
      <c r="O1991" s="13">
        <v>30133</v>
      </c>
      <c r="P1991" s="1" t="s">
        <v>950</v>
      </c>
    </row>
    <row r="1992" spans="1:16" x14ac:dyDescent="0.3">
      <c r="A1992" s="1">
        <v>1</v>
      </c>
      <c r="B1992" s="11">
        <v>932.9</v>
      </c>
      <c r="C1992" s="11">
        <v>792.90351256099996</v>
      </c>
      <c r="D1992" s="2">
        <f t="shared" si="31"/>
        <v>139.99648743900002</v>
      </c>
      <c r="E1992" s="13">
        <v>44896</v>
      </c>
      <c r="F1992" s="1" t="s">
        <v>471</v>
      </c>
      <c r="G1992" s="1" t="s">
        <v>472</v>
      </c>
      <c r="H1992" s="1" t="s">
        <v>404</v>
      </c>
      <c r="I1992" s="1" t="s">
        <v>404</v>
      </c>
      <c r="J1992" s="1">
        <v>135300</v>
      </c>
      <c r="K1992" s="1" t="s">
        <v>157</v>
      </c>
      <c r="L1992" s="1">
        <v>10566779</v>
      </c>
      <c r="M1992" s="1" t="s">
        <v>1146</v>
      </c>
      <c r="N1992" s="13">
        <v>30133</v>
      </c>
      <c r="O1992" s="13">
        <v>30133</v>
      </c>
      <c r="P1992" s="1" t="s">
        <v>950</v>
      </c>
    </row>
    <row r="1993" spans="1:16" x14ac:dyDescent="0.3">
      <c r="A1993" s="1">
        <v>1</v>
      </c>
      <c r="B1993" s="11">
        <v>41930.410000000003</v>
      </c>
      <c r="C1993" s="11">
        <v>35638.084866676902</v>
      </c>
      <c r="D1993" s="2">
        <f t="shared" si="31"/>
        <v>6292.3251333231019</v>
      </c>
      <c r="E1993" s="13">
        <v>44896</v>
      </c>
      <c r="F1993" s="1" t="s">
        <v>471</v>
      </c>
      <c r="G1993" s="1" t="s">
        <v>472</v>
      </c>
      <c r="H1993" s="1" t="s">
        <v>404</v>
      </c>
      <c r="I1993" s="1" t="s">
        <v>404</v>
      </c>
      <c r="J1993" s="1">
        <v>135300</v>
      </c>
      <c r="K1993" s="1" t="s">
        <v>195</v>
      </c>
      <c r="L1993" s="1">
        <v>10566758</v>
      </c>
      <c r="M1993" s="1" t="s">
        <v>982</v>
      </c>
      <c r="N1993" s="13">
        <v>30133</v>
      </c>
      <c r="O1993" s="13">
        <v>30133</v>
      </c>
      <c r="P1993" s="1" t="s">
        <v>950</v>
      </c>
    </row>
    <row r="1994" spans="1:16" x14ac:dyDescent="0.3">
      <c r="A1994" s="1">
        <v>1</v>
      </c>
      <c r="B1994" s="11">
        <v>217.28</v>
      </c>
      <c r="C1994" s="11">
        <v>134.5153993568</v>
      </c>
      <c r="D1994" s="2">
        <f t="shared" si="31"/>
        <v>82.764600643199998</v>
      </c>
      <c r="E1994" s="13">
        <v>44896</v>
      </c>
      <c r="F1994" s="1" t="s">
        <v>471</v>
      </c>
      <c r="G1994" s="1" t="s">
        <v>472</v>
      </c>
      <c r="H1994" s="1" t="s">
        <v>404</v>
      </c>
      <c r="I1994" s="1" t="s">
        <v>404</v>
      </c>
      <c r="J1994" s="1">
        <v>135300</v>
      </c>
      <c r="K1994" s="1" t="s">
        <v>131</v>
      </c>
      <c r="L1994" s="1">
        <v>10566822</v>
      </c>
      <c r="M1994" s="1" t="s">
        <v>999</v>
      </c>
      <c r="N1994" s="13">
        <v>34151</v>
      </c>
      <c r="O1994" s="13">
        <v>34151</v>
      </c>
      <c r="P1994" s="1" t="s">
        <v>950</v>
      </c>
    </row>
    <row r="1995" spans="1:16" x14ac:dyDescent="0.3">
      <c r="A1995" s="1">
        <v>300</v>
      </c>
      <c r="B1995" s="11">
        <v>5542.84</v>
      </c>
      <c r="C1995" s="11">
        <v>4711.0486714155995</v>
      </c>
      <c r="D1995" s="2">
        <f t="shared" si="31"/>
        <v>831.79132858440062</v>
      </c>
      <c r="E1995" s="13">
        <v>44896</v>
      </c>
      <c r="F1995" s="1" t="s">
        <v>471</v>
      </c>
      <c r="G1995" s="1" t="s">
        <v>472</v>
      </c>
      <c r="H1995" s="1" t="s">
        <v>404</v>
      </c>
      <c r="I1995" s="1" t="s">
        <v>404</v>
      </c>
      <c r="J1995" s="1">
        <v>135300</v>
      </c>
      <c r="K1995" s="1" t="s">
        <v>131</v>
      </c>
      <c r="L1995" s="1">
        <v>10566765</v>
      </c>
      <c r="M1995" s="1" t="s">
        <v>1000</v>
      </c>
      <c r="N1995" s="13">
        <v>30133</v>
      </c>
      <c r="O1995" s="13">
        <v>30133</v>
      </c>
      <c r="P1995" s="1" t="s">
        <v>950</v>
      </c>
    </row>
    <row r="1996" spans="1:16" x14ac:dyDescent="0.3">
      <c r="A1996" s="1">
        <v>1</v>
      </c>
      <c r="B1996" s="11">
        <v>9752.9</v>
      </c>
      <c r="C1996" s="11">
        <v>8289.3221863609997</v>
      </c>
      <c r="D1996" s="2">
        <f t="shared" si="31"/>
        <v>1463.5778136389999</v>
      </c>
      <c r="E1996" s="13">
        <v>44896</v>
      </c>
      <c r="F1996" s="1" t="s">
        <v>471</v>
      </c>
      <c r="G1996" s="1" t="s">
        <v>472</v>
      </c>
      <c r="H1996" s="1" t="s">
        <v>404</v>
      </c>
      <c r="I1996" s="1" t="s">
        <v>404</v>
      </c>
      <c r="J1996" s="1">
        <v>135300</v>
      </c>
      <c r="K1996" s="1" t="s">
        <v>133</v>
      </c>
      <c r="L1996" s="1">
        <v>10566744</v>
      </c>
      <c r="M1996" s="1" t="s">
        <v>1003</v>
      </c>
      <c r="N1996" s="13">
        <v>30133</v>
      </c>
      <c r="O1996" s="13">
        <v>30133</v>
      </c>
      <c r="P1996" s="1" t="s">
        <v>950</v>
      </c>
    </row>
    <row r="1997" spans="1:16" x14ac:dyDescent="0.3">
      <c r="A1997" s="1">
        <v>2</v>
      </c>
      <c r="B1997" s="11">
        <v>26013.850000000002</v>
      </c>
      <c r="C1997" s="11">
        <v>22110.057927146499</v>
      </c>
      <c r="D1997" s="2">
        <f t="shared" si="31"/>
        <v>3903.7920728535028</v>
      </c>
      <c r="E1997" s="13">
        <v>44896</v>
      </c>
      <c r="F1997" s="1" t="s">
        <v>471</v>
      </c>
      <c r="G1997" s="1" t="s">
        <v>472</v>
      </c>
      <c r="H1997" s="1" t="s">
        <v>404</v>
      </c>
      <c r="I1997" s="1" t="s">
        <v>404</v>
      </c>
      <c r="J1997" s="1">
        <v>135300</v>
      </c>
      <c r="K1997" s="1" t="s">
        <v>166</v>
      </c>
      <c r="L1997" s="1">
        <v>10566786</v>
      </c>
      <c r="M1997" s="1" t="s">
        <v>1013</v>
      </c>
      <c r="N1997" s="13">
        <v>30133</v>
      </c>
      <c r="O1997" s="13">
        <v>30133</v>
      </c>
      <c r="P1997" s="1" t="s">
        <v>950</v>
      </c>
    </row>
    <row r="1998" spans="1:16" x14ac:dyDescent="0.3">
      <c r="A1998" s="1">
        <v>1</v>
      </c>
      <c r="B1998" s="11">
        <v>198266.61000000002</v>
      </c>
      <c r="C1998" s="11">
        <v>168513.55074773493</v>
      </c>
      <c r="D1998" s="2">
        <f t="shared" si="31"/>
        <v>29753.059252265084</v>
      </c>
      <c r="E1998" s="13">
        <v>44896</v>
      </c>
      <c r="F1998" s="1" t="s">
        <v>471</v>
      </c>
      <c r="G1998" s="1" t="s">
        <v>472</v>
      </c>
      <c r="H1998" s="1" t="s">
        <v>404</v>
      </c>
      <c r="I1998" s="1" t="s">
        <v>404</v>
      </c>
      <c r="J1998" s="1">
        <v>135300</v>
      </c>
      <c r="K1998" s="1" t="s">
        <v>135</v>
      </c>
      <c r="L1998" s="1">
        <v>10566709</v>
      </c>
      <c r="M1998" s="1" t="s">
        <v>1622</v>
      </c>
      <c r="N1998" s="13">
        <v>30133</v>
      </c>
      <c r="O1998" s="13">
        <v>30133</v>
      </c>
      <c r="P1998" s="1" t="s">
        <v>950</v>
      </c>
    </row>
    <row r="1999" spans="1:16" x14ac:dyDescent="0.3">
      <c r="A1999" s="1">
        <v>1</v>
      </c>
      <c r="B1999" s="11">
        <v>64290.86</v>
      </c>
      <c r="C1999" s="11">
        <v>54642.993589417398</v>
      </c>
      <c r="D1999" s="2">
        <f t="shared" si="31"/>
        <v>9647.8664105826028</v>
      </c>
      <c r="E1999" s="13">
        <v>44896</v>
      </c>
      <c r="F1999" s="1" t="s">
        <v>471</v>
      </c>
      <c r="G1999" s="1" t="s">
        <v>472</v>
      </c>
      <c r="H1999" s="1" t="s">
        <v>404</v>
      </c>
      <c r="I1999" s="1" t="s">
        <v>404</v>
      </c>
      <c r="J1999" s="1">
        <v>135300</v>
      </c>
      <c r="K1999" s="1" t="s">
        <v>135</v>
      </c>
      <c r="L1999" s="1">
        <v>10566723</v>
      </c>
      <c r="M1999" s="1" t="s">
        <v>1623</v>
      </c>
      <c r="N1999" s="13">
        <v>30133</v>
      </c>
      <c r="O1999" s="13">
        <v>30133</v>
      </c>
      <c r="P1999" s="1" t="s">
        <v>950</v>
      </c>
    </row>
    <row r="2000" spans="1:16" x14ac:dyDescent="0.3">
      <c r="A2000" s="1">
        <v>1</v>
      </c>
      <c r="B2000" s="11">
        <v>40404.590000000004</v>
      </c>
      <c r="C2000" s="11">
        <v>34341.238433473103</v>
      </c>
      <c r="D2000" s="2">
        <f t="shared" si="31"/>
        <v>6063.3515665269006</v>
      </c>
      <c r="E2000" s="13">
        <v>44896</v>
      </c>
      <c r="F2000" s="1" t="s">
        <v>471</v>
      </c>
      <c r="G2000" s="1" t="s">
        <v>472</v>
      </c>
      <c r="H2000" s="1" t="s">
        <v>404</v>
      </c>
      <c r="I2000" s="1" t="s">
        <v>404</v>
      </c>
      <c r="J2000" s="1">
        <v>135300</v>
      </c>
      <c r="K2000" s="1" t="s">
        <v>316</v>
      </c>
      <c r="L2000" s="1">
        <v>10566751</v>
      </c>
      <c r="M2000" s="1" t="s">
        <v>1260</v>
      </c>
      <c r="N2000" s="13">
        <v>30133</v>
      </c>
      <c r="O2000" s="13">
        <v>30133</v>
      </c>
      <c r="P2000" s="1" t="s">
        <v>950</v>
      </c>
    </row>
    <row r="2001" spans="1:16" x14ac:dyDescent="0.3">
      <c r="A2001" s="1">
        <v>1</v>
      </c>
      <c r="B2001" s="11">
        <v>2709.9700000000003</v>
      </c>
      <c r="C2001" s="11">
        <v>1905.1953580429999</v>
      </c>
      <c r="D2001" s="2">
        <f t="shared" si="31"/>
        <v>804.77464195700031</v>
      </c>
      <c r="E2001" s="13">
        <v>44896</v>
      </c>
      <c r="F2001" s="1" t="s">
        <v>471</v>
      </c>
      <c r="G2001" s="1" t="s">
        <v>472</v>
      </c>
      <c r="H2001" s="1" t="s">
        <v>404</v>
      </c>
      <c r="I2001" s="1" t="s">
        <v>404</v>
      </c>
      <c r="J2001" s="1">
        <v>135300</v>
      </c>
      <c r="K2001" s="1" t="s">
        <v>103</v>
      </c>
      <c r="L2001" s="1">
        <v>10566813</v>
      </c>
      <c r="M2001" s="1" t="s">
        <v>1023</v>
      </c>
      <c r="N2001" s="13">
        <v>32690</v>
      </c>
      <c r="O2001" s="13">
        <v>32690</v>
      </c>
      <c r="P2001" s="1" t="s">
        <v>950</v>
      </c>
    </row>
    <row r="2002" spans="1:16" x14ac:dyDescent="0.3">
      <c r="A2002" s="1">
        <v>1</v>
      </c>
      <c r="B2002" s="11">
        <v>15387.83</v>
      </c>
      <c r="C2002" s="11">
        <v>11786.9232861868</v>
      </c>
      <c r="D2002" s="2">
        <f t="shared" si="31"/>
        <v>3600.9067138131995</v>
      </c>
      <c r="E2002" s="13">
        <v>44896</v>
      </c>
      <c r="F2002" s="1" t="s">
        <v>471</v>
      </c>
      <c r="G2002" s="1" t="s">
        <v>472</v>
      </c>
      <c r="H2002" s="1" t="s">
        <v>404</v>
      </c>
      <c r="I2002" s="1" t="s">
        <v>404</v>
      </c>
      <c r="J2002" s="1">
        <v>135300</v>
      </c>
      <c r="K2002" s="1" t="s">
        <v>103</v>
      </c>
      <c r="L2002" s="1">
        <v>10566795</v>
      </c>
      <c r="M2002" s="1" t="s">
        <v>1023</v>
      </c>
      <c r="N2002" s="13">
        <v>31594</v>
      </c>
      <c r="O2002" s="13">
        <v>31594</v>
      </c>
      <c r="P2002" s="1" t="s">
        <v>950</v>
      </c>
    </row>
    <row r="2003" spans="1:16" x14ac:dyDescent="0.3">
      <c r="A2003" s="1">
        <v>0</v>
      </c>
      <c r="B2003" s="11">
        <v>4865.29</v>
      </c>
      <c r="C2003" s="11">
        <v>3522.5572919555002</v>
      </c>
      <c r="D2003" s="2">
        <f t="shared" si="31"/>
        <v>1342.7327080444998</v>
      </c>
      <c r="E2003" s="13">
        <v>44896</v>
      </c>
      <c r="F2003" s="1" t="s">
        <v>471</v>
      </c>
      <c r="G2003" s="1" t="s">
        <v>472</v>
      </c>
      <c r="H2003" s="1" t="s">
        <v>404</v>
      </c>
      <c r="I2003" s="1" t="s">
        <v>404</v>
      </c>
      <c r="J2003" s="1">
        <v>135300</v>
      </c>
      <c r="K2003" s="1" t="s">
        <v>103</v>
      </c>
      <c r="L2003" s="1">
        <v>10566804</v>
      </c>
      <c r="M2003" s="1" t="s">
        <v>1406</v>
      </c>
      <c r="N2003" s="13">
        <v>32325</v>
      </c>
      <c r="O2003" s="13">
        <v>32325</v>
      </c>
      <c r="P2003" s="1" t="s">
        <v>950</v>
      </c>
    </row>
    <row r="2004" spans="1:16" x14ac:dyDescent="0.3">
      <c r="A2004" s="1">
        <v>1</v>
      </c>
      <c r="B2004" s="11">
        <v>22911.54</v>
      </c>
      <c r="C2004" s="11">
        <v>19473.2989003986</v>
      </c>
      <c r="D2004" s="2">
        <f t="shared" si="31"/>
        <v>3438.2410996014005</v>
      </c>
      <c r="E2004" s="13">
        <v>44896</v>
      </c>
      <c r="F2004" s="1" t="s">
        <v>471</v>
      </c>
      <c r="G2004" s="1" t="s">
        <v>472</v>
      </c>
      <c r="H2004" s="1" t="s">
        <v>404</v>
      </c>
      <c r="I2004" s="1" t="s">
        <v>404</v>
      </c>
      <c r="J2004" s="1">
        <v>135300</v>
      </c>
      <c r="K2004" s="1" t="s">
        <v>376</v>
      </c>
      <c r="L2004" s="1">
        <v>10566772</v>
      </c>
      <c r="M2004" s="1" t="s">
        <v>1543</v>
      </c>
      <c r="N2004" s="13">
        <v>30133</v>
      </c>
      <c r="O2004" s="13">
        <v>30133</v>
      </c>
      <c r="P2004" s="1" t="s">
        <v>950</v>
      </c>
    </row>
    <row r="2005" spans="1:16" x14ac:dyDescent="0.3">
      <c r="A2005" s="1">
        <v>1</v>
      </c>
      <c r="B2005" s="11">
        <v>490.53000000000003</v>
      </c>
      <c r="C2005" s="11">
        <v>416.9181691677</v>
      </c>
      <c r="D2005" s="2">
        <f t="shared" si="31"/>
        <v>73.611830832300029</v>
      </c>
      <c r="E2005" s="13">
        <v>44896</v>
      </c>
      <c r="F2005" s="1" t="s">
        <v>471</v>
      </c>
      <c r="G2005" s="1" t="s">
        <v>472</v>
      </c>
      <c r="H2005" s="1" t="s">
        <v>404</v>
      </c>
      <c r="I2005" s="1" t="s">
        <v>404</v>
      </c>
      <c r="J2005" s="1">
        <v>135300</v>
      </c>
      <c r="K2005" s="1" t="s">
        <v>301</v>
      </c>
      <c r="L2005" s="1">
        <v>10566730</v>
      </c>
      <c r="M2005" s="1" t="s">
        <v>1139</v>
      </c>
      <c r="N2005" s="13">
        <v>30133</v>
      </c>
      <c r="O2005" s="13">
        <v>30133</v>
      </c>
      <c r="P2005" s="1" t="s">
        <v>950</v>
      </c>
    </row>
    <row r="2006" spans="1:16" x14ac:dyDescent="0.3">
      <c r="A2006" s="1">
        <v>3</v>
      </c>
      <c r="B2006" s="11">
        <v>197956.74</v>
      </c>
      <c r="C2006" s="11">
        <v>2077.1620523873999</v>
      </c>
      <c r="D2006" s="2">
        <f t="shared" si="31"/>
        <v>195879.57794761259</v>
      </c>
      <c r="E2006" s="13">
        <v>44896</v>
      </c>
      <c r="F2006" s="1" t="s">
        <v>471</v>
      </c>
      <c r="G2006" s="1" t="s">
        <v>472</v>
      </c>
      <c r="H2006" s="1" t="s">
        <v>404</v>
      </c>
      <c r="I2006" s="1" t="s">
        <v>404</v>
      </c>
      <c r="J2006" s="1">
        <v>135500</v>
      </c>
      <c r="K2006" s="1" t="s">
        <v>10</v>
      </c>
      <c r="L2006" s="1">
        <v>36460830</v>
      </c>
      <c r="M2006" s="1" t="s">
        <v>1624</v>
      </c>
      <c r="N2006" s="13">
        <v>44903</v>
      </c>
      <c r="O2006" s="13">
        <v>44896</v>
      </c>
      <c r="P2006" s="1" t="s">
        <v>1625</v>
      </c>
    </row>
    <row r="2007" spans="1:16" x14ac:dyDescent="0.3">
      <c r="A2007" s="1">
        <v>1</v>
      </c>
      <c r="B2007" s="11">
        <v>29814.45</v>
      </c>
      <c r="C2007" s="11">
        <v>-371.709866508</v>
      </c>
      <c r="D2007" s="2">
        <f t="shared" si="31"/>
        <v>30186.159866508002</v>
      </c>
      <c r="E2007" s="13">
        <v>44896</v>
      </c>
      <c r="F2007" s="1" t="s">
        <v>471</v>
      </c>
      <c r="G2007" s="1" t="s">
        <v>472</v>
      </c>
      <c r="H2007" s="1" t="s">
        <v>406</v>
      </c>
      <c r="I2007" s="1" t="s">
        <v>406</v>
      </c>
      <c r="J2007" s="1">
        <v>135001</v>
      </c>
      <c r="K2007" s="1" t="s">
        <v>6</v>
      </c>
      <c r="L2007" s="1">
        <v>10562868</v>
      </c>
      <c r="M2007" s="1" t="s">
        <v>648</v>
      </c>
      <c r="N2007" s="13">
        <v>38139</v>
      </c>
      <c r="O2007" s="13">
        <v>38261</v>
      </c>
      <c r="P2007" s="1" t="s">
        <v>1626</v>
      </c>
    </row>
    <row r="2008" spans="1:16" x14ac:dyDescent="0.3">
      <c r="A2008" s="1">
        <v>1</v>
      </c>
      <c r="B2008" s="11">
        <v>1129.3800000000001</v>
      </c>
      <c r="C2008" s="11">
        <v>1025.1600004464001</v>
      </c>
      <c r="D2008" s="2">
        <f t="shared" si="31"/>
        <v>104.21999955360002</v>
      </c>
      <c r="E2008" s="13">
        <v>44896</v>
      </c>
      <c r="F2008" s="1" t="s">
        <v>471</v>
      </c>
      <c r="G2008" s="1" t="s">
        <v>472</v>
      </c>
      <c r="H2008" s="1" t="s">
        <v>406</v>
      </c>
      <c r="I2008" s="1" t="s">
        <v>406</v>
      </c>
      <c r="J2008" s="1">
        <v>135200</v>
      </c>
      <c r="K2008" s="1" t="s">
        <v>127</v>
      </c>
      <c r="L2008" s="1">
        <v>10563101</v>
      </c>
      <c r="M2008" s="1" t="s">
        <v>1033</v>
      </c>
      <c r="N2008" s="13">
        <v>24289</v>
      </c>
      <c r="O2008" s="13">
        <v>24289</v>
      </c>
      <c r="P2008" s="1" t="s">
        <v>950</v>
      </c>
    </row>
    <row r="2009" spans="1:16" x14ac:dyDescent="0.3">
      <c r="A2009" s="1">
        <v>1</v>
      </c>
      <c r="B2009" s="11">
        <v>516.03</v>
      </c>
      <c r="C2009" s="11">
        <v>352.33999985279996</v>
      </c>
      <c r="D2009" s="2">
        <f t="shared" si="31"/>
        <v>163.69000014720001</v>
      </c>
      <c r="E2009" s="13">
        <v>44896</v>
      </c>
      <c r="F2009" s="1" t="s">
        <v>471</v>
      </c>
      <c r="G2009" s="1" t="s">
        <v>472</v>
      </c>
      <c r="H2009" s="1" t="s">
        <v>406</v>
      </c>
      <c r="I2009" s="1" t="s">
        <v>406</v>
      </c>
      <c r="J2009" s="1">
        <v>135200</v>
      </c>
      <c r="K2009" s="1" t="s">
        <v>228</v>
      </c>
      <c r="L2009" s="1">
        <v>10563132</v>
      </c>
      <c r="M2009" s="1" t="s">
        <v>948</v>
      </c>
      <c r="N2009" s="13">
        <v>29403</v>
      </c>
      <c r="O2009" s="13">
        <v>29403</v>
      </c>
      <c r="P2009" s="1" t="s">
        <v>950</v>
      </c>
    </row>
    <row r="2010" spans="1:16" x14ac:dyDescent="0.3">
      <c r="A2010" s="1">
        <v>1</v>
      </c>
      <c r="B2010" s="11">
        <v>320</v>
      </c>
      <c r="C2010" s="11">
        <v>244.20119360000001</v>
      </c>
      <c r="D2010" s="2">
        <f t="shared" si="31"/>
        <v>75.798806399999989</v>
      </c>
      <c r="E2010" s="13">
        <v>44896</v>
      </c>
      <c r="F2010" s="1" t="s">
        <v>471</v>
      </c>
      <c r="G2010" s="1" t="s">
        <v>472</v>
      </c>
      <c r="H2010" s="1" t="s">
        <v>406</v>
      </c>
      <c r="I2010" s="1" t="s">
        <v>406</v>
      </c>
      <c r="J2010" s="1">
        <v>135200</v>
      </c>
      <c r="K2010" s="1" t="s">
        <v>301</v>
      </c>
      <c r="L2010" s="1">
        <v>10563110</v>
      </c>
      <c r="M2010" s="1" t="s">
        <v>1139</v>
      </c>
      <c r="N2010" s="13">
        <v>27576</v>
      </c>
      <c r="O2010" s="13">
        <v>27576</v>
      </c>
      <c r="P2010" s="1" t="s">
        <v>950</v>
      </c>
    </row>
    <row r="2011" spans="1:16" x14ac:dyDescent="0.3">
      <c r="A2011" s="1">
        <v>1</v>
      </c>
      <c r="B2011" s="11">
        <v>19447.57</v>
      </c>
      <c r="C2011" s="11">
        <v>18569.7887589454</v>
      </c>
      <c r="D2011" s="2">
        <f t="shared" si="31"/>
        <v>877.78124105459938</v>
      </c>
      <c r="E2011" s="13">
        <v>44896</v>
      </c>
      <c r="F2011" s="1" t="s">
        <v>471</v>
      </c>
      <c r="G2011" s="1" t="s">
        <v>472</v>
      </c>
      <c r="H2011" s="1" t="s">
        <v>406</v>
      </c>
      <c r="I2011" s="1" t="s">
        <v>406</v>
      </c>
      <c r="J2011" s="1">
        <v>135300</v>
      </c>
      <c r="K2011" s="1" t="s">
        <v>407</v>
      </c>
      <c r="L2011" s="1">
        <v>10566887</v>
      </c>
      <c r="M2011" s="1" t="s">
        <v>1627</v>
      </c>
      <c r="N2011" s="13">
        <v>28307</v>
      </c>
      <c r="O2011" s="13">
        <v>28307</v>
      </c>
      <c r="P2011" s="1" t="s">
        <v>950</v>
      </c>
    </row>
    <row r="2012" spans="1:16" x14ac:dyDescent="0.3">
      <c r="A2012" s="1">
        <v>1</v>
      </c>
      <c r="B2012" s="11">
        <v>43945.62</v>
      </c>
      <c r="C2012" s="11">
        <v>23517.220806681602</v>
      </c>
      <c r="D2012" s="2">
        <f t="shared" si="31"/>
        <v>20428.399193318401</v>
      </c>
      <c r="E2012" s="13">
        <v>44896</v>
      </c>
      <c r="F2012" s="1" t="s">
        <v>471</v>
      </c>
      <c r="G2012" s="1" t="s">
        <v>472</v>
      </c>
      <c r="H2012" s="1" t="s">
        <v>406</v>
      </c>
      <c r="I2012" s="1" t="s">
        <v>406</v>
      </c>
      <c r="J2012" s="1">
        <v>135300</v>
      </c>
      <c r="K2012" s="1" t="s">
        <v>408</v>
      </c>
      <c r="L2012" s="1">
        <v>10567061</v>
      </c>
      <c r="M2012" s="1" t="s">
        <v>1628</v>
      </c>
      <c r="N2012" s="13">
        <v>35795</v>
      </c>
      <c r="O2012" s="13">
        <v>36526</v>
      </c>
      <c r="P2012" s="1" t="s">
        <v>950</v>
      </c>
    </row>
    <row r="2013" spans="1:16" x14ac:dyDescent="0.3">
      <c r="A2013" s="1">
        <v>5</v>
      </c>
      <c r="B2013" s="11">
        <v>23034.98</v>
      </c>
      <c r="C2013" s="11">
        <v>21995.278210415599</v>
      </c>
      <c r="D2013" s="2">
        <f t="shared" si="31"/>
        <v>1039.7017895844001</v>
      </c>
      <c r="E2013" s="13">
        <v>44896</v>
      </c>
      <c r="F2013" s="1" t="s">
        <v>471</v>
      </c>
      <c r="G2013" s="1" t="s">
        <v>472</v>
      </c>
      <c r="H2013" s="1" t="s">
        <v>406</v>
      </c>
      <c r="I2013" s="1" t="s">
        <v>406</v>
      </c>
      <c r="J2013" s="1">
        <v>135300</v>
      </c>
      <c r="K2013" s="1" t="s">
        <v>409</v>
      </c>
      <c r="L2013" s="1">
        <v>10566922</v>
      </c>
      <c r="M2013" s="1" t="s">
        <v>1629</v>
      </c>
      <c r="N2013" s="13">
        <v>28307</v>
      </c>
      <c r="O2013" s="13">
        <v>28307</v>
      </c>
      <c r="P2013" s="1" t="s">
        <v>950</v>
      </c>
    </row>
    <row r="2014" spans="1:16" x14ac:dyDescent="0.3">
      <c r="A2014" s="1">
        <v>9</v>
      </c>
      <c r="B2014" s="11">
        <v>12313.34</v>
      </c>
      <c r="C2014" s="11">
        <v>11757.5677946948</v>
      </c>
      <c r="D2014" s="2">
        <f t="shared" si="31"/>
        <v>555.77220530520026</v>
      </c>
      <c r="E2014" s="13">
        <v>44896</v>
      </c>
      <c r="F2014" s="1" t="s">
        <v>471</v>
      </c>
      <c r="G2014" s="1" t="s">
        <v>472</v>
      </c>
      <c r="H2014" s="1" t="s">
        <v>406</v>
      </c>
      <c r="I2014" s="1" t="s">
        <v>406</v>
      </c>
      <c r="J2014" s="1">
        <v>135300</v>
      </c>
      <c r="K2014" s="1" t="s">
        <v>123</v>
      </c>
      <c r="L2014" s="1">
        <v>10566950</v>
      </c>
      <c r="M2014" s="1" t="s">
        <v>951</v>
      </c>
      <c r="N2014" s="13">
        <v>28307</v>
      </c>
      <c r="O2014" s="13">
        <v>28307</v>
      </c>
      <c r="P2014" s="1" t="s">
        <v>950</v>
      </c>
    </row>
    <row r="2015" spans="1:16" x14ac:dyDescent="0.3">
      <c r="A2015" s="1">
        <v>8</v>
      </c>
      <c r="B2015" s="11">
        <v>3878.4900000000002</v>
      </c>
      <c r="C2015" s="11">
        <v>1261.6084916358002</v>
      </c>
      <c r="D2015" s="2">
        <f t="shared" si="31"/>
        <v>2616.8815083642003</v>
      </c>
      <c r="E2015" s="13">
        <v>44896</v>
      </c>
      <c r="F2015" s="1" t="s">
        <v>471</v>
      </c>
      <c r="G2015" s="1" t="s">
        <v>472</v>
      </c>
      <c r="H2015" s="1" t="s">
        <v>406</v>
      </c>
      <c r="I2015" s="1" t="s">
        <v>406</v>
      </c>
      <c r="J2015" s="1">
        <v>135300</v>
      </c>
      <c r="K2015" s="1" t="s">
        <v>156</v>
      </c>
      <c r="L2015" s="1">
        <v>10567200</v>
      </c>
      <c r="M2015" s="1" t="s">
        <v>1144</v>
      </c>
      <c r="N2015" s="13">
        <v>39135</v>
      </c>
      <c r="O2015" s="13">
        <v>39083</v>
      </c>
      <c r="P2015" s="1" t="s">
        <v>1630</v>
      </c>
    </row>
    <row r="2016" spans="1:16" x14ac:dyDescent="0.3">
      <c r="A2016" s="1">
        <v>2</v>
      </c>
      <c r="B2016" s="11">
        <v>5288.09</v>
      </c>
      <c r="C2016" s="11">
        <v>3495.7439293056004</v>
      </c>
      <c r="D2016" s="2">
        <f t="shared" si="31"/>
        <v>1792.3460706943997</v>
      </c>
      <c r="E2016" s="13">
        <v>44896</v>
      </c>
      <c r="F2016" s="1" t="s">
        <v>471</v>
      </c>
      <c r="G2016" s="1" t="s">
        <v>472</v>
      </c>
      <c r="H2016" s="1" t="s">
        <v>406</v>
      </c>
      <c r="I2016" s="1" t="s">
        <v>406</v>
      </c>
      <c r="J2016" s="1">
        <v>135300</v>
      </c>
      <c r="K2016" s="1" t="s">
        <v>157</v>
      </c>
      <c r="L2016" s="1">
        <v>10566993</v>
      </c>
      <c r="M2016" s="1" t="s">
        <v>1146</v>
      </c>
      <c r="N2016" s="13">
        <v>33420</v>
      </c>
      <c r="O2016" s="13">
        <v>33420</v>
      </c>
      <c r="P2016" s="1" t="s">
        <v>950</v>
      </c>
    </row>
    <row r="2017" spans="1:16" x14ac:dyDescent="0.3">
      <c r="A2017" s="1">
        <v>1439</v>
      </c>
      <c r="B2017" s="11">
        <v>8225.15</v>
      </c>
      <c r="C2017" s="11">
        <v>4401.6370395519998</v>
      </c>
      <c r="D2017" s="2">
        <f t="shared" si="31"/>
        <v>3823.5129604479998</v>
      </c>
      <c r="E2017" s="13">
        <v>44896</v>
      </c>
      <c r="F2017" s="1" t="s">
        <v>471</v>
      </c>
      <c r="G2017" s="1" t="s">
        <v>472</v>
      </c>
      <c r="H2017" s="1" t="s">
        <v>406</v>
      </c>
      <c r="I2017" s="1" t="s">
        <v>406</v>
      </c>
      <c r="J2017" s="1">
        <v>135300</v>
      </c>
      <c r="K2017" s="1" t="s">
        <v>125</v>
      </c>
      <c r="L2017" s="1">
        <v>10567075</v>
      </c>
      <c r="M2017" s="1" t="s">
        <v>1291</v>
      </c>
      <c r="N2017" s="13">
        <v>35795</v>
      </c>
      <c r="O2017" s="13">
        <v>36526</v>
      </c>
      <c r="P2017" s="1" t="s">
        <v>950</v>
      </c>
    </row>
    <row r="2018" spans="1:16" x14ac:dyDescent="0.3">
      <c r="A2018" s="1">
        <v>1</v>
      </c>
      <c r="B2018" s="11">
        <v>20673.95</v>
      </c>
      <c r="C2018" s="11">
        <v>7592.6212240064997</v>
      </c>
      <c r="D2018" s="2">
        <f t="shared" si="31"/>
        <v>13081.328775993501</v>
      </c>
      <c r="E2018" s="13">
        <v>44896</v>
      </c>
      <c r="F2018" s="1" t="s">
        <v>471</v>
      </c>
      <c r="G2018" s="1" t="s">
        <v>472</v>
      </c>
      <c r="H2018" s="1" t="s">
        <v>406</v>
      </c>
      <c r="I2018" s="1" t="s">
        <v>406</v>
      </c>
      <c r="J2018" s="1">
        <v>135300</v>
      </c>
      <c r="K2018" s="1" t="s">
        <v>128</v>
      </c>
      <c r="L2018" s="1">
        <v>10567193</v>
      </c>
      <c r="M2018" s="1" t="s">
        <v>1631</v>
      </c>
      <c r="N2018" s="13">
        <v>38695</v>
      </c>
      <c r="O2018" s="13">
        <v>38353</v>
      </c>
      <c r="P2018" s="1" t="s">
        <v>1632</v>
      </c>
    </row>
    <row r="2019" spans="1:16" x14ac:dyDescent="0.3">
      <c r="A2019" s="1">
        <v>1</v>
      </c>
      <c r="B2019" s="11">
        <v>368290.74</v>
      </c>
      <c r="C2019" s="11">
        <v>197088.46191352321</v>
      </c>
      <c r="D2019" s="2">
        <f t="shared" si="31"/>
        <v>171202.27808647678</v>
      </c>
      <c r="E2019" s="13">
        <v>44896</v>
      </c>
      <c r="F2019" s="1" t="s">
        <v>471</v>
      </c>
      <c r="G2019" s="1" t="s">
        <v>472</v>
      </c>
      <c r="H2019" s="1" t="s">
        <v>406</v>
      </c>
      <c r="I2019" s="1" t="s">
        <v>406</v>
      </c>
      <c r="J2019" s="1">
        <v>135300</v>
      </c>
      <c r="K2019" s="1" t="s">
        <v>128</v>
      </c>
      <c r="L2019" s="1">
        <v>10567096</v>
      </c>
      <c r="M2019" s="1" t="s">
        <v>1596</v>
      </c>
      <c r="N2019" s="13">
        <v>35795</v>
      </c>
      <c r="O2019" s="13">
        <v>36526</v>
      </c>
      <c r="P2019" s="1" t="s">
        <v>950</v>
      </c>
    </row>
    <row r="2020" spans="1:16" x14ac:dyDescent="0.3">
      <c r="A2020" s="1">
        <v>60</v>
      </c>
      <c r="B2020" s="11">
        <v>155.45000000000002</v>
      </c>
      <c r="C2020" s="11">
        <v>57.089862811499998</v>
      </c>
      <c r="D2020" s="2">
        <f t="shared" si="31"/>
        <v>98.360137188500019</v>
      </c>
      <c r="E2020" s="13">
        <v>44896</v>
      </c>
      <c r="F2020" s="1" t="s">
        <v>471</v>
      </c>
      <c r="G2020" s="1" t="s">
        <v>472</v>
      </c>
      <c r="H2020" s="1" t="s">
        <v>406</v>
      </c>
      <c r="I2020" s="1" t="s">
        <v>406</v>
      </c>
      <c r="J2020" s="1">
        <v>135300</v>
      </c>
      <c r="K2020" s="1" t="s">
        <v>129</v>
      </c>
      <c r="L2020" s="1">
        <v>10567186</v>
      </c>
      <c r="M2020" s="1" t="s">
        <v>1063</v>
      </c>
      <c r="N2020" s="13">
        <v>38695</v>
      </c>
      <c r="O2020" s="13">
        <v>38353</v>
      </c>
      <c r="P2020" s="1" t="s">
        <v>1632</v>
      </c>
    </row>
    <row r="2021" spans="1:16" x14ac:dyDescent="0.3">
      <c r="A2021" s="1">
        <v>1</v>
      </c>
      <c r="B2021" s="11">
        <v>14755.67</v>
      </c>
      <c r="C2021" s="11">
        <v>14089.661325127399</v>
      </c>
      <c r="D2021" s="2">
        <f t="shared" si="31"/>
        <v>666.00867487260075</v>
      </c>
      <c r="E2021" s="13">
        <v>44896</v>
      </c>
      <c r="F2021" s="1" t="s">
        <v>471</v>
      </c>
      <c r="G2021" s="1" t="s">
        <v>472</v>
      </c>
      <c r="H2021" s="1" t="s">
        <v>406</v>
      </c>
      <c r="I2021" s="1" t="s">
        <v>406</v>
      </c>
      <c r="J2021" s="1">
        <v>135300</v>
      </c>
      <c r="K2021" s="1" t="s">
        <v>129</v>
      </c>
      <c r="L2021" s="1">
        <v>10566915</v>
      </c>
      <c r="M2021" s="1" t="s">
        <v>979</v>
      </c>
      <c r="N2021" s="13">
        <v>28307</v>
      </c>
      <c r="O2021" s="13">
        <v>28307</v>
      </c>
      <c r="P2021" s="1" t="s">
        <v>950</v>
      </c>
    </row>
    <row r="2022" spans="1:16" x14ac:dyDescent="0.3">
      <c r="A2022" s="1">
        <v>20</v>
      </c>
      <c r="B2022" s="11">
        <v>31.04</v>
      </c>
      <c r="C2022" s="11">
        <v>16.610859827199999</v>
      </c>
      <c r="D2022" s="2">
        <f t="shared" si="31"/>
        <v>14.4291401728</v>
      </c>
      <c r="E2022" s="13">
        <v>44896</v>
      </c>
      <c r="F2022" s="1" t="s">
        <v>471</v>
      </c>
      <c r="G2022" s="1" t="s">
        <v>472</v>
      </c>
      <c r="H2022" s="1" t="s">
        <v>406</v>
      </c>
      <c r="I2022" s="1" t="s">
        <v>406</v>
      </c>
      <c r="J2022" s="1">
        <v>135300</v>
      </c>
      <c r="K2022" s="1" t="s">
        <v>410</v>
      </c>
      <c r="L2022" s="1">
        <v>10567103</v>
      </c>
      <c r="M2022" s="1" t="s">
        <v>1633</v>
      </c>
      <c r="N2022" s="13">
        <v>35795</v>
      </c>
      <c r="O2022" s="13">
        <v>36526</v>
      </c>
      <c r="P2022" s="1" t="s">
        <v>950</v>
      </c>
    </row>
    <row r="2023" spans="1:16" x14ac:dyDescent="0.3">
      <c r="A2023" s="1">
        <v>400</v>
      </c>
      <c r="B2023" s="11">
        <v>1426.3600000000001</v>
      </c>
      <c r="C2023" s="11">
        <v>763.30753940480008</v>
      </c>
      <c r="D2023" s="2">
        <f t="shared" si="31"/>
        <v>663.05246059520005</v>
      </c>
      <c r="E2023" s="13">
        <v>44896</v>
      </c>
      <c r="F2023" s="1" t="s">
        <v>471</v>
      </c>
      <c r="G2023" s="1" t="s">
        <v>472</v>
      </c>
      <c r="H2023" s="1" t="s">
        <v>406</v>
      </c>
      <c r="I2023" s="1" t="s">
        <v>406</v>
      </c>
      <c r="J2023" s="1">
        <v>135300</v>
      </c>
      <c r="K2023" s="1" t="s">
        <v>411</v>
      </c>
      <c r="L2023" s="1">
        <v>10567054</v>
      </c>
      <c r="M2023" s="1" t="s">
        <v>1634</v>
      </c>
      <c r="N2023" s="13">
        <v>35795</v>
      </c>
      <c r="O2023" s="13">
        <v>36526</v>
      </c>
      <c r="P2023" s="1" t="s">
        <v>950</v>
      </c>
    </row>
    <row r="2024" spans="1:16" x14ac:dyDescent="0.3">
      <c r="A2024" s="1">
        <v>120</v>
      </c>
      <c r="B2024" s="11">
        <v>2704.58</v>
      </c>
      <c r="C2024" s="11">
        <v>2582.5066721275998</v>
      </c>
      <c r="D2024" s="2">
        <f t="shared" si="31"/>
        <v>122.07332787240011</v>
      </c>
      <c r="E2024" s="13">
        <v>44896</v>
      </c>
      <c r="F2024" s="1" t="s">
        <v>471</v>
      </c>
      <c r="G2024" s="1" t="s">
        <v>472</v>
      </c>
      <c r="H2024" s="1" t="s">
        <v>406</v>
      </c>
      <c r="I2024" s="1" t="s">
        <v>406</v>
      </c>
      <c r="J2024" s="1">
        <v>135300</v>
      </c>
      <c r="K2024" s="1" t="s">
        <v>341</v>
      </c>
      <c r="L2024" s="1">
        <v>10566901</v>
      </c>
      <c r="M2024" s="1" t="s">
        <v>1383</v>
      </c>
      <c r="N2024" s="13">
        <v>28307</v>
      </c>
      <c r="O2024" s="13">
        <v>28307</v>
      </c>
      <c r="P2024" s="1" t="s">
        <v>950</v>
      </c>
    </row>
    <row r="2025" spans="1:16" x14ac:dyDescent="0.3">
      <c r="A2025" s="1">
        <v>40</v>
      </c>
      <c r="B2025" s="11">
        <v>139.17000000000002</v>
      </c>
      <c r="C2025" s="11">
        <v>147.11007992700002</v>
      </c>
      <c r="D2025" s="2">
        <f t="shared" si="31"/>
        <v>-7.9400799269999993</v>
      </c>
      <c r="E2025" s="13">
        <v>44896</v>
      </c>
      <c r="F2025" s="1" t="s">
        <v>471</v>
      </c>
      <c r="G2025" s="1" t="s">
        <v>472</v>
      </c>
      <c r="H2025" s="1" t="s">
        <v>406</v>
      </c>
      <c r="I2025" s="1" t="s">
        <v>406</v>
      </c>
      <c r="J2025" s="1">
        <v>135300</v>
      </c>
      <c r="K2025" s="1" t="s">
        <v>200</v>
      </c>
      <c r="L2025" s="1">
        <v>10566849</v>
      </c>
      <c r="M2025" s="1" t="s">
        <v>989</v>
      </c>
      <c r="N2025" s="13">
        <v>24289</v>
      </c>
      <c r="O2025" s="13">
        <v>24289</v>
      </c>
      <c r="P2025" s="1" t="s">
        <v>950</v>
      </c>
    </row>
    <row r="2026" spans="1:16" x14ac:dyDescent="0.3">
      <c r="A2026" s="1">
        <v>140</v>
      </c>
      <c r="B2026" s="11">
        <v>3138.31</v>
      </c>
      <c r="C2026" s="11">
        <v>2996.6599302682002</v>
      </c>
      <c r="D2026" s="2">
        <f t="shared" si="31"/>
        <v>141.6500697317997</v>
      </c>
      <c r="E2026" s="13">
        <v>44896</v>
      </c>
      <c r="F2026" s="1" t="s">
        <v>471</v>
      </c>
      <c r="G2026" s="1" t="s">
        <v>472</v>
      </c>
      <c r="H2026" s="1" t="s">
        <v>406</v>
      </c>
      <c r="I2026" s="1" t="s">
        <v>406</v>
      </c>
      <c r="J2026" s="1">
        <v>135300</v>
      </c>
      <c r="K2026" s="1" t="s">
        <v>200</v>
      </c>
      <c r="L2026" s="1">
        <v>10566929</v>
      </c>
      <c r="M2026" s="1" t="s">
        <v>989</v>
      </c>
      <c r="N2026" s="13">
        <v>28307</v>
      </c>
      <c r="O2026" s="13">
        <v>28307</v>
      </c>
      <c r="P2026" s="1" t="s">
        <v>950</v>
      </c>
    </row>
    <row r="2027" spans="1:16" x14ac:dyDescent="0.3">
      <c r="A2027" s="1">
        <v>10</v>
      </c>
      <c r="B2027" s="11">
        <v>32.71</v>
      </c>
      <c r="C2027" s="11">
        <v>17.504549772800001</v>
      </c>
      <c r="D2027" s="2">
        <f t="shared" si="31"/>
        <v>15.2054502272</v>
      </c>
      <c r="E2027" s="13">
        <v>44896</v>
      </c>
      <c r="F2027" s="1" t="s">
        <v>471</v>
      </c>
      <c r="G2027" s="1" t="s">
        <v>472</v>
      </c>
      <c r="H2027" s="1" t="s">
        <v>406</v>
      </c>
      <c r="I2027" s="1" t="s">
        <v>406</v>
      </c>
      <c r="J2027" s="1">
        <v>135300</v>
      </c>
      <c r="K2027" s="1" t="s">
        <v>201</v>
      </c>
      <c r="L2027" s="1">
        <v>10567089</v>
      </c>
      <c r="M2027" s="1" t="s">
        <v>990</v>
      </c>
      <c r="N2027" s="13">
        <v>35795</v>
      </c>
      <c r="O2027" s="13">
        <v>36526</v>
      </c>
      <c r="P2027" s="1" t="s">
        <v>950</v>
      </c>
    </row>
    <row r="2028" spans="1:16" x14ac:dyDescent="0.3">
      <c r="A2028" s="1">
        <v>500</v>
      </c>
      <c r="B2028" s="11">
        <v>1245.2</v>
      </c>
      <c r="C2028" s="11">
        <v>1316.2425201200001</v>
      </c>
      <c r="D2028" s="2">
        <f t="shared" si="31"/>
        <v>-71.042520120000063</v>
      </c>
      <c r="E2028" s="13">
        <v>44896</v>
      </c>
      <c r="F2028" s="1" t="s">
        <v>471</v>
      </c>
      <c r="G2028" s="1" t="s">
        <v>472</v>
      </c>
      <c r="H2028" s="1" t="s">
        <v>406</v>
      </c>
      <c r="I2028" s="1" t="s">
        <v>406</v>
      </c>
      <c r="J2028" s="1">
        <v>135300</v>
      </c>
      <c r="K2028" s="1" t="s">
        <v>131</v>
      </c>
      <c r="L2028" s="1">
        <v>10566835</v>
      </c>
      <c r="M2028" s="1" t="s">
        <v>1000</v>
      </c>
      <c r="N2028" s="13">
        <v>24289</v>
      </c>
      <c r="O2028" s="13">
        <v>24289</v>
      </c>
      <c r="P2028" s="1" t="s">
        <v>950</v>
      </c>
    </row>
    <row r="2029" spans="1:16" x14ac:dyDescent="0.3">
      <c r="A2029" s="1">
        <v>16</v>
      </c>
      <c r="B2029" s="11">
        <v>491.84000000000003</v>
      </c>
      <c r="C2029" s="11">
        <v>469.64041796480001</v>
      </c>
      <c r="D2029" s="2">
        <f t="shared" si="31"/>
        <v>22.199582035200024</v>
      </c>
      <c r="E2029" s="13">
        <v>44896</v>
      </c>
      <c r="F2029" s="1" t="s">
        <v>471</v>
      </c>
      <c r="G2029" s="1" t="s">
        <v>472</v>
      </c>
      <c r="H2029" s="1" t="s">
        <v>406</v>
      </c>
      <c r="I2029" s="1" t="s">
        <v>406</v>
      </c>
      <c r="J2029" s="1">
        <v>135300</v>
      </c>
      <c r="K2029" s="1" t="s">
        <v>131</v>
      </c>
      <c r="L2029" s="1">
        <v>10566908</v>
      </c>
      <c r="M2029" s="1" t="s">
        <v>999</v>
      </c>
      <c r="N2029" s="13">
        <v>28307</v>
      </c>
      <c r="O2029" s="13">
        <v>28307</v>
      </c>
      <c r="P2029" s="1" t="s">
        <v>950</v>
      </c>
    </row>
    <row r="2030" spans="1:16" x14ac:dyDescent="0.3">
      <c r="A2030" s="1">
        <v>1</v>
      </c>
      <c r="B2030" s="11">
        <v>217.28</v>
      </c>
      <c r="C2030" s="11">
        <v>134.5153993568</v>
      </c>
      <c r="D2030" s="2">
        <f t="shared" si="31"/>
        <v>82.764600643199998</v>
      </c>
      <c r="E2030" s="13">
        <v>44896</v>
      </c>
      <c r="F2030" s="1" t="s">
        <v>471</v>
      </c>
      <c r="G2030" s="1" t="s">
        <v>472</v>
      </c>
      <c r="H2030" s="1" t="s">
        <v>406</v>
      </c>
      <c r="I2030" s="1" t="s">
        <v>406</v>
      </c>
      <c r="J2030" s="1">
        <v>135300</v>
      </c>
      <c r="K2030" s="1" t="s">
        <v>131</v>
      </c>
      <c r="L2030" s="1">
        <v>10567002</v>
      </c>
      <c r="M2030" s="1" t="s">
        <v>999</v>
      </c>
      <c r="N2030" s="13">
        <v>34151</v>
      </c>
      <c r="O2030" s="13">
        <v>34151</v>
      </c>
      <c r="P2030" s="1" t="s">
        <v>950</v>
      </c>
    </row>
    <row r="2031" spans="1:16" x14ac:dyDescent="0.3">
      <c r="A2031" s="1">
        <v>1</v>
      </c>
      <c r="B2031" s="11">
        <v>3238.98</v>
      </c>
      <c r="C2031" s="11">
        <v>1393.4530517892001</v>
      </c>
      <c r="D2031" s="2">
        <f t="shared" si="31"/>
        <v>1845.5269482107999</v>
      </c>
      <c r="E2031" s="13">
        <v>44896</v>
      </c>
      <c r="F2031" s="1" t="s">
        <v>471</v>
      </c>
      <c r="G2031" s="1" t="s">
        <v>472</v>
      </c>
      <c r="H2031" s="1" t="s">
        <v>406</v>
      </c>
      <c r="I2031" s="1" t="s">
        <v>406</v>
      </c>
      <c r="J2031" s="1">
        <v>135300</v>
      </c>
      <c r="K2031" s="1" t="s">
        <v>208</v>
      </c>
      <c r="L2031" s="1">
        <v>10567159</v>
      </c>
      <c r="M2031" s="1" t="s">
        <v>1001</v>
      </c>
      <c r="N2031" s="13">
        <v>37585</v>
      </c>
      <c r="O2031" s="13">
        <v>37257</v>
      </c>
      <c r="P2031" s="1" t="s">
        <v>1635</v>
      </c>
    </row>
    <row r="2032" spans="1:16" x14ac:dyDescent="0.3">
      <c r="A2032" s="1">
        <v>1</v>
      </c>
      <c r="B2032" s="11">
        <v>408.41</v>
      </c>
      <c r="C2032" s="11">
        <v>218.5580303488</v>
      </c>
      <c r="D2032" s="2">
        <f t="shared" si="31"/>
        <v>189.85196965120002</v>
      </c>
      <c r="E2032" s="13">
        <v>44896</v>
      </c>
      <c r="F2032" s="1" t="s">
        <v>471</v>
      </c>
      <c r="G2032" s="1" t="s">
        <v>472</v>
      </c>
      <c r="H2032" s="1" t="s">
        <v>406</v>
      </c>
      <c r="I2032" s="1" t="s">
        <v>406</v>
      </c>
      <c r="J2032" s="1">
        <v>135300</v>
      </c>
      <c r="K2032" s="1" t="s">
        <v>133</v>
      </c>
      <c r="L2032" s="1">
        <v>10567082</v>
      </c>
      <c r="M2032" s="1" t="s">
        <v>1003</v>
      </c>
      <c r="N2032" s="13">
        <v>35795</v>
      </c>
      <c r="O2032" s="13">
        <v>36526</v>
      </c>
      <c r="P2032" s="1" t="s">
        <v>950</v>
      </c>
    </row>
    <row r="2033" spans="1:16" x14ac:dyDescent="0.3">
      <c r="A2033" s="1">
        <v>1</v>
      </c>
      <c r="B2033" s="11">
        <v>3028.38</v>
      </c>
      <c r="C2033" s="11">
        <v>2891.6917065635998</v>
      </c>
      <c r="D2033" s="2">
        <f t="shared" si="31"/>
        <v>136.68829343640027</v>
      </c>
      <c r="E2033" s="13">
        <v>44896</v>
      </c>
      <c r="F2033" s="1" t="s">
        <v>471</v>
      </c>
      <c r="G2033" s="1" t="s">
        <v>472</v>
      </c>
      <c r="H2033" s="1" t="s">
        <v>406</v>
      </c>
      <c r="I2033" s="1" t="s">
        <v>406</v>
      </c>
      <c r="J2033" s="1">
        <v>135300</v>
      </c>
      <c r="K2033" s="1" t="s">
        <v>133</v>
      </c>
      <c r="L2033" s="1">
        <v>10566894</v>
      </c>
      <c r="M2033" s="1" t="s">
        <v>1003</v>
      </c>
      <c r="N2033" s="13">
        <v>28307</v>
      </c>
      <c r="O2033" s="13">
        <v>28307</v>
      </c>
      <c r="P2033" s="1" t="s">
        <v>950</v>
      </c>
    </row>
    <row r="2034" spans="1:16" x14ac:dyDescent="0.3">
      <c r="A2034" s="1">
        <v>0</v>
      </c>
      <c r="B2034" s="11">
        <v>243.14000000000001</v>
      </c>
      <c r="C2034" s="11">
        <v>109.7046658812</v>
      </c>
      <c r="D2034" s="2">
        <f t="shared" si="31"/>
        <v>133.43533411880003</v>
      </c>
      <c r="E2034" s="13">
        <v>44896</v>
      </c>
      <c r="F2034" s="1" t="s">
        <v>471</v>
      </c>
      <c r="G2034" s="1" t="s">
        <v>472</v>
      </c>
      <c r="H2034" s="1" t="s">
        <v>406</v>
      </c>
      <c r="I2034" s="1" t="s">
        <v>406</v>
      </c>
      <c r="J2034" s="1">
        <v>135300</v>
      </c>
      <c r="K2034" s="1" t="s">
        <v>133</v>
      </c>
      <c r="L2034" s="1">
        <v>10567139</v>
      </c>
      <c r="M2034" s="1" t="s">
        <v>1003</v>
      </c>
      <c r="N2034" s="13">
        <v>37043</v>
      </c>
      <c r="O2034" s="13">
        <v>37257</v>
      </c>
      <c r="P2034" s="1" t="s">
        <v>1636</v>
      </c>
    </row>
    <row r="2035" spans="1:16" x14ac:dyDescent="0.3">
      <c r="A2035" s="1">
        <v>2</v>
      </c>
      <c r="B2035" s="11">
        <v>2551.4700000000003</v>
      </c>
      <c r="C2035" s="11">
        <v>1097.6769409038</v>
      </c>
      <c r="D2035" s="2">
        <f t="shared" si="31"/>
        <v>1453.7930590962003</v>
      </c>
      <c r="E2035" s="13">
        <v>44896</v>
      </c>
      <c r="F2035" s="1" t="s">
        <v>471</v>
      </c>
      <c r="G2035" s="1" t="s">
        <v>472</v>
      </c>
      <c r="H2035" s="1" t="s">
        <v>406</v>
      </c>
      <c r="I2035" s="1" t="s">
        <v>406</v>
      </c>
      <c r="J2035" s="1">
        <v>135300</v>
      </c>
      <c r="K2035" s="1" t="s">
        <v>323</v>
      </c>
      <c r="L2035" s="1">
        <v>12818249</v>
      </c>
      <c r="M2035" s="1" t="s">
        <v>1536</v>
      </c>
      <c r="N2035" s="13">
        <v>37529</v>
      </c>
      <c r="O2035" s="13">
        <v>37591</v>
      </c>
      <c r="P2035" s="1" t="s">
        <v>485</v>
      </c>
    </row>
    <row r="2036" spans="1:16" x14ac:dyDescent="0.3">
      <c r="A2036" s="1">
        <v>1</v>
      </c>
      <c r="B2036" s="11">
        <v>8081.89</v>
      </c>
      <c r="C2036" s="11">
        <v>3476.9385067906005</v>
      </c>
      <c r="D2036" s="2">
        <f t="shared" si="31"/>
        <v>4604.9514932093998</v>
      </c>
      <c r="E2036" s="13">
        <v>44896</v>
      </c>
      <c r="F2036" s="1" t="s">
        <v>471</v>
      </c>
      <c r="G2036" s="1" t="s">
        <v>472</v>
      </c>
      <c r="H2036" s="1" t="s">
        <v>406</v>
      </c>
      <c r="I2036" s="1" t="s">
        <v>406</v>
      </c>
      <c r="J2036" s="1">
        <v>135300</v>
      </c>
      <c r="K2036" s="1" t="s">
        <v>102</v>
      </c>
      <c r="L2036" s="1">
        <v>10567166</v>
      </c>
      <c r="M2036" s="1" t="s">
        <v>1637</v>
      </c>
      <c r="N2036" s="13">
        <v>37585</v>
      </c>
      <c r="O2036" s="13">
        <v>37257</v>
      </c>
      <c r="P2036" s="1" t="s">
        <v>1635</v>
      </c>
    </row>
    <row r="2037" spans="1:16" x14ac:dyDescent="0.3">
      <c r="A2037" s="1">
        <v>2</v>
      </c>
      <c r="B2037" s="11">
        <v>2146.35</v>
      </c>
      <c r="C2037" s="11">
        <v>1283.7359486744999</v>
      </c>
      <c r="D2037" s="2">
        <f t="shared" si="31"/>
        <v>862.61405132549999</v>
      </c>
      <c r="E2037" s="13">
        <v>44896</v>
      </c>
      <c r="F2037" s="1" t="s">
        <v>471</v>
      </c>
      <c r="G2037" s="1" t="s">
        <v>472</v>
      </c>
      <c r="H2037" s="1" t="s">
        <v>406</v>
      </c>
      <c r="I2037" s="1" t="s">
        <v>406</v>
      </c>
      <c r="J2037" s="1">
        <v>135300</v>
      </c>
      <c r="K2037" s="1" t="s">
        <v>287</v>
      </c>
      <c r="L2037" s="1">
        <v>10567013</v>
      </c>
      <c r="M2037" s="1" t="s">
        <v>1176</v>
      </c>
      <c r="N2037" s="13">
        <v>34516</v>
      </c>
      <c r="O2037" s="13">
        <v>34516</v>
      </c>
      <c r="P2037" s="1" t="s">
        <v>950</v>
      </c>
    </row>
    <row r="2038" spans="1:16" x14ac:dyDescent="0.3">
      <c r="A2038" s="1">
        <v>12</v>
      </c>
      <c r="B2038" s="11">
        <v>1777.15</v>
      </c>
      <c r="C2038" s="11">
        <v>951.03059091199998</v>
      </c>
      <c r="D2038" s="2">
        <f t="shared" si="31"/>
        <v>826.11940908800011</v>
      </c>
      <c r="E2038" s="13">
        <v>44896</v>
      </c>
      <c r="F2038" s="1" t="s">
        <v>471</v>
      </c>
      <c r="G2038" s="1" t="s">
        <v>472</v>
      </c>
      <c r="H2038" s="1" t="s">
        <v>406</v>
      </c>
      <c r="I2038" s="1" t="s">
        <v>406</v>
      </c>
      <c r="J2038" s="1">
        <v>135300</v>
      </c>
      <c r="K2038" s="1" t="s">
        <v>255</v>
      </c>
      <c r="L2038" s="1">
        <v>10567068</v>
      </c>
      <c r="M2038" s="1" t="s">
        <v>1081</v>
      </c>
      <c r="N2038" s="13">
        <v>35795</v>
      </c>
      <c r="O2038" s="13">
        <v>36526</v>
      </c>
      <c r="P2038" s="1" t="s">
        <v>950</v>
      </c>
    </row>
    <row r="2039" spans="1:16" x14ac:dyDescent="0.3">
      <c r="A2039" s="1">
        <v>40</v>
      </c>
      <c r="B2039" s="11">
        <v>28.3</v>
      </c>
      <c r="C2039" s="11">
        <v>12.768948114000001</v>
      </c>
      <c r="D2039" s="2">
        <f t="shared" si="31"/>
        <v>15.531051886</v>
      </c>
      <c r="E2039" s="13">
        <v>44896</v>
      </c>
      <c r="F2039" s="1" t="s">
        <v>471</v>
      </c>
      <c r="G2039" s="1" t="s">
        <v>472</v>
      </c>
      <c r="H2039" s="1" t="s">
        <v>406</v>
      </c>
      <c r="I2039" s="1" t="s">
        <v>406</v>
      </c>
      <c r="J2039" s="1">
        <v>135300</v>
      </c>
      <c r="K2039" s="1" t="s">
        <v>256</v>
      </c>
      <c r="L2039" s="1">
        <v>10567146</v>
      </c>
      <c r="M2039" s="1" t="s">
        <v>1083</v>
      </c>
      <c r="N2039" s="13">
        <v>37043</v>
      </c>
      <c r="O2039" s="13">
        <v>37257</v>
      </c>
      <c r="P2039" s="1" t="s">
        <v>1636</v>
      </c>
    </row>
    <row r="2040" spans="1:16" x14ac:dyDescent="0.3">
      <c r="A2040" s="1">
        <v>40</v>
      </c>
      <c r="B2040" s="11">
        <v>1966.99</v>
      </c>
      <c r="C2040" s="11">
        <v>846.22573104460002</v>
      </c>
      <c r="D2040" s="2">
        <f t="shared" si="31"/>
        <v>1120.7642689554</v>
      </c>
      <c r="E2040" s="13">
        <v>44896</v>
      </c>
      <c r="F2040" s="1" t="s">
        <v>471</v>
      </c>
      <c r="G2040" s="1" t="s">
        <v>472</v>
      </c>
      <c r="H2040" s="1" t="s">
        <v>406</v>
      </c>
      <c r="I2040" s="1" t="s">
        <v>406</v>
      </c>
      <c r="J2040" s="1">
        <v>135300</v>
      </c>
      <c r="K2040" s="1" t="s">
        <v>256</v>
      </c>
      <c r="L2040" s="1">
        <v>10567173</v>
      </c>
      <c r="M2040" s="1" t="s">
        <v>1083</v>
      </c>
      <c r="N2040" s="13">
        <v>37585</v>
      </c>
      <c r="O2040" s="13">
        <v>37257</v>
      </c>
      <c r="P2040" s="1" t="s">
        <v>1635</v>
      </c>
    </row>
    <row r="2041" spans="1:16" x14ac:dyDescent="0.3">
      <c r="A2041" s="1">
        <v>1</v>
      </c>
      <c r="B2041" s="11">
        <v>56192.630000000005</v>
      </c>
      <c r="C2041" s="11">
        <v>53656.331814698598</v>
      </c>
      <c r="D2041" s="2">
        <f t="shared" si="31"/>
        <v>2536.2981853014062</v>
      </c>
      <c r="E2041" s="13">
        <v>44896</v>
      </c>
      <c r="F2041" s="1" t="s">
        <v>471</v>
      </c>
      <c r="G2041" s="1" t="s">
        <v>472</v>
      </c>
      <c r="H2041" s="1" t="s">
        <v>406</v>
      </c>
      <c r="I2041" s="1" t="s">
        <v>406</v>
      </c>
      <c r="J2041" s="1">
        <v>135300</v>
      </c>
      <c r="K2041" s="1" t="s">
        <v>135</v>
      </c>
      <c r="L2041" s="1">
        <v>10566957</v>
      </c>
      <c r="M2041" s="1" t="s">
        <v>1638</v>
      </c>
      <c r="N2041" s="13">
        <v>28307</v>
      </c>
      <c r="O2041" s="13">
        <v>28307</v>
      </c>
      <c r="P2041" s="1" t="s">
        <v>950</v>
      </c>
    </row>
    <row r="2042" spans="1:16" x14ac:dyDescent="0.3">
      <c r="A2042" s="1">
        <v>1</v>
      </c>
      <c r="B2042" s="11">
        <v>149203.79</v>
      </c>
      <c r="C2042" s="11">
        <v>142469.36055939383</v>
      </c>
      <c r="D2042" s="2">
        <f t="shared" si="31"/>
        <v>6734.4294406061817</v>
      </c>
      <c r="E2042" s="13">
        <v>44896</v>
      </c>
      <c r="F2042" s="1" t="s">
        <v>471</v>
      </c>
      <c r="G2042" s="1" t="s">
        <v>472</v>
      </c>
      <c r="H2042" s="1" t="s">
        <v>406</v>
      </c>
      <c r="I2042" s="1" t="s">
        <v>406</v>
      </c>
      <c r="J2042" s="1">
        <v>135300</v>
      </c>
      <c r="K2042" s="1" t="s">
        <v>135</v>
      </c>
      <c r="L2042" s="1">
        <v>10566880</v>
      </c>
      <c r="M2042" s="1" t="s">
        <v>1639</v>
      </c>
      <c r="N2042" s="13">
        <v>28307</v>
      </c>
      <c r="O2042" s="13">
        <v>28307</v>
      </c>
      <c r="P2042" s="1" t="s">
        <v>950</v>
      </c>
    </row>
    <row r="2043" spans="1:16" x14ac:dyDescent="0.3">
      <c r="A2043" s="1">
        <v>1</v>
      </c>
      <c r="B2043" s="11">
        <v>404721.7</v>
      </c>
      <c r="C2043" s="11">
        <v>216584.25991385599</v>
      </c>
      <c r="D2043" s="2">
        <f t="shared" si="31"/>
        <v>188137.44008614402</v>
      </c>
      <c r="E2043" s="13">
        <v>44896</v>
      </c>
      <c r="F2043" s="1" t="s">
        <v>471</v>
      </c>
      <c r="G2043" s="1" t="s">
        <v>472</v>
      </c>
      <c r="H2043" s="1" t="s">
        <v>406</v>
      </c>
      <c r="I2043" s="1" t="s">
        <v>406</v>
      </c>
      <c r="J2043" s="1">
        <v>135300</v>
      </c>
      <c r="K2043" s="1" t="s">
        <v>135</v>
      </c>
      <c r="L2043" s="1">
        <v>10567047</v>
      </c>
      <c r="M2043" s="1" t="s">
        <v>1640</v>
      </c>
      <c r="N2043" s="13">
        <v>35795</v>
      </c>
      <c r="O2043" s="13">
        <v>36100</v>
      </c>
      <c r="P2043" s="1" t="s">
        <v>950</v>
      </c>
    </row>
    <row r="2044" spans="1:16" x14ac:dyDescent="0.3">
      <c r="A2044" s="1">
        <v>3</v>
      </c>
      <c r="B2044" s="11">
        <v>57819.950000000004</v>
      </c>
      <c r="C2044" s="11">
        <v>26088.337155621</v>
      </c>
      <c r="D2044" s="2">
        <f t="shared" si="31"/>
        <v>31731.612844379004</v>
      </c>
      <c r="E2044" s="13">
        <v>44896</v>
      </c>
      <c r="F2044" s="1" t="s">
        <v>471</v>
      </c>
      <c r="G2044" s="1" t="s">
        <v>472</v>
      </c>
      <c r="H2044" s="1" t="s">
        <v>406</v>
      </c>
      <c r="I2044" s="1" t="s">
        <v>406</v>
      </c>
      <c r="J2044" s="1">
        <v>135300</v>
      </c>
      <c r="K2044" s="1" t="s">
        <v>349</v>
      </c>
      <c r="L2044" s="1">
        <v>10567132</v>
      </c>
      <c r="M2044" s="1" t="s">
        <v>1404</v>
      </c>
      <c r="N2044" s="13">
        <v>37043</v>
      </c>
      <c r="O2044" s="13">
        <v>37257</v>
      </c>
      <c r="P2044" s="1" t="s">
        <v>1636</v>
      </c>
    </row>
    <row r="2045" spans="1:16" x14ac:dyDescent="0.3">
      <c r="A2045" s="1">
        <v>1</v>
      </c>
      <c r="B2045" s="11">
        <v>4581.4800000000005</v>
      </c>
      <c r="C2045" s="11">
        <v>2740.1917553675999</v>
      </c>
      <c r="D2045" s="2">
        <f t="shared" si="31"/>
        <v>1841.2882446324006</v>
      </c>
      <c r="E2045" s="13">
        <v>44896</v>
      </c>
      <c r="F2045" s="1" t="s">
        <v>471</v>
      </c>
      <c r="G2045" s="1" t="s">
        <v>472</v>
      </c>
      <c r="H2045" s="1" t="s">
        <v>406</v>
      </c>
      <c r="I2045" s="1" t="s">
        <v>406</v>
      </c>
      <c r="J2045" s="1">
        <v>135300</v>
      </c>
      <c r="K2045" s="1" t="s">
        <v>218</v>
      </c>
      <c r="L2045" s="1">
        <v>10567020</v>
      </c>
      <c r="M2045" s="1" t="s">
        <v>1193</v>
      </c>
      <c r="N2045" s="13">
        <v>34516</v>
      </c>
      <c r="O2045" s="13">
        <v>34516</v>
      </c>
      <c r="P2045" s="1" t="s">
        <v>950</v>
      </c>
    </row>
    <row r="2046" spans="1:16" x14ac:dyDescent="0.3">
      <c r="A2046" s="1">
        <v>1</v>
      </c>
      <c r="B2046" s="11">
        <v>2972.7000000000003</v>
      </c>
      <c r="C2046" s="11">
        <v>2089.9029291299998</v>
      </c>
      <c r="D2046" s="2">
        <f t="shared" si="31"/>
        <v>882.79707087000043</v>
      </c>
      <c r="E2046" s="13">
        <v>44896</v>
      </c>
      <c r="F2046" s="1" t="s">
        <v>471</v>
      </c>
      <c r="G2046" s="1" t="s">
        <v>472</v>
      </c>
      <c r="H2046" s="1" t="s">
        <v>406</v>
      </c>
      <c r="I2046" s="1" t="s">
        <v>406</v>
      </c>
      <c r="J2046" s="1">
        <v>135300</v>
      </c>
      <c r="K2046" s="1" t="s">
        <v>103</v>
      </c>
      <c r="L2046" s="1">
        <v>10566984</v>
      </c>
      <c r="M2046" s="1" t="s">
        <v>1023</v>
      </c>
      <c r="N2046" s="13">
        <v>32690</v>
      </c>
      <c r="O2046" s="13">
        <v>32690</v>
      </c>
      <c r="P2046" s="1" t="s">
        <v>950</v>
      </c>
    </row>
    <row r="2047" spans="1:16" x14ac:dyDescent="0.3">
      <c r="A2047" s="1">
        <v>1</v>
      </c>
      <c r="B2047" s="11">
        <v>15153.550000000001</v>
      </c>
      <c r="C2047" s="11">
        <v>11607.467158358</v>
      </c>
      <c r="D2047" s="2">
        <f t="shared" si="31"/>
        <v>3546.0828416420009</v>
      </c>
      <c r="E2047" s="13">
        <v>44896</v>
      </c>
      <c r="F2047" s="1" t="s">
        <v>471</v>
      </c>
      <c r="G2047" s="1" t="s">
        <v>472</v>
      </c>
      <c r="H2047" s="1" t="s">
        <v>406</v>
      </c>
      <c r="I2047" s="1" t="s">
        <v>406</v>
      </c>
      <c r="J2047" s="1">
        <v>135300</v>
      </c>
      <c r="K2047" s="1" t="s">
        <v>103</v>
      </c>
      <c r="L2047" s="1">
        <v>10566966</v>
      </c>
      <c r="M2047" s="1" t="s">
        <v>1023</v>
      </c>
      <c r="N2047" s="13">
        <v>31594</v>
      </c>
      <c r="O2047" s="13">
        <v>31594</v>
      </c>
      <c r="P2047" s="1" t="s">
        <v>950</v>
      </c>
    </row>
    <row r="2048" spans="1:16" x14ac:dyDescent="0.3">
      <c r="A2048" s="1">
        <v>0</v>
      </c>
      <c r="B2048" s="11">
        <v>4788.84</v>
      </c>
      <c r="C2048" s="11">
        <v>3467.2061196780001</v>
      </c>
      <c r="D2048" s="2">
        <f t="shared" si="31"/>
        <v>1321.6338803220001</v>
      </c>
      <c r="E2048" s="13">
        <v>44896</v>
      </c>
      <c r="F2048" s="1" t="s">
        <v>471</v>
      </c>
      <c r="G2048" s="1" t="s">
        <v>472</v>
      </c>
      <c r="H2048" s="1" t="s">
        <v>406</v>
      </c>
      <c r="I2048" s="1" t="s">
        <v>406</v>
      </c>
      <c r="J2048" s="1">
        <v>135300</v>
      </c>
      <c r="K2048" s="1" t="s">
        <v>103</v>
      </c>
      <c r="L2048" s="1">
        <v>10566975</v>
      </c>
      <c r="M2048" s="1" t="s">
        <v>1406</v>
      </c>
      <c r="N2048" s="13">
        <v>32325</v>
      </c>
      <c r="O2048" s="13">
        <v>32325</v>
      </c>
      <c r="P2048" s="1" t="s">
        <v>950</v>
      </c>
    </row>
    <row r="2049" spans="1:16" x14ac:dyDescent="0.3">
      <c r="A2049" s="1">
        <v>30</v>
      </c>
      <c r="B2049" s="11">
        <v>74.600000000000009</v>
      </c>
      <c r="C2049" s="11">
        <v>33.659488668000002</v>
      </c>
      <c r="D2049" s="2">
        <f t="shared" si="31"/>
        <v>40.940511332000007</v>
      </c>
      <c r="E2049" s="13">
        <v>44896</v>
      </c>
      <c r="F2049" s="1" t="s">
        <v>471</v>
      </c>
      <c r="G2049" s="1" t="s">
        <v>472</v>
      </c>
      <c r="H2049" s="1" t="s">
        <v>406</v>
      </c>
      <c r="I2049" s="1" t="s">
        <v>406</v>
      </c>
      <c r="J2049" s="1">
        <v>135300</v>
      </c>
      <c r="K2049" s="1" t="s">
        <v>260</v>
      </c>
      <c r="L2049" s="1">
        <v>10567125</v>
      </c>
      <c r="M2049" s="1" t="s">
        <v>1094</v>
      </c>
      <c r="N2049" s="13">
        <v>37043</v>
      </c>
      <c r="O2049" s="13">
        <v>37257</v>
      </c>
      <c r="P2049" s="1" t="s">
        <v>1636</v>
      </c>
    </row>
    <row r="2050" spans="1:16" x14ac:dyDescent="0.3">
      <c r="A2050" s="1">
        <v>1</v>
      </c>
      <c r="B2050" s="11">
        <v>967.22</v>
      </c>
      <c r="C2050" s="11">
        <v>1028.7399990834001</v>
      </c>
      <c r="D2050" s="2">
        <f t="shared" si="31"/>
        <v>-61.51999908340008</v>
      </c>
      <c r="E2050" s="13">
        <v>44896</v>
      </c>
      <c r="F2050" s="1" t="s">
        <v>471</v>
      </c>
      <c r="G2050" s="1" t="s">
        <v>472</v>
      </c>
      <c r="H2050" s="1" t="s">
        <v>406</v>
      </c>
      <c r="I2050" s="1" t="s">
        <v>406</v>
      </c>
      <c r="J2050" s="1">
        <v>135300</v>
      </c>
      <c r="K2050" s="1" t="s">
        <v>412</v>
      </c>
      <c r="L2050" s="1">
        <v>10566842</v>
      </c>
      <c r="M2050" s="1" t="s">
        <v>1641</v>
      </c>
      <c r="N2050" s="13">
        <v>20637</v>
      </c>
      <c r="O2050" s="13">
        <v>20637</v>
      </c>
      <c r="P2050" s="1" t="s">
        <v>950</v>
      </c>
    </row>
    <row r="2051" spans="1:16" x14ac:dyDescent="0.3">
      <c r="A2051" s="1">
        <v>1</v>
      </c>
      <c r="B2051" s="11">
        <v>26524.45</v>
      </c>
      <c r="C2051" s="11">
        <v>25327.248260179003</v>
      </c>
      <c r="D2051" s="2">
        <f t="shared" ref="D2051:D2114" si="32">+B2051-C2051</f>
        <v>1197.2017398209973</v>
      </c>
      <c r="E2051" s="13">
        <v>44896</v>
      </c>
      <c r="F2051" s="1" t="s">
        <v>471</v>
      </c>
      <c r="G2051" s="1" t="s">
        <v>472</v>
      </c>
      <c r="H2051" s="1" t="s">
        <v>406</v>
      </c>
      <c r="I2051" s="1" t="s">
        <v>406</v>
      </c>
      <c r="J2051" s="1">
        <v>135300</v>
      </c>
      <c r="K2051" s="1" t="s">
        <v>412</v>
      </c>
      <c r="L2051" s="1">
        <v>10566943</v>
      </c>
      <c r="M2051" s="1" t="s">
        <v>1641</v>
      </c>
      <c r="N2051" s="13">
        <v>28307</v>
      </c>
      <c r="O2051" s="13">
        <v>28307</v>
      </c>
      <c r="P2051" s="1" t="s">
        <v>950</v>
      </c>
    </row>
    <row r="2052" spans="1:16" x14ac:dyDescent="0.3">
      <c r="A2052" s="1">
        <v>2</v>
      </c>
      <c r="B2052" s="11">
        <v>3969.6600000000003</v>
      </c>
      <c r="C2052" s="11">
        <v>3790.4862995652002</v>
      </c>
      <c r="D2052" s="2">
        <f t="shared" si="32"/>
        <v>179.17370043480014</v>
      </c>
      <c r="E2052" s="13">
        <v>44896</v>
      </c>
      <c r="F2052" s="1" t="s">
        <v>471</v>
      </c>
      <c r="G2052" s="1" t="s">
        <v>472</v>
      </c>
      <c r="H2052" s="1" t="s">
        <v>406</v>
      </c>
      <c r="I2052" s="1" t="s">
        <v>406</v>
      </c>
      <c r="J2052" s="1">
        <v>135300</v>
      </c>
      <c r="K2052" s="1" t="s">
        <v>413</v>
      </c>
      <c r="L2052" s="1">
        <v>10566936</v>
      </c>
      <c r="M2052" s="1" t="s">
        <v>1642</v>
      </c>
      <c r="N2052" s="13">
        <v>28307</v>
      </c>
      <c r="O2052" s="13">
        <v>28307</v>
      </c>
      <c r="P2052" s="1" t="s">
        <v>950</v>
      </c>
    </row>
    <row r="2053" spans="1:16" x14ac:dyDescent="0.3">
      <c r="A2053" s="1">
        <v>2</v>
      </c>
      <c r="B2053" s="11">
        <v>4821.99</v>
      </c>
      <c r="C2053" s="11">
        <v>2580.4574735232004</v>
      </c>
      <c r="D2053" s="2">
        <f t="shared" si="32"/>
        <v>2241.5325264767994</v>
      </c>
      <c r="E2053" s="13">
        <v>44896</v>
      </c>
      <c r="F2053" s="1" t="s">
        <v>471</v>
      </c>
      <c r="G2053" s="1" t="s">
        <v>472</v>
      </c>
      <c r="H2053" s="1" t="s">
        <v>406</v>
      </c>
      <c r="I2053" s="1" t="s">
        <v>406</v>
      </c>
      <c r="J2053" s="1">
        <v>135300</v>
      </c>
      <c r="K2053" s="1" t="s">
        <v>262</v>
      </c>
      <c r="L2053" s="1">
        <v>10567110</v>
      </c>
      <c r="M2053" s="1" t="s">
        <v>1643</v>
      </c>
      <c r="N2053" s="13">
        <v>35795</v>
      </c>
      <c r="O2053" s="13">
        <v>36526</v>
      </c>
      <c r="P2053" s="1" t="s">
        <v>1644</v>
      </c>
    </row>
    <row r="2054" spans="1:16" x14ac:dyDescent="0.3">
      <c r="A2054" s="1">
        <v>1</v>
      </c>
      <c r="B2054" s="11">
        <v>12507.04</v>
      </c>
      <c r="C2054" s="11">
        <v>-290.7900557744</v>
      </c>
      <c r="D2054" s="2">
        <f t="shared" si="32"/>
        <v>12797.830055774401</v>
      </c>
      <c r="E2054" s="13">
        <v>44896</v>
      </c>
      <c r="F2054" s="1" t="s">
        <v>471</v>
      </c>
      <c r="G2054" s="1" t="s">
        <v>472</v>
      </c>
      <c r="H2054" s="1" t="s">
        <v>1645</v>
      </c>
      <c r="I2054" s="1" t="s">
        <v>414</v>
      </c>
      <c r="J2054" s="1">
        <v>135001</v>
      </c>
      <c r="K2054" s="1" t="s">
        <v>6</v>
      </c>
      <c r="L2054" s="1">
        <v>10562873</v>
      </c>
      <c r="M2054" s="1" t="s">
        <v>1646</v>
      </c>
      <c r="N2054" s="13">
        <v>32325</v>
      </c>
      <c r="O2054" s="13">
        <v>32325</v>
      </c>
      <c r="P2054" s="1" t="s">
        <v>950</v>
      </c>
    </row>
    <row r="2055" spans="1:16" x14ac:dyDescent="0.3">
      <c r="A2055" s="1">
        <v>1</v>
      </c>
      <c r="B2055" s="11">
        <v>319906.17</v>
      </c>
      <c r="C2055" s="11">
        <v>95082.044784391808</v>
      </c>
      <c r="D2055" s="2">
        <f t="shared" si="32"/>
        <v>224824.12521560816</v>
      </c>
      <c r="E2055" s="13">
        <v>44896</v>
      </c>
      <c r="F2055" s="1" t="s">
        <v>471</v>
      </c>
      <c r="G2055" s="1" t="s">
        <v>472</v>
      </c>
      <c r="H2055" s="1" t="s">
        <v>1645</v>
      </c>
      <c r="I2055" s="1" t="s">
        <v>414</v>
      </c>
      <c r="J2055" s="1">
        <v>135200</v>
      </c>
      <c r="K2055" s="1" t="s">
        <v>274</v>
      </c>
      <c r="L2055" s="1">
        <v>10563177</v>
      </c>
      <c r="M2055" s="1" t="s">
        <v>1647</v>
      </c>
      <c r="N2055" s="13">
        <v>38103</v>
      </c>
      <c r="O2055" s="13">
        <v>38169</v>
      </c>
      <c r="P2055" s="1" t="s">
        <v>1648</v>
      </c>
    </row>
    <row r="2056" spans="1:16" x14ac:dyDescent="0.3">
      <c r="A2056" s="1">
        <v>1</v>
      </c>
      <c r="B2056" s="11">
        <v>42804.66</v>
      </c>
      <c r="C2056" s="11">
        <v>12722.3385503964</v>
      </c>
      <c r="D2056" s="2">
        <f t="shared" si="32"/>
        <v>30082.321449603602</v>
      </c>
      <c r="E2056" s="13">
        <v>44896</v>
      </c>
      <c r="F2056" s="1" t="s">
        <v>471</v>
      </c>
      <c r="G2056" s="1" t="s">
        <v>472</v>
      </c>
      <c r="H2056" s="1" t="s">
        <v>1645</v>
      </c>
      <c r="I2056" s="1" t="s">
        <v>414</v>
      </c>
      <c r="J2056" s="1">
        <v>135200</v>
      </c>
      <c r="K2056" s="1" t="s">
        <v>127</v>
      </c>
      <c r="L2056" s="1">
        <v>10563170</v>
      </c>
      <c r="M2056" s="1" t="s">
        <v>1033</v>
      </c>
      <c r="N2056" s="13">
        <v>38103</v>
      </c>
      <c r="O2056" s="13">
        <v>37987</v>
      </c>
      <c r="P2056" s="1" t="s">
        <v>1648</v>
      </c>
    </row>
    <row r="2057" spans="1:16" x14ac:dyDescent="0.3">
      <c r="A2057" s="1">
        <v>1</v>
      </c>
      <c r="B2057" s="11">
        <v>30145.7</v>
      </c>
      <c r="C2057" s="11">
        <v>8959.8609412780006</v>
      </c>
      <c r="D2057" s="2">
        <f t="shared" si="32"/>
        <v>21185.839058721998</v>
      </c>
      <c r="E2057" s="13">
        <v>44896</v>
      </c>
      <c r="F2057" s="1" t="s">
        <v>471</v>
      </c>
      <c r="G2057" s="1" t="s">
        <v>472</v>
      </c>
      <c r="H2057" s="1" t="s">
        <v>1645</v>
      </c>
      <c r="I2057" s="1" t="s">
        <v>414</v>
      </c>
      <c r="J2057" s="1">
        <v>135200</v>
      </c>
      <c r="K2057" s="1" t="s">
        <v>131</v>
      </c>
      <c r="L2057" s="1">
        <v>10563149</v>
      </c>
      <c r="M2057" s="1" t="s">
        <v>1000</v>
      </c>
      <c r="N2057" s="13">
        <v>38103</v>
      </c>
      <c r="O2057" s="13">
        <v>37987</v>
      </c>
      <c r="P2057" s="1" t="s">
        <v>1648</v>
      </c>
    </row>
    <row r="2058" spans="1:16" x14ac:dyDescent="0.3">
      <c r="A2058" s="1">
        <v>1</v>
      </c>
      <c r="B2058" s="11">
        <v>8402.92</v>
      </c>
      <c r="C2058" s="11">
        <v>2497.5036141368</v>
      </c>
      <c r="D2058" s="2">
        <f t="shared" si="32"/>
        <v>5905.4163858632</v>
      </c>
      <c r="E2058" s="13">
        <v>44896</v>
      </c>
      <c r="F2058" s="1" t="s">
        <v>471</v>
      </c>
      <c r="G2058" s="1" t="s">
        <v>472</v>
      </c>
      <c r="H2058" s="1" t="s">
        <v>1645</v>
      </c>
      <c r="I2058" s="1" t="s">
        <v>414</v>
      </c>
      <c r="J2058" s="1">
        <v>135200</v>
      </c>
      <c r="K2058" s="1" t="s">
        <v>210</v>
      </c>
      <c r="L2058" s="1">
        <v>10563163</v>
      </c>
      <c r="M2058" s="1" t="s">
        <v>946</v>
      </c>
      <c r="N2058" s="13">
        <v>38103</v>
      </c>
      <c r="O2058" s="13">
        <v>37987</v>
      </c>
      <c r="P2058" s="1" t="s">
        <v>1648</v>
      </c>
    </row>
    <row r="2059" spans="1:16" x14ac:dyDescent="0.3">
      <c r="A2059" s="1">
        <v>0</v>
      </c>
      <c r="B2059" s="11">
        <v>5481.84</v>
      </c>
      <c r="C2059" s="11">
        <v>308.24676857520001</v>
      </c>
      <c r="D2059" s="2">
        <f t="shared" si="32"/>
        <v>5173.5932314248003</v>
      </c>
      <c r="E2059" s="13">
        <v>44896</v>
      </c>
      <c r="F2059" s="1" t="s">
        <v>471</v>
      </c>
      <c r="G2059" s="1" t="s">
        <v>472</v>
      </c>
      <c r="H2059" s="1" t="s">
        <v>1645</v>
      </c>
      <c r="I2059" s="1" t="s">
        <v>414</v>
      </c>
      <c r="J2059" s="1">
        <v>135200</v>
      </c>
      <c r="K2059" s="1" t="s">
        <v>136</v>
      </c>
      <c r="L2059" s="1">
        <v>33375712</v>
      </c>
      <c r="M2059" s="1" t="s">
        <v>886</v>
      </c>
      <c r="N2059" s="13">
        <v>43815</v>
      </c>
      <c r="O2059" s="13">
        <v>43800</v>
      </c>
      <c r="P2059" s="1" t="s">
        <v>1649</v>
      </c>
    </row>
    <row r="2060" spans="1:16" x14ac:dyDescent="0.3">
      <c r="A2060" s="1">
        <v>1</v>
      </c>
      <c r="B2060" s="11">
        <v>23554.75</v>
      </c>
      <c r="C2060" s="11">
        <v>7000.9084050650008</v>
      </c>
      <c r="D2060" s="2">
        <f t="shared" si="32"/>
        <v>16553.841594934998</v>
      </c>
      <c r="E2060" s="13">
        <v>44896</v>
      </c>
      <c r="F2060" s="1" t="s">
        <v>471</v>
      </c>
      <c r="G2060" s="1" t="s">
        <v>472</v>
      </c>
      <c r="H2060" s="1" t="s">
        <v>1645</v>
      </c>
      <c r="I2060" s="1" t="s">
        <v>414</v>
      </c>
      <c r="J2060" s="1">
        <v>135200</v>
      </c>
      <c r="K2060" s="1" t="s">
        <v>137</v>
      </c>
      <c r="L2060" s="1">
        <v>10563156</v>
      </c>
      <c r="M2060" s="1" t="s">
        <v>1041</v>
      </c>
      <c r="N2060" s="13">
        <v>38103</v>
      </c>
      <c r="O2060" s="13">
        <v>37987</v>
      </c>
      <c r="P2060" s="1" t="s">
        <v>1648</v>
      </c>
    </row>
    <row r="2061" spans="1:16" x14ac:dyDescent="0.3">
      <c r="A2061" s="1">
        <v>2</v>
      </c>
      <c r="B2061" s="11">
        <v>9800.7900000000009</v>
      </c>
      <c r="C2061" s="11">
        <v>3805.0733127771</v>
      </c>
      <c r="D2061" s="2">
        <f t="shared" si="32"/>
        <v>5995.7166872229009</v>
      </c>
      <c r="E2061" s="13">
        <v>44896</v>
      </c>
      <c r="F2061" s="1" t="s">
        <v>471</v>
      </c>
      <c r="G2061" s="1" t="s">
        <v>472</v>
      </c>
      <c r="H2061" s="1" t="s">
        <v>1645</v>
      </c>
      <c r="I2061" s="1" t="s">
        <v>414</v>
      </c>
      <c r="J2061" s="1">
        <v>135300</v>
      </c>
      <c r="K2061" s="1" t="s">
        <v>318</v>
      </c>
      <c r="L2061" s="1">
        <v>10567339</v>
      </c>
      <c r="M2061" s="1" t="s">
        <v>1650</v>
      </c>
      <c r="N2061" s="13">
        <v>38103</v>
      </c>
      <c r="O2061" s="13">
        <v>37987</v>
      </c>
      <c r="P2061" s="1" t="s">
        <v>1648</v>
      </c>
    </row>
    <row r="2062" spans="1:16" x14ac:dyDescent="0.3">
      <c r="A2062" s="1">
        <v>7</v>
      </c>
      <c r="B2062" s="11">
        <v>46925.88</v>
      </c>
      <c r="C2062" s="11">
        <v>18218.5735707612</v>
      </c>
      <c r="D2062" s="2">
        <f t="shared" si="32"/>
        <v>28707.306429238797</v>
      </c>
      <c r="E2062" s="13">
        <v>44896</v>
      </c>
      <c r="F2062" s="1" t="s">
        <v>471</v>
      </c>
      <c r="G2062" s="1" t="s">
        <v>472</v>
      </c>
      <c r="H2062" s="1" t="s">
        <v>1645</v>
      </c>
      <c r="I2062" s="1" t="s">
        <v>414</v>
      </c>
      <c r="J2062" s="1">
        <v>135300</v>
      </c>
      <c r="K2062" s="1" t="s">
        <v>231</v>
      </c>
      <c r="L2062" s="1">
        <v>10567423</v>
      </c>
      <c r="M2062" s="1" t="s">
        <v>1047</v>
      </c>
      <c r="N2062" s="13">
        <v>38103</v>
      </c>
      <c r="O2062" s="13">
        <v>37987</v>
      </c>
      <c r="P2062" s="1" t="s">
        <v>1648</v>
      </c>
    </row>
    <row r="2063" spans="1:16" x14ac:dyDescent="0.3">
      <c r="A2063" s="1">
        <v>25</v>
      </c>
      <c r="B2063" s="11">
        <v>2794.23</v>
      </c>
      <c r="C2063" s="11">
        <v>1084.8360186026998</v>
      </c>
      <c r="D2063" s="2">
        <f t="shared" si="32"/>
        <v>1709.3939813973002</v>
      </c>
      <c r="E2063" s="13">
        <v>44896</v>
      </c>
      <c r="F2063" s="1" t="s">
        <v>471</v>
      </c>
      <c r="G2063" s="1" t="s">
        <v>472</v>
      </c>
      <c r="H2063" s="1" t="s">
        <v>1645</v>
      </c>
      <c r="I2063" s="1" t="s">
        <v>414</v>
      </c>
      <c r="J2063" s="1">
        <v>135300</v>
      </c>
      <c r="K2063" s="1" t="s">
        <v>86</v>
      </c>
      <c r="L2063" s="1">
        <v>10567346</v>
      </c>
      <c r="M2063" s="1" t="s">
        <v>1585</v>
      </c>
      <c r="N2063" s="13">
        <v>38103</v>
      </c>
      <c r="O2063" s="13">
        <v>37987</v>
      </c>
      <c r="P2063" s="1" t="s">
        <v>1651</v>
      </c>
    </row>
    <row r="2064" spans="1:16" x14ac:dyDescent="0.3">
      <c r="A2064" s="1">
        <v>6</v>
      </c>
      <c r="B2064" s="11">
        <v>11026.74</v>
      </c>
      <c r="C2064" s="11">
        <v>4281.0379674425994</v>
      </c>
      <c r="D2064" s="2">
        <f t="shared" si="32"/>
        <v>6745.7020325574003</v>
      </c>
      <c r="E2064" s="13">
        <v>44896</v>
      </c>
      <c r="F2064" s="1" t="s">
        <v>471</v>
      </c>
      <c r="G2064" s="1" t="s">
        <v>472</v>
      </c>
      <c r="H2064" s="1" t="s">
        <v>1645</v>
      </c>
      <c r="I2064" s="1" t="s">
        <v>414</v>
      </c>
      <c r="J2064" s="1">
        <v>135300</v>
      </c>
      <c r="K2064" s="1" t="s">
        <v>123</v>
      </c>
      <c r="L2064" s="1">
        <v>10567290</v>
      </c>
      <c r="M2064" s="1" t="s">
        <v>1589</v>
      </c>
      <c r="N2064" s="13">
        <v>38103</v>
      </c>
      <c r="O2064" s="13">
        <v>37987</v>
      </c>
      <c r="P2064" s="1" t="s">
        <v>1648</v>
      </c>
    </row>
    <row r="2065" spans="1:16" x14ac:dyDescent="0.3">
      <c r="A2065" s="1">
        <v>1</v>
      </c>
      <c r="B2065" s="11">
        <v>17743.48</v>
      </c>
      <c r="C2065" s="11">
        <v>6888.7551129852</v>
      </c>
      <c r="D2065" s="2">
        <f t="shared" si="32"/>
        <v>10854.7248870148</v>
      </c>
      <c r="E2065" s="13">
        <v>44896</v>
      </c>
      <c r="F2065" s="1" t="s">
        <v>471</v>
      </c>
      <c r="G2065" s="1" t="s">
        <v>472</v>
      </c>
      <c r="H2065" s="1" t="s">
        <v>1645</v>
      </c>
      <c r="I2065" s="1" t="s">
        <v>414</v>
      </c>
      <c r="J2065" s="1">
        <v>135300</v>
      </c>
      <c r="K2065" s="1" t="s">
        <v>156</v>
      </c>
      <c r="L2065" s="1">
        <v>10567332</v>
      </c>
      <c r="M2065" s="1" t="s">
        <v>1144</v>
      </c>
      <c r="N2065" s="13">
        <v>38103</v>
      </c>
      <c r="O2065" s="13">
        <v>37987</v>
      </c>
      <c r="P2065" s="1" t="s">
        <v>1648</v>
      </c>
    </row>
    <row r="2066" spans="1:16" x14ac:dyDescent="0.3">
      <c r="A2066" s="1">
        <v>2</v>
      </c>
      <c r="B2066" s="11">
        <v>160434.76999999999</v>
      </c>
      <c r="C2066" s="11">
        <v>62287.434152607297</v>
      </c>
      <c r="D2066" s="2">
        <f t="shared" si="32"/>
        <v>98147.335847392693</v>
      </c>
      <c r="E2066" s="13">
        <v>44896</v>
      </c>
      <c r="F2066" s="1" t="s">
        <v>471</v>
      </c>
      <c r="G2066" s="1" t="s">
        <v>472</v>
      </c>
      <c r="H2066" s="1" t="s">
        <v>1645</v>
      </c>
      <c r="I2066" s="1" t="s">
        <v>414</v>
      </c>
      <c r="J2066" s="1">
        <v>135300</v>
      </c>
      <c r="K2066" s="1" t="s">
        <v>124</v>
      </c>
      <c r="L2066" s="1">
        <v>10567437</v>
      </c>
      <c r="M2066" s="1" t="s">
        <v>1591</v>
      </c>
      <c r="N2066" s="13">
        <v>38103</v>
      </c>
      <c r="O2066" s="13">
        <v>37987</v>
      </c>
      <c r="P2066" s="1" t="s">
        <v>1648</v>
      </c>
    </row>
    <row r="2067" spans="1:16" x14ac:dyDescent="0.3">
      <c r="A2067" s="1">
        <v>0</v>
      </c>
      <c r="B2067" s="11">
        <v>34964.31</v>
      </c>
      <c r="C2067" s="11">
        <v>13574.5958112219</v>
      </c>
      <c r="D2067" s="2">
        <f t="shared" si="32"/>
        <v>21389.714188778096</v>
      </c>
      <c r="E2067" s="13">
        <v>44896</v>
      </c>
      <c r="F2067" s="1" t="s">
        <v>471</v>
      </c>
      <c r="G2067" s="1" t="s">
        <v>472</v>
      </c>
      <c r="H2067" s="1" t="s">
        <v>1645</v>
      </c>
      <c r="I2067" s="1" t="s">
        <v>414</v>
      </c>
      <c r="J2067" s="1">
        <v>135300</v>
      </c>
      <c r="K2067" s="1" t="s">
        <v>234</v>
      </c>
      <c r="L2067" s="1">
        <v>10567311</v>
      </c>
      <c r="M2067" s="1" t="s">
        <v>1057</v>
      </c>
      <c r="N2067" s="13">
        <v>38103</v>
      </c>
      <c r="O2067" s="13">
        <v>37987</v>
      </c>
      <c r="P2067" s="1" t="s">
        <v>1648</v>
      </c>
    </row>
    <row r="2068" spans="1:16" x14ac:dyDescent="0.3">
      <c r="A2068" s="1">
        <v>27</v>
      </c>
      <c r="B2068" s="11">
        <v>30754.959999999999</v>
      </c>
      <c r="C2068" s="11">
        <v>11940.351495290401</v>
      </c>
      <c r="D2068" s="2">
        <f t="shared" si="32"/>
        <v>18814.608504709598</v>
      </c>
      <c r="E2068" s="13">
        <v>44896</v>
      </c>
      <c r="F2068" s="1" t="s">
        <v>471</v>
      </c>
      <c r="G2068" s="1" t="s">
        <v>472</v>
      </c>
      <c r="H2068" s="1" t="s">
        <v>1645</v>
      </c>
      <c r="I2068" s="1" t="s">
        <v>414</v>
      </c>
      <c r="J2068" s="1">
        <v>135300</v>
      </c>
      <c r="K2068" s="1" t="s">
        <v>235</v>
      </c>
      <c r="L2068" s="1">
        <v>10567318</v>
      </c>
      <c r="M2068" s="1" t="s">
        <v>1059</v>
      </c>
      <c r="N2068" s="13">
        <v>38103</v>
      </c>
      <c r="O2068" s="13">
        <v>37987</v>
      </c>
      <c r="P2068" s="1" t="s">
        <v>1648</v>
      </c>
    </row>
    <row r="2069" spans="1:16" x14ac:dyDescent="0.3">
      <c r="A2069" s="1">
        <v>140</v>
      </c>
      <c r="B2069" s="11">
        <v>38806</v>
      </c>
      <c r="C2069" s="11">
        <v>15066.09926094</v>
      </c>
      <c r="D2069" s="2">
        <f t="shared" si="32"/>
        <v>23739.900739060002</v>
      </c>
      <c r="E2069" s="13">
        <v>44896</v>
      </c>
      <c r="F2069" s="1" t="s">
        <v>471</v>
      </c>
      <c r="G2069" s="1" t="s">
        <v>472</v>
      </c>
      <c r="H2069" s="1" t="s">
        <v>1645</v>
      </c>
      <c r="I2069" s="1" t="s">
        <v>414</v>
      </c>
      <c r="J2069" s="1">
        <v>135300</v>
      </c>
      <c r="K2069" s="1" t="s">
        <v>397</v>
      </c>
      <c r="L2069" s="1">
        <v>10567325</v>
      </c>
      <c r="M2069" s="1" t="s">
        <v>1594</v>
      </c>
      <c r="N2069" s="13">
        <v>38103</v>
      </c>
      <c r="O2069" s="13">
        <v>37987</v>
      </c>
      <c r="P2069" s="1" t="s">
        <v>1648</v>
      </c>
    </row>
    <row r="2070" spans="1:16" x14ac:dyDescent="0.3">
      <c r="A2070" s="1">
        <v>1</v>
      </c>
      <c r="B2070" s="11">
        <v>534466.02</v>
      </c>
      <c r="C2070" s="11">
        <v>207501.88395916979</v>
      </c>
      <c r="D2070" s="2">
        <f t="shared" si="32"/>
        <v>326964.13604083023</v>
      </c>
      <c r="E2070" s="13">
        <v>44896</v>
      </c>
      <c r="F2070" s="1" t="s">
        <v>471</v>
      </c>
      <c r="G2070" s="1" t="s">
        <v>472</v>
      </c>
      <c r="H2070" s="1" t="s">
        <v>1645</v>
      </c>
      <c r="I2070" s="1" t="s">
        <v>414</v>
      </c>
      <c r="J2070" s="1">
        <v>135300</v>
      </c>
      <c r="K2070" s="1" t="s">
        <v>128</v>
      </c>
      <c r="L2070" s="1">
        <v>10567416</v>
      </c>
      <c r="M2070" s="1" t="s">
        <v>1596</v>
      </c>
      <c r="N2070" s="13">
        <v>38103</v>
      </c>
      <c r="O2070" s="13">
        <v>37987</v>
      </c>
      <c r="P2070" s="1" t="s">
        <v>1648</v>
      </c>
    </row>
    <row r="2071" spans="1:16" x14ac:dyDescent="0.3">
      <c r="A2071" s="1">
        <v>13500</v>
      </c>
      <c r="B2071" s="11">
        <v>19580.75</v>
      </c>
      <c r="C2071" s="11">
        <v>7602.0595553174999</v>
      </c>
      <c r="D2071" s="2">
        <f t="shared" si="32"/>
        <v>11978.690444682499</v>
      </c>
      <c r="E2071" s="13">
        <v>44896</v>
      </c>
      <c r="F2071" s="1" t="s">
        <v>471</v>
      </c>
      <c r="G2071" s="1" t="s">
        <v>472</v>
      </c>
      <c r="H2071" s="1" t="s">
        <v>1645</v>
      </c>
      <c r="I2071" s="1" t="s">
        <v>414</v>
      </c>
      <c r="J2071" s="1">
        <v>135300</v>
      </c>
      <c r="K2071" s="1" t="s">
        <v>129</v>
      </c>
      <c r="L2071" s="1">
        <v>10567430</v>
      </c>
      <c r="M2071" s="1" t="s">
        <v>1063</v>
      </c>
      <c r="N2071" s="13">
        <v>38103</v>
      </c>
      <c r="O2071" s="13">
        <v>37987</v>
      </c>
      <c r="P2071" s="1" t="s">
        <v>1648</v>
      </c>
    </row>
    <row r="2072" spans="1:16" x14ac:dyDescent="0.3">
      <c r="A2072" s="1">
        <v>8104</v>
      </c>
      <c r="B2072" s="11">
        <v>72165.600000000006</v>
      </c>
      <c r="C2072" s="11">
        <v>28017.680070744002</v>
      </c>
      <c r="D2072" s="2">
        <f t="shared" si="32"/>
        <v>44147.919929256008</v>
      </c>
      <c r="E2072" s="13">
        <v>44896</v>
      </c>
      <c r="F2072" s="1" t="s">
        <v>471</v>
      </c>
      <c r="G2072" s="1" t="s">
        <v>472</v>
      </c>
      <c r="H2072" s="1" t="s">
        <v>1645</v>
      </c>
      <c r="I2072" s="1" t="s">
        <v>414</v>
      </c>
      <c r="J2072" s="1">
        <v>135300</v>
      </c>
      <c r="K2072" s="1" t="s">
        <v>238</v>
      </c>
      <c r="L2072" s="1">
        <v>10567353</v>
      </c>
      <c r="M2072" s="1" t="s">
        <v>1156</v>
      </c>
      <c r="N2072" s="13">
        <v>38103</v>
      </c>
      <c r="O2072" s="13">
        <v>37987</v>
      </c>
      <c r="P2072" s="1" t="s">
        <v>1648</v>
      </c>
    </row>
    <row r="2073" spans="1:16" x14ac:dyDescent="0.3">
      <c r="A2073" s="1">
        <v>5</v>
      </c>
      <c r="B2073" s="11">
        <v>5893.7300000000005</v>
      </c>
      <c r="C2073" s="11">
        <v>2288.1905168577</v>
      </c>
      <c r="D2073" s="2">
        <f t="shared" si="32"/>
        <v>3605.5394831423005</v>
      </c>
      <c r="E2073" s="13">
        <v>44896</v>
      </c>
      <c r="F2073" s="1" t="s">
        <v>471</v>
      </c>
      <c r="G2073" s="1" t="s">
        <v>472</v>
      </c>
      <c r="H2073" s="1" t="s">
        <v>1645</v>
      </c>
      <c r="I2073" s="1" t="s">
        <v>414</v>
      </c>
      <c r="J2073" s="1">
        <v>135300</v>
      </c>
      <c r="K2073" s="1" t="s">
        <v>243</v>
      </c>
      <c r="L2073" s="1">
        <v>10567360</v>
      </c>
      <c r="M2073" s="1" t="s">
        <v>1068</v>
      </c>
      <c r="N2073" s="13">
        <v>38103</v>
      </c>
      <c r="O2073" s="13">
        <v>37987</v>
      </c>
      <c r="P2073" s="1" t="s">
        <v>1648</v>
      </c>
    </row>
    <row r="2074" spans="1:16" x14ac:dyDescent="0.3">
      <c r="A2074" s="1">
        <v>1</v>
      </c>
      <c r="B2074" s="11">
        <v>20851.09</v>
      </c>
      <c r="C2074" s="11">
        <v>8095.2582497241001</v>
      </c>
      <c r="D2074" s="2">
        <f t="shared" si="32"/>
        <v>12755.8317502759</v>
      </c>
      <c r="E2074" s="13">
        <v>44896</v>
      </c>
      <c r="F2074" s="1" t="s">
        <v>471</v>
      </c>
      <c r="G2074" s="1" t="s">
        <v>472</v>
      </c>
      <c r="H2074" s="1" t="s">
        <v>1645</v>
      </c>
      <c r="I2074" s="1" t="s">
        <v>414</v>
      </c>
      <c r="J2074" s="1">
        <v>135300</v>
      </c>
      <c r="K2074" s="1" t="s">
        <v>133</v>
      </c>
      <c r="L2074" s="1">
        <v>10567367</v>
      </c>
      <c r="M2074" s="1" t="s">
        <v>1003</v>
      </c>
      <c r="N2074" s="13">
        <v>38103</v>
      </c>
      <c r="O2074" s="13">
        <v>37987</v>
      </c>
      <c r="P2074" s="1" t="s">
        <v>1648</v>
      </c>
    </row>
    <row r="2075" spans="1:16" x14ac:dyDescent="0.3">
      <c r="A2075" s="1">
        <v>3</v>
      </c>
      <c r="B2075" s="11">
        <v>6164.28</v>
      </c>
      <c r="C2075" s="11">
        <v>2393.2292519772004</v>
      </c>
      <c r="D2075" s="2">
        <f t="shared" si="32"/>
        <v>3771.0507480227993</v>
      </c>
      <c r="E2075" s="13">
        <v>44896</v>
      </c>
      <c r="F2075" s="1" t="s">
        <v>471</v>
      </c>
      <c r="G2075" s="1" t="s">
        <v>472</v>
      </c>
      <c r="H2075" s="1" t="s">
        <v>1645</v>
      </c>
      <c r="I2075" s="1" t="s">
        <v>414</v>
      </c>
      <c r="J2075" s="1">
        <v>135300</v>
      </c>
      <c r="K2075" s="1" t="s">
        <v>415</v>
      </c>
      <c r="L2075" s="1">
        <v>10567374</v>
      </c>
      <c r="M2075" s="1" t="s">
        <v>1652</v>
      </c>
      <c r="N2075" s="13">
        <v>38103</v>
      </c>
      <c r="O2075" s="13">
        <v>37987</v>
      </c>
      <c r="P2075" s="1" t="s">
        <v>1648</v>
      </c>
    </row>
    <row r="2076" spans="1:16" x14ac:dyDescent="0.3">
      <c r="A2076" s="1">
        <v>1</v>
      </c>
      <c r="B2076" s="11">
        <v>56853.56</v>
      </c>
      <c r="C2076" s="11">
        <v>22072.910846204399</v>
      </c>
      <c r="D2076" s="2">
        <f t="shared" si="32"/>
        <v>34780.649153795603</v>
      </c>
      <c r="E2076" s="13">
        <v>44896</v>
      </c>
      <c r="F2076" s="1" t="s">
        <v>471</v>
      </c>
      <c r="G2076" s="1" t="s">
        <v>472</v>
      </c>
      <c r="H2076" s="1" t="s">
        <v>1645</v>
      </c>
      <c r="I2076" s="1" t="s">
        <v>414</v>
      </c>
      <c r="J2076" s="1">
        <v>135300</v>
      </c>
      <c r="K2076" s="1" t="s">
        <v>102</v>
      </c>
      <c r="L2076" s="1">
        <v>10567402</v>
      </c>
      <c r="M2076" s="1" t="s">
        <v>1653</v>
      </c>
      <c r="N2076" s="13">
        <v>38103</v>
      </c>
      <c r="O2076" s="13">
        <v>37987</v>
      </c>
      <c r="P2076" s="1" t="s">
        <v>1648</v>
      </c>
    </row>
    <row r="2077" spans="1:16" x14ac:dyDescent="0.3">
      <c r="A2077" s="1">
        <v>1</v>
      </c>
      <c r="B2077" s="11">
        <v>61620.49</v>
      </c>
      <c r="C2077" s="11">
        <v>646.58441777490009</v>
      </c>
      <c r="D2077" s="2">
        <f t="shared" si="32"/>
        <v>60973.905582225096</v>
      </c>
      <c r="E2077" s="13">
        <v>44896</v>
      </c>
      <c r="F2077" s="1" t="s">
        <v>471</v>
      </c>
      <c r="G2077" s="1" t="s">
        <v>472</v>
      </c>
      <c r="H2077" s="1" t="s">
        <v>1645</v>
      </c>
      <c r="I2077" s="1" t="s">
        <v>414</v>
      </c>
      <c r="J2077" s="1">
        <v>135300</v>
      </c>
      <c r="K2077" s="1" t="s">
        <v>251</v>
      </c>
      <c r="L2077" s="1">
        <v>36014237</v>
      </c>
      <c r="M2077" s="1" t="s">
        <v>1654</v>
      </c>
      <c r="N2077" s="13">
        <v>44700</v>
      </c>
      <c r="O2077" s="13">
        <v>44682</v>
      </c>
      <c r="P2077" s="1" t="s">
        <v>1655</v>
      </c>
    </row>
    <row r="2078" spans="1:16" x14ac:dyDescent="0.3">
      <c r="A2078" s="1">
        <v>1</v>
      </c>
      <c r="B2078" s="11">
        <v>5567.46</v>
      </c>
      <c r="C2078" s="11">
        <v>1226.8080722688001</v>
      </c>
      <c r="D2078" s="2">
        <f t="shared" si="32"/>
        <v>4340.6519277312</v>
      </c>
      <c r="E2078" s="13">
        <v>44896</v>
      </c>
      <c r="F2078" s="1" t="s">
        <v>471</v>
      </c>
      <c r="G2078" s="1" t="s">
        <v>472</v>
      </c>
      <c r="H2078" s="1" t="s">
        <v>1645</v>
      </c>
      <c r="I2078" s="1" t="s">
        <v>414</v>
      </c>
      <c r="J2078" s="1">
        <v>135300</v>
      </c>
      <c r="K2078" s="1" t="s">
        <v>416</v>
      </c>
      <c r="L2078" s="1">
        <v>35443474</v>
      </c>
      <c r="M2078" s="1" t="s">
        <v>1656</v>
      </c>
      <c r="N2078" s="13">
        <v>41000</v>
      </c>
      <c r="O2078" s="13">
        <v>41214</v>
      </c>
      <c r="P2078" s="1" t="s">
        <v>1657</v>
      </c>
    </row>
    <row r="2079" spans="1:16" x14ac:dyDescent="0.3">
      <c r="A2079" s="1">
        <v>1</v>
      </c>
      <c r="B2079" s="11">
        <v>5564.31</v>
      </c>
      <c r="C2079" s="11">
        <v>1226.1139594368001</v>
      </c>
      <c r="D2079" s="2">
        <f t="shared" si="32"/>
        <v>4338.1960405631999</v>
      </c>
      <c r="E2079" s="13">
        <v>44896</v>
      </c>
      <c r="F2079" s="1" t="s">
        <v>471</v>
      </c>
      <c r="G2079" s="1" t="s">
        <v>472</v>
      </c>
      <c r="H2079" s="1" t="s">
        <v>1645</v>
      </c>
      <c r="I2079" s="1" t="s">
        <v>414</v>
      </c>
      <c r="J2079" s="1">
        <v>135300</v>
      </c>
      <c r="K2079" s="1" t="s">
        <v>416</v>
      </c>
      <c r="L2079" s="1">
        <v>35443463</v>
      </c>
      <c r="M2079" s="1" t="s">
        <v>1658</v>
      </c>
      <c r="N2079" s="13">
        <v>41000</v>
      </c>
      <c r="O2079" s="13">
        <v>41214</v>
      </c>
      <c r="P2079" s="1" t="s">
        <v>1657</v>
      </c>
    </row>
    <row r="2080" spans="1:16" x14ac:dyDescent="0.3">
      <c r="A2080" s="1">
        <v>27</v>
      </c>
      <c r="B2080" s="11">
        <v>9176.57</v>
      </c>
      <c r="C2080" s="11">
        <v>3562.7252098893005</v>
      </c>
      <c r="D2080" s="2">
        <f t="shared" si="32"/>
        <v>5613.8447901106993</v>
      </c>
      <c r="E2080" s="13">
        <v>44896</v>
      </c>
      <c r="F2080" s="1" t="s">
        <v>471</v>
      </c>
      <c r="G2080" s="1" t="s">
        <v>472</v>
      </c>
      <c r="H2080" s="1" t="s">
        <v>1645</v>
      </c>
      <c r="I2080" s="1" t="s">
        <v>414</v>
      </c>
      <c r="J2080" s="1">
        <v>135300</v>
      </c>
      <c r="K2080" s="1" t="s">
        <v>28</v>
      </c>
      <c r="L2080" s="1">
        <v>10567381</v>
      </c>
      <c r="M2080" s="1" t="s">
        <v>511</v>
      </c>
      <c r="N2080" s="13">
        <v>38103</v>
      </c>
      <c r="O2080" s="13">
        <v>37987</v>
      </c>
      <c r="P2080" s="1" t="s">
        <v>1648</v>
      </c>
    </row>
    <row r="2081" spans="1:16" x14ac:dyDescent="0.3">
      <c r="A2081" s="1">
        <v>5</v>
      </c>
      <c r="B2081" s="11">
        <v>28397.690000000002</v>
      </c>
      <c r="C2081" s="11">
        <v>11025.161478158099</v>
      </c>
      <c r="D2081" s="2">
        <f t="shared" si="32"/>
        <v>17372.528521841901</v>
      </c>
      <c r="E2081" s="13">
        <v>44896</v>
      </c>
      <c r="F2081" s="1" t="s">
        <v>471</v>
      </c>
      <c r="G2081" s="1" t="s">
        <v>472</v>
      </c>
      <c r="H2081" s="1" t="s">
        <v>1645</v>
      </c>
      <c r="I2081" s="1" t="s">
        <v>414</v>
      </c>
      <c r="J2081" s="1">
        <v>135300</v>
      </c>
      <c r="K2081" s="1" t="s">
        <v>254</v>
      </c>
      <c r="L2081" s="1">
        <v>10567388</v>
      </c>
      <c r="M2081" s="1" t="s">
        <v>1394</v>
      </c>
      <c r="N2081" s="13">
        <v>38103</v>
      </c>
      <c r="O2081" s="13">
        <v>37987</v>
      </c>
      <c r="P2081" s="1" t="s">
        <v>1648</v>
      </c>
    </row>
    <row r="2082" spans="1:16" x14ac:dyDescent="0.3">
      <c r="A2082" s="1">
        <v>62</v>
      </c>
      <c r="B2082" s="11">
        <v>12464.95</v>
      </c>
      <c r="C2082" s="11">
        <v>4839.4107607754995</v>
      </c>
      <c r="D2082" s="2">
        <f t="shared" si="32"/>
        <v>7625.5392392245012</v>
      </c>
      <c r="E2082" s="13">
        <v>44896</v>
      </c>
      <c r="F2082" s="1" t="s">
        <v>471</v>
      </c>
      <c r="G2082" s="1" t="s">
        <v>472</v>
      </c>
      <c r="H2082" s="1" t="s">
        <v>1645</v>
      </c>
      <c r="I2082" s="1" t="s">
        <v>414</v>
      </c>
      <c r="J2082" s="1">
        <v>135300</v>
      </c>
      <c r="K2082" s="1" t="s">
        <v>255</v>
      </c>
      <c r="L2082" s="1">
        <v>10567395</v>
      </c>
      <c r="M2082" s="1" t="s">
        <v>1081</v>
      </c>
      <c r="N2082" s="13">
        <v>38103</v>
      </c>
      <c r="O2082" s="13">
        <v>37987</v>
      </c>
      <c r="P2082" s="1" t="s">
        <v>1648</v>
      </c>
    </row>
    <row r="2083" spans="1:16" x14ac:dyDescent="0.3">
      <c r="A2083" s="1">
        <v>2810</v>
      </c>
      <c r="B2083" s="11">
        <v>35989.620000000003</v>
      </c>
      <c r="C2083" s="11">
        <v>13972.6636933338</v>
      </c>
      <c r="D2083" s="2">
        <f t="shared" si="32"/>
        <v>22016.956306666201</v>
      </c>
      <c r="E2083" s="13">
        <v>44896</v>
      </c>
      <c r="F2083" s="1" t="s">
        <v>471</v>
      </c>
      <c r="G2083" s="1" t="s">
        <v>472</v>
      </c>
      <c r="H2083" s="1" t="s">
        <v>1645</v>
      </c>
      <c r="I2083" s="1" t="s">
        <v>414</v>
      </c>
      <c r="J2083" s="1">
        <v>135300</v>
      </c>
      <c r="K2083" s="1" t="s">
        <v>256</v>
      </c>
      <c r="L2083" s="1">
        <v>10567409</v>
      </c>
      <c r="M2083" s="1" t="s">
        <v>1083</v>
      </c>
      <c r="N2083" s="13">
        <v>38103</v>
      </c>
      <c r="O2083" s="13">
        <v>37987</v>
      </c>
      <c r="P2083" s="1" t="s">
        <v>1648</v>
      </c>
    </row>
    <row r="2084" spans="1:16" x14ac:dyDescent="0.3">
      <c r="A2084" s="1">
        <v>1</v>
      </c>
      <c r="B2084" s="11">
        <v>6299.42</v>
      </c>
      <c r="C2084" s="11">
        <v>2445.6962069358001</v>
      </c>
      <c r="D2084" s="2">
        <f t="shared" si="32"/>
        <v>3853.7237930642</v>
      </c>
      <c r="E2084" s="13">
        <v>44896</v>
      </c>
      <c r="F2084" s="1" t="s">
        <v>471</v>
      </c>
      <c r="G2084" s="1" t="s">
        <v>472</v>
      </c>
      <c r="H2084" s="1" t="s">
        <v>1645</v>
      </c>
      <c r="I2084" s="1" t="s">
        <v>414</v>
      </c>
      <c r="J2084" s="1">
        <v>135300</v>
      </c>
      <c r="K2084" s="1" t="s">
        <v>417</v>
      </c>
      <c r="L2084" s="1">
        <v>10567472</v>
      </c>
      <c r="M2084" s="1" t="s">
        <v>1659</v>
      </c>
      <c r="N2084" s="13">
        <v>38103</v>
      </c>
      <c r="O2084" s="13">
        <v>38169</v>
      </c>
      <c r="P2084" s="1" t="s">
        <v>1648</v>
      </c>
    </row>
    <row r="2085" spans="1:16" x14ac:dyDescent="0.3">
      <c r="A2085" s="1">
        <v>1</v>
      </c>
      <c r="B2085" s="11">
        <v>3956.85</v>
      </c>
      <c r="C2085" s="11">
        <v>1536.2133397064999</v>
      </c>
      <c r="D2085" s="2">
        <f t="shared" si="32"/>
        <v>2420.6366602935</v>
      </c>
      <c r="E2085" s="13">
        <v>44896</v>
      </c>
      <c r="F2085" s="1" t="s">
        <v>471</v>
      </c>
      <c r="G2085" s="1" t="s">
        <v>472</v>
      </c>
      <c r="H2085" s="1" t="s">
        <v>1645</v>
      </c>
      <c r="I2085" s="1" t="s">
        <v>414</v>
      </c>
      <c r="J2085" s="1">
        <v>135300</v>
      </c>
      <c r="K2085" s="1" t="s">
        <v>417</v>
      </c>
      <c r="L2085" s="1">
        <v>10567479</v>
      </c>
      <c r="M2085" s="1" t="s">
        <v>1659</v>
      </c>
      <c r="N2085" s="13">
        <v>38103</v>
      </c>
      <c r="O2085" s="13">
        <v>38169</v>
      </c>
      <c r="P2085" s="1" t="s">
        <v>1648</v>
      </c>
    </row>
    <row r="2086" spans="1:16" x14ac:dyDescent="0.3">
      <c r="A2086" s="1">
        <v>1</v>
      </c>
      <c r="B2086" s="11">
        <v>11433.2</v>
      </c>
      <c r="C2086" s="11">
        <v>4438.8426034680006</v>
      </c>
      <c r="D2086" s="2">
        <f t="shared" si="32"/>
        <v>6994.3573965320002</v>
      </c>
      <c r="E2086" s="13">
        <v>44896</v>
      </c>
      <c r="F2086" s="1" t="s">
        <v>471</v>
      </c>
      <c r="G2086" s="1" t="s">
        <v>472</v>
      </c>
      <c r="H2086" s="1" t="s">
        <v>1645</v>
      </c>
      <c r="I2086" s="1" t="s">
        <v>414</v>
      </c>
      <c r="J2086" s="1">
        <v>135300</v>
      </c>
      <c r="K2086" s="1" t="s">
        <v>166</v>
      </c>
      <c r="L2086" s="1">
        <v>10567465</v>
      </c>
      <c r="M2086" s="1" t="s">
        <v>1660</v>
      </c>
      <c r="N2086" s="13">
        <v>38103</v>
      </c>
      <c r="O2086" s="13">
        <v>38169</v>
      </c>
      <c r="P2086" s="1" t="s">
        <v>1648</v>
      </c>
    </row>
    <row r="2087" spans="1:16" x14ac:dyDescent="0.3">
      <c r="A2087" s="1">
        <v>1</v>
      </c>
      <c r="B2087" s="11">
        <v>10619.960000000001</v>
      </c>
      <c r="C2087" s="11">
        <v>4123.1090941404</v>
      </c>
      <c r="D2087" s="2">
        <f t="shared" si="32"/>
        <v>6496.850905859601</v>
      </c>
      <c r="E2087" s="13">
        <v>44896</v>
      </c>
      <c r="F2087" s="1" t="s">
        <v>471</v>
      </c>
      <c r="G2087" s="1" t="s">
        <v>472</v>
      </c>
      <c r="H2087" s="1" t="s">
        <v>1645</v>
      </c>
      <c r="I2087" s="1" t="s">
        <v>414</v>
      </c>
      <c r="J2087" s="1">
        <v>135300</v>
      </c>
      <c r="K2087" s="1" t="s">
        <v>402</v>
      </c>
      <c r="L2087" s="1">
        <v>10567458</v>
      </c>
      <c r="M2087" s="1" t="s">
        <v>1661</v>
      </c>
      <c r="N2087" s="13">
        <v>38103</v>
      </c>
      <c r="O2087" s="13">
        <v>38169</v>
      </c>
      <c r="P2087" s="1" t="s">
        <v>1648</v>
      </c>
    </row>
    <row r="2088" spans="1:16" x14ac:dyDescent="0.3">
      <c r="A2088" s="1">
        <v>1</v>
      </c>
      <c r="B2088" s="11">
        <v>534627.47</v>
      </c>
      <c r="C2088" s="11">
        <v>207564.56554773031</v>
      </c>
      <c r="D2088" s="2">
        <f t="shared" si="32"/>
        <v>327062.90445226966</v>
      </c>
      <c r="E2088" s="13">
        <v>44896</v>
      </c>
      <c r="F2088" s="1" t="s">
        <v>471</v>
      </c>
      <c r="G2088" s="1" t="s">
        <v>472</v>
      </c>
      <c r="H2088" s="1" t="s">
        <v>1645</v>
      </c>
      <c r="I2088" s="1" t="s">
        <v>414</v>
      </c>
      <c r="J2088" s="1">
        <v>135300</v>
      </c>
      <c r="K2088" s="1" t="s">
        <v>135</v>
      </c>
      <c r="L2088" s="1">
        <v>10567269</v>
      </c>
      <c r="M2088" s="1" t="s">
        <v>1662</v>
      </c>
      <c r="N2088" s="13">
        <v>38103</v>
      </c>
      <c r="O2088" s="13">
        <v>38169</v>
      </c>
      <c r="P2088" s="1" t="s">
        <v>1648</v>
      </c>
    </row>
    <row r="2089" spans="1:16" x14ac:dyDescent="0.3">
      <c r="A2089" s="1">
        <v>0</v>
      </c>
      <c r="B2089" s="11">
        <v>11794.12</v>
      </c>
      <c r="C2089" s="11">
        <v>371.26733936239998</v>
      </c>
      <c r="D2089" s="2">
        <f t="shared" si="32"/>
        <v>11422.8526606376</v>
      </c>
      <c r="E2089" s="13">
        <v>44896</v>
      </c>
      <c r="F2089" s="1" t="s">
        <v>471</v>
      </c>
      <c r="G2089" s="1" t="s">
        <v>472</v>
      </c>
      <c r="H2089" s="1" t="s">
        <v>1645</v>
      </c>
      <c r="I2089" s="1" t="s">
        <v>414</v>
      </c>
      <c r="J2089" s="1">
        <v>135300</v>
      </c>
      <c r="K2089" s="1" t="s">
        <v>168</v>
      </c>
      <c r="L2089" s="1">
        <v>35443497</v>
      </c>
      <c r="M2089" s="1" t="s">
        <v>1088</v>
      </c>
      <c r="N2089" s="13">
        <v>44363</v>
      </c>
      <c r="O2089" s="13">
        <v>44348</v>
      </c>
      <c r="P2089" s="1" t="s">
        <v>1663</v>
      </c>
    </row>
    <row r="2090" spans="1:16" x14ac:dyDescent="0.3">
      <c r="A2090" s="1">
        <v>1</v>
      </c>
      <c r="B2090" s="11">
        <v>34709.199999999997</v>
      </c>
      <c r="C2090" s="11">
        <v>13475.551524708</v>
      </c>
      <c r="D2090" s="2">
        <f t="shared" si="32"/>
        <v>21233.648475291997</v>
      </c>
      <c r="E2090" s="13">
        <v>44896</v>
      </c>
      <c r="F2090" s="1" t="s">
        <v>471</v>
      </c>
      <c r="G2090" s="1" t="s">
        <v>472</v>
      </c>
      <c r="H2090" s="1" t="s">
        <v>1645</v>
      </c>
      <c r="I2090" s="1" t="s">
        <v>414</v>
      </c>
      <c r="J2090" s="1">
        <v>135300</v>
      </c>
      <c r="K2090" s="1" t="s">
        <v>103</v>
      </c>
      <c r="L2090" s="1">
        <v>10567444</v>
      </c>
      <c r="M2090" s="1" t="s">
        <v>1613</v>
      </c>
      <c r="N2090" s="13">
        <v>38103</v>
      </c>
      <c r="O2090" s="13">
        <v>37987</v>
      </c>
      <c r="P2090" s="1" t="s">
        <v>1648</v>
      </c>
    </row>
    <row r="2091" spans="1:16" x14ac:dyDescent="0.3">
      <c r="A2091" s="1">
        <v>440</v>
      </c>
      <c r="B2091" s="11">
        <v>38163.14</v>
      </c>
      <c r="C2091" s="11">
        <v>14816.5143366786</v>
      </c>
      <c r="D2091" s="2">
        <f t="shared" si="32"/>
        <v>23346.6256633214</v>
      </c>
      <c r="E2091" s="13">
        <v>44896</v>
      </c>
      <c r="F2091" s="1" t="s">
        <v>471</v>
      </c>
      <c r="G2091" s="1" t="s">
        <v>472</v>
      </c>
      <c r="H2091" s="1" t="s">
        <v>1645</v>
      </c>
      <c r="I2091" s="1" t="s">
        <v>414</v>
      </c>
      <c r="J2091" s="1">
        <v>135300</v>
      </c>
      <c r="K2091" s="1" t="s">
        <v>260</v>
      </c>
      <c r="L2091" s="1">
        <v>10567283</v>
      </c>
      <c r="M2091" s="1" t="s">
        <v>1094</v>
      </c>
      <c r="N2091" s="13">
        <v>38103</v>
      </c>
      <c r="O2091" s="13">
        <v>37987</v>
      </c>
      <c r="P2091" s="1" t="s">
        <v>1648</v>
      </c>
    </row>
    <row r="2092" spans="1:16" x14ac:dyDescent="0.3">
      <c r="A2092" s="1">
        <v>3</v>
      </c>
      <c r="B2092" s="11">
        <v>92281.77</v>
      </c>
      <c r="C2092" s="11">
        <v>35827.611884637299</v>
      </c>
      <c r="D2092" s="2">
        <f t="shared" si="32"/>
        <v>56454.158115362705</v>
      </c>
      <c r="E2092" s="13">
        <v>44896</v>
      </c>
      <c r="F2092" s="1" t="s">
        <v>471</v>
      </c>
      <c r="G2092" s="1" t="s">
        <v>472</v>
      </c>
      <c r="H2092" s="1" t="s">
        <v>1645</v>
      </c>
      <c r="I2092" s="1" t="s">
        <v>414</v>
      </c>
      <c r="J2092" s="1">
        <v>135300</v>
      </c>
      <c r="K2092" s="1" t="s">
        <v>262</v>
      </c>
      <c r="L2092" s="1">
        <v>10567451</v>
      </c>
      <c r="M2092" s="1" t="s">
        <v>1664</v>
      </c>
      <c r="N2092" s="13">
        <v>38103</v>
      </c>
      <c r="O2092" s="13">
        <v>37987</v>
      </c>
      <c r="P2092" s="1" t="s">
        <v>1648</v>
      </c>
    </row>
    <row r="2093" spans="1:16" x14ac:dyDescent="0.3">
      <c r="A2093" s="1">
        <v>6</v>
      </c>
      <c r="B2093" s="11">
        <v>3110.7200000000003</v>
      </c>
      <c r="C2093" s="11">
        <v>1207.7105677728</v>
      </c>
      <c r="D2093" s="2">
        <f t="shared" si="32"/>
        <v>1903.0094322272003</v>
      </c>
      <c r="E2093" s="13">
        <v>44896</v>
      </c>
      <c r="F2093" s="1" t="s">
        <v>471</v>
      </c>
      <c r="G2093" s="1" t="s">
        <v>472</v>
      </c>
      <c r="H2093" s="1" t="s">
        <v>1645</v>
      </c>
      <c r="I2093" s="1" t="s">
        <v>414</v>
      </c>
      <c r="J2093" s="1">
        <v>135300</v>
      </c>
      <c r="K2093" s="1" t="s">
        <v>29</v>
      </c>
      <c r="L2093" s="1">
        <v>10567304</v>
      </c>
      <c r="M2093" s="1" t="s">
        <v>541</v>
      </c>
      <c r="N2093" s="13">
        <v>38103</v>
      </c>
      <c r="O2093" s="13">
        <v>37987</v>
      </c>
      <c r="P2093" s="1" t="s">
        <v>1648</v>
      </c>
    </row>
    <row r="2094" spans="1:16" x14ac:dyDescent="0.3">
      <c r="A2094" s="1">
        <v>2</v>
      </c>
      <c r="B2094" s="11">
        <v>12269.17</v>
      </c>
      <c r="C2094" s="11">
        <v>4763.4008418633002</v>
      </c>
      <c r="D2094" s="2">
        <f t="shared" si="32"/>
        <v>7505.7691581366998</v>
      </c>
      <c r="E2094" s="13">
        <v>44896</v>
      </c>
      <c r="F2094" s="1" t="s">
        <v>471</v>
      </c>
      <c r="G2094" s="1" t="s">
        <v>472</v>
      </c>
      <c r="H2094" s="1" t="s">
        <v>1645</v>
      </c>
      <c r="I2094" s="1" t="s">
        <v>414</v>
      </c>
      <c r="J2094" s="1">
        <v>135300</v>
      </c>
      <c r="K2094" s="1" t="s">
        <v>264</v>
      </c>
      <c r="L2094" s="1">
        <v>10567297</v>
      </c>
      <c r="M2094" s="1" t="s">
        <v>1665</v>
      </c>
      <c r="N2094" s="13">
        <v>38103</v>
      </c>
      <c r="O2094" s="13">
        <v>37987</v>
      </c>
      <c r="P2094" s="1" t="s">
        <v>1648</v>
      </c>
    </row>
    <row r="2095" spans="1:16" x14ac:dyDescent="0.3">
      <c r="A2095" s="1">
        <v>7</v>
      </c>
      <c r="B2095" s="11">
        <v>19951.14</v>
      </c>
      <c r="C2095" s="11">
        <v>7745.8603207986007</v>
      </c>
      <c r="D2095" s="2">
        <f t="shared" si="32"/>
        <v>12205.279679201398</v>
      </c>
      <c r="E2095" s="13">
        <v>44896</v>
      </c>
      <c r="F2095" s="1" t="s">
        <v>471</v>
      </c>
      <c r="G2095" s="1" t="s">
        <v>472</v>
      </c>
      <c r="H2095" s="1" t="s">
        <v>1645</v>
      </c>
      <c r="I2095" s="1" t="s">
        <v>414</v>
      </c>
      <c r="J2095" s="1">
        <v>135300</v>
      </c>
      <c r="K2095" s="1" t="s">
        <v>264</v>
      </c>
      <c r="L2095" s="1">
        <v>10567276</v>
      </c>
      <c r="M2095" s="1" t="s">
        <v>1098</v>
      </c>
      <c r="N2095" s="13">
        <v>38103</v>
      </c>
      <c r="O2095" s="13">
        <v>37987</v>
      </c>
      <c r="P2095" s="1" t="s">
        <v>1648</v>
      </c>
    </row>
    <row r="2096" spans="1:16" x14ac:dyDescent="0.3">
      <c r="A2096" s="1">
        <v>12</v>
      </c>
      <c r="B2096" s="11">
        <v>4365.6499999999996</v>
      </c>
      <c r="C2096" s="11">
        <v>1694.9264608185001</v>
      </c>
      <c r="D2096" s="2">
        <f t="shared" si="32"/>
        <v>2670.7235391814993</v>
      </c>
      <c r="E2096" s="13">
        <v>44896</v>
      </c>
      <c r="F2096" s="1" t="s">
        <v>471</v>
      </c>
      <c r="G2096" s="1" t="s">
        <v>472</v>
      </c>
      <c r="H2096" s="1" t="s">
        <v>1645</v>
      </c>
      <c r="I2096" s="1" t="s">
        <v>414</v>
      </c>
      <c r="J2096" s="1">
        <v>135300</v>
      </c>
      <c r="K2096" s="1" t="s">
        <v>418</v>
      </c>
      <c r="L2096" s="1">
        <v>35443486</v>
      </c>
      <c r="M2096" s="1" t="s">
        <v>1666</v>
      </c>
      <c r="N2096" s="13">
        <v>38103</v>
      </c>
      <c r="O2096" s="13">
        <v>37987</v>
      </c>
      <c r="P2096" s="1" t="s">
        <v>1667</v>
      </c>
    </row>
    <row r="2097" spans="1:16" x14ac:dyDescent="0.3">
      <c r="A2097" s="1">
        <v>1</v>
      </c>
      <c r="B2097" s="11">
        <v>11155.37</v>
      </c>
      <c r="C2097" s="11">
        <v>3494.8032856743002</v>
      </c>
      <c r="D2097" s="2">
        <f t="shared" si="32"/>
        <v>7660.5667143257006</v>
      </c>
      <c r="E2097" s="13">
        <v>44896</v>
      </c>
      <c r="F2097" s="1" t="s">
        <v>471</v>
      </c>
      <c r="G2097" s="1" t="s">
        <v>472</v>
      </c>
      <c r="H2097" s="1" t="s">
        <v>419</v>
      </c>
      <c r="I2097" s="1" t="s">
        <v>419</v>
      </c>
      <c r="J2097" s="1">
        <v>135200</v>
      </c>
      <c r="K2097" s="1" t="s">
        <v>228</v>
      </c>
      <c r="L2097" s="1">
        <v>10563186</v>
      </c>
      <c r="M2097" s="1" t="s">
        <v>948</v>
      </c>
      <c r="N2097" s="13">
        <v>37902</v>
      </c>
      <c r="O2097" s="13">
        <v>37622</v>
      </c>
      <c r="P2097" s="1" t="s">
        <v>1668</v>
      </c>
    </row>
    <row r="2098" spans="1:16" x14ac:dyDescent="0.3">
      <c r="A2098" s="1">
        <v>1</v>
      </c>
      <c r="B2098" s="11">
        <v>3963.37</v>
      </c>
      <c r="C2098" s="11">
        <v>1177.9870448798001</v>
      </c>
      <c r="D2098" s="2">
        <f t="shared" si="32"/>
        <v>2785.3829551201998</v>
      </c>
      <c r="E2098" s="13">
        <v>44896</v>
      </c>
      <c r="F2098" s="1" t="s">
        <v>471</v>
      </c>
      <c r="G2098" s="1" t="s">
        <v>472</v>
      </c>
      <c r="H2098" s="1" t="s">
        <v>419</v>
      </c>
      <c r="I2098" s="1" t="s">
        <v>419</v>
      </c>
      <c r="J2098" s="1">
        <v>135200</v>
      </c>
      <c r="K2098" s="1" t="s">
        <v>228</v>
      </c>
      <c r="L2098" s="1">
        <v>10563195</v>
      </c>
      <c r="M2098" s="1" t="s">
        <v>948</v>
      </c>
      <c r="N2098" s="13">
        <v>38324</v>
      </c>
      <c r="O2098" s="13">
        <v>37987</v>
      </c>
      <c r="P2098" s="1" t="s">
        <v>1669</v>
      </c>
    </row>
    <row r="2099" spans="1:16" x14ac:dyDescent="0.3">
      <c r="A2099" s="1">
        <v>6</v>
      </c>
      <c r="B2099" s="11">
        <v>3433.19</v>
      </c>
      <c r="C2099" s="11">
        <v>900.61269970270007</v>
      </c>
      <c r="D2099" s="2">
        <f t="shared" si="32"/>
        <v>2532.5773002973001</v>
      </c>
      <c r="E2099" s="13">
        <v>44896</v>
      </c>
      <c r="F2099" s="1" t="s">
        <v>471</v>
      </c>
      <c r="G2099" s="1" t="s">
        <v>472</v>
      </c>
      <c r="H2099" s="1" t="s">
        <v>420</v>
      </c>
      <c r="I2099" s="1" t="s">
        <v>420</v>
      </c>
      <c r="J2099" s="1">
        <v>135300</v>
      </c>
      <c r="K2099" s="1" t="s">
        <v>86</v>
      </c>
      <c r="L2099" s="1">
        <v>11874014</v>
      </c>
      <c r="M2099" s="1" t="s">
        <v>1670</v>
      </c>
      <c r="N2099" s="13">
        <v>40283</v>
      </c>
      <c r="O2099" s="13">
        <v>40179</v>
      </c>
      <c r="P2099" s="1" t="s">
        <v>1671</v>
      </c>
    </row>
    <row r="2100" spans="1:16" x14ac:dyDescent="0.3">
      <c r="A2100" s="1">
        <v>1</v>
      </c>
      <c r="B2100" s="11">
        <v>9608.2199999999993</v>
      </c>
      <c r="C2100" s="11">
        <v>1512.2878046261999</v>
      </c>
      <c r="D2100" s="2">
        <f t="shared" si="32"/>
        <v>8095.9321953737999</v>
      </c>
      <c r="E2100" s="13">
        <v>44896</v>
      </c>
      <c r="F2100" s="1" t="s">
        <v>471</v>
      </c>
      <c r="G2100" s="1" t="s">
        <v>472</v>
      </c>
      <c r="H2100" s="1" t="s">
        <v>420</v>
      </c>
      <c r="I2100" s="1" t="s">
        <v>420</v>
      </c>
      <c r="J2100" s="1">
        <v>135300</v>
      </c>
      <c r="K2100" s="1" t="s">
        <v>157</v>
      </c>
      <c r="L2100" s="1">
        <v>13533101</v>
      </c>
      <c r="M2100" s="1" t="s">
        <v>896</v>
      </c>
      <c r="N2100" s="13">
        <v>42212</v>
      </c>
      <c r="O2100" s="13">
        <v>42186</v>
      </c>
      <c r="P2100" s="1" t="s">
        <v>1672</v>
      </c>
    </row>
    <row r="2101" spans="1:16" x14ac:dyDescent="0.3">
      <c r="A2101" s="1">
        <v>3</v>
      </c>
      <c r="B2101" s="11">
        <v>100617.06</v>
      </c>
      <c r="C2101" s="11">
        <v>26394.4034681298</v>
      </c>
      <c r="D2101" s="2">
        <f t="shared" si="32"/>
        <v>74222.656531870191</v>
      </c>
      <c r="E2101" s="13">
        <v>44896</v>
      </c>
      <c r="F2101" s="1" t="s">
        <v>471</v>
      </c>
      <c r="G2101" s="1" t="s">
        <v>472</v>
      </c>
      <c r="H2101" s="1" t="s">
        <v>420</v>
      </c>
      <c r="I2101" s="1" t="s">
        <v>420</v>
      </c>
      <c r="J2101" s="1">
        <v>135300</v>
      </c>
      <c r="K2101" s="1" t="s">
        <v>124</v>
      </c>
      <c r="L2101" s="1">
        <v>11874007</v>
      </c>
      <c r="M2101" s="1" t="s">
        <v>1673</v>
      </c>
      <c r="N2101" s="13">
        <v>40283</v>
      </c>
      <c r="O2101" s="13">
        <v>40179</v>
      </c>
      <c r="P2101" s="1" t="s">
        <v>1671</v>
      </c>
    </row>
    <row r="2102" spans="1:16" x14ac:dyDescent="0.3">
      <c r="A2102" s="1">
        <v>0</v>
      </c>
      <c r="B2102" s="11">
        <v>4971.96</v>
      </c>
      <c r="C2102" s="11">
        <v>0</v>
      </c>
      <c r="D2102" s="2">
        <f t="shared" si="32"/>
        <v>4971.96</v>
      </c>
      <c r="E2102" s="13">
        <v>44896</v>
      </c>
      <c r="F2102" s="1" t="s">
        <v>471</v>
      </c>
      <c r="G2102" s="1" t="s">
        <v>472</v>
      </c>
      <c r="H2102" s="1" t="s">
        <v>420</v>
      </c>
      <c r="I2102" s="1" t="s">
        <v>420</v>
      </c>
      <c r="J2102" s="1">
        <v>135300</v>
      </c>
      <c r="K2102" s="1" t="s">
        <v>125</v>
      </c>
      <c r="L2102" s="1">
        <v>32803797</v>
      </c>
      <c r="M2102" s="1" t="s">
        <v>1431</v>
      </c>
      <c r="N2102" s="13">
        <v>44258</v>
      </c>
      <c r="O2102" s="13">
        <v>44197</v>
      </c>
      <c r="P2102" s="1" t="s">
        <v>1674</v>
      </c>
    </row>
    <row r="2103" spans="1:16" x14ac:dyDescent="0.3">
      <c r="A2103" s="1">
        <v>71</v>
      </c>
      <c r="B2103" s="11">
        <v>6635.02</v>
      </c>
      <c r="C2103" s="11">
        <v>1740.5338110565999</v>
      </c>
      <c r="D2103" s="2">
        <f t="shared" si="32"/>
        <v>4894.4861889434005</v>
      </c>
      <c r="E2103" s="13">
        <v>44896</v>
      </c>
      <c r="F2103" s="1" t="s">
        <v>471</v>
      </c>
      <c r="G2103" s="1" t="s">
        <v>472</v>
      </c>
      <c r="H2103" s="1" t="s">
        <v>420</v>
      </c>
      <c r="I2103" s="1" t="s">
        <v>420</v>
      </c>
      <c r="J2103" s="1">
        <v>135300</v>
      </c>
      <c r="K2103" s="1" t="s">
        <v>234</v>
      </c>
      <c r="L2103" s="1">
        <v>11874021</v>
      </c>
      <c r="M2103" s="1" t="s">
        <v>1057</v>
      </c>
      <c r="N2103" s="13">
        <v>40283</v>
      </c>
      <c r="O2103" s="13">
        <v>40179</v>
      </c>
      <c r="P2103" s="1" t="s">
        <v>1671</v>
      </c>
    </row>
    <row r="2104" spans="1:16" x14ac:dyDescent="0.3">
      <c r="A2104" s="1">
        <v>0</v>
      </c>
      <c r="B2104" s="11">
        <v>22692.98</v>
      </c>
      <c r="C2104" s="11">
        <v>0</v>
      </c>
      <c r="D2104" s="2">
        <f t="shared" si="32"/>
        <v>22692.98</v>
      </c>
      <c r="E2104" s="13">
        <v>44896</v>
      </c>
      <c r="F2104" s="1" t="s">
        <v>471</v>
      </c>
      <c r="G2104" s="1" t="s">
        <v>472</v>
      </c>
      <c r="H2104" s="1" t="s">
        <v>420</v>
      </c>
      <c r="I2104" s="1" t="s">
        <v>420</v>
      </c>
      <c r="J2104" s="1">
        <v>135300</v>
      </c>
      <c r="K2104" s="1" t="s">
        <v>126</v>
      </c>
      <c r="L2104" s="1">
        <v>32803813</v>
      </c>
      <c r="M2104" s="1" t="s">
        <v>878</v>
      </c>
      <c r="N2104" s="13">
        <v>44258</v>
      </c>
      <c r="O2104" s="13">
        <v>44197</v>
      </c>
      <c r="P2104" s="1" t="s">
        <v>1674</v>
      </c>
    </row>
    <row r="2105" spans="1:16" x14ac:dyDescent="0.3">
      <c r="A2105" s="1">
        <v>0</v>
      </c>
      <c r="B2105" s="11">
        <v>111043.31</v>
      </c>
      <c r="C2105" s="11">
        <v>0</v>
      </c>
      <c r="D2105" s="2">
        <f t="shared" si="32"/>
        <v>111043.31</v>
      </c>
      <c r="E2105" s="13">
        <v>44896</v>
      </c>
      <c r="F2105" s="1" t="s">
        <v>471</v>
      </c>
      <c r="G2105" s="1" t="s">
        <v>472</v>
      </c>
      <c r="H2105" s="1" t="s">
        <v>420</v>
      </c>
      <c r="I2105" s="1" t="s">
        <v>420</v>
      </c>
      <c r="J2105" s="1">
        <v>135300</v>
      </c>
      <c r="K2105" s="1" t="s">
        <v>237</v>
      </c>
      <c r="L2105" s="1">
        <v>32803834</v>
      </c>
      <c r="M2105" s="1" t="s">
        <v>1062</v>
      </c>
      <c r="N2105" s="13">
        <v>44258</v>
      </c>
      <c r="O2105" s="13">
        <v>44197</v>
      </c>
      <c r="P2105" s="1" t="s">
        <v>1674</v>
      </c>
    </row>
    <row r="2106" spans="1:16" x14ac:dyDescent="0.3">
      <c r="A2106" s="1">
        <v>1</v>
      </c>
      <c r="B2106" s="11">
        <v>8712</v>
      </c>
      <c r="C2106" s="11">
        <v>1919.7177753599999</v>
      </c>
      <c r="D2106" s="2">
        <f t="shared" si="32"/>
        <v>6792.2822246400001</v>
      </c>
      <c r="E2106" s="13">
        <v>44896</v>
      </c>
      <c r="F2106" s="1" t="s">
        <v>471</v>
      </c>
      <c r="G2106" s="1" t="s">
        <v>472</v>
      </c>
      <c r="H2106" s="1" t="s">
        <v>420</v>
      </c>
      <c r="I2106" s="1" t="s">
        <v>420</v>
      </c>
      <c r="J2106" s="1">
        <v>135300</v>
      </c>
      <c r="K2106" s="1" t="s">
        <v>161</v>
      </c>
      <c r="L2106" s="1">
        <v>11907833</v>
      </c>
      <c r="M2106" s="1" t="s">
        <v>1675</v>
      </c>
      <c r="N2106" s="13">
        <v>41193</v>
      </c>
      <c r="O2106" s="13">
        <v>40909</v>
      </c>
      <c r="P2106" s="1" t="s">
        <v>1296</v>
      </c>
    </row>
    <row r="2107" spans="1:16" x14ac:dyDescent="0.3">
      <c r="A2107" s="1">
        <v>0</v>
      </c>
      <c r="B2107" s="11">
        <v>4686.07</v>
      </c>
      <c r="C2107" s="11">
        <v>0</v>
      </c>
      <c r="D2107" s="2">
        <f t="shared" si="32"/>
        <v>4686.07</v>
      </c>
      <c r="E2107" s="13">
        <v>44896</v>
      </c>
      <c r="F2107" s="1" t="s">
        <v>471</v>
      </c>
      <c r="G2107" s="1" t="s">
        <v>472</v>
      </c>
      <c r="H2107" s="1" t="s">
        <v>420</v>
      </c>
      <c r="I2107" s="1" t="s">
        <v>420</v>
      </c>
      <c r="J2107" s="1">
        <v>135300</v>
      </c>
      <c r="K2107" s="1" t="s">
        <v>129</v>
      </c>
      <c r="L2107" s="1">
        <v>32803807</v>
      </c>
      <c r="M2107" s="1" t="s">
        <v>1300</v>
      </c>
      <c r="N2107" s="13">
        <v>44258</v>
      </c>
      <c r="O2107" s="13">
        <v>44197</v>
      </c>
      <c r="P2107" s="1" t="s">
        <v>1674</v>
      </c>
    </row>
    <row r="2108" spans="1:16" x14ac:dyDescent="0.3">
      <c r="A2108" s="1">
        <v>0</v>
      </c>
      <c r="B2108" s="11">
        <v>10353.52</v>
      </c>
      <c r="C2108" s="11">
        <v>0</v>
      </c>
      <c r="D2108" s="2">
        <f t="shared" si="32"/>
        <v>10353.52</v>
      </c>
      <c r="E2108" s="13">
        <v>44896</v>
      </c>
      <c r="F2108" s="1" t="s">
        <v>471</v>
      </c>
      <c r="G2108" s="1" t="s">
        <v>472</v>
      </c>
      <c r="H2108" s="1" t="s">
        <v>420</v>
      </c>
      <c r="I2108" s="1" t="s">
        <v>420</v>
      </c>
      <c r="J2108" s="1">
        <v>135300</v>
      </c>
      <c r="K2108" s="1" t="s">
        <v>130</v>
      </c>
      <c r="L2108" s="1">
        <v>32803828</v>
      </c>
      <c r="M2108" s="1" t="s">
        <v>1438</v>
      </c>
      <c r="N2108" s="13">
        <v>44258</v>
      </c>
      <c r="O2108" s="13">
        <v>44197</v>
      </c>
      <c r="P2108" s="1" t="s">
        <v>1674</v>
      </c>
    </row>
    <row r="2109" spans="1:16" x14ac:dyDescent="0.3">
      <c r="A2109" s="1">
        <v>0</v>
      </c>
      <c r="B2109" s="11">
        <v>1081.97</v>
      </c>
      <c r="C2109" s="11">
        <v>0</v>
      </c>
      <c r="D2109" s="2">
        <f t="shared" si="32"/>
        <v>1081.97</v>
      </c>
      <c r="E2109" s="13">
        <v>44896</v>
      </c>
      <c r="F2109" s="1" t="s">
        <v>471</v>
      </c>
      <c r="G2109" s="1" t="s">
        <v>472</v>
      </c>
      <c r="H2109" s="1" t="s">
        <v>420</v>
      </c>
      <c r="I2109" s="1" t="s">
        <v>420</v>
      </c>
      <c r="J2109" s="1">
        <v>135300</v>
      </c>
      <c r="K2109" s="1" t="s">
        <v>131</v>
      </c>
      <c r="L2109" s="1">
        <v>32803840</v>
      </c>
      <c r="M2109" s="1" t="s">
        <v>873</v>
      </c>
      <c r="N2109" s="13">
        <v>44258</v>
      </c>
      <c r="O2109" s="13">
        <v>44256</v>
      </c>
      <c r="P2109" s="1" t="s">
        <v>1674</v>
      </c>
    </row>
    <row r="2110" spans="1:16" x14ac:dyDescent="0.3">
      <c r="A2110" s="1">
        <v>1</v>
      </c>
      <c r="B2110" s="11">
        <v>37153.770000000004</v>
      </c>
      <c r="C2110" s="11">
        <v>8186.9550838655996</v>
      </c>
      <c r="D2110" s="2">
        <f t="shared" si="32"/>
        <v>28966.814916134404</v>
      </c>
      <c r="E2110" s="13">
        <v>44896</v>
      </c>
      <c r="F2110" s="1" t="s">
        <v>471</v>
      </c>
      <c r="G2110" s="1" t="s">
        <v>472</v>
      </c>
      <c r="H2110" s="1" t="s">
        <v>420</v>
      </c>
      <c r="I2110" s="1" t="s">
        <v>420</v>
      </c>
      <c r="J2110" s="1">
        <v>135300</v>
      </c>
      <c r="K2110" s="1" t="s">
        <v>321</v>
      </c>
      <c r="L2110" s="1">
        <v>11845625</v>
      </c>
      <c r="M2110" s="1" t="s">
        <v>1305</v>
      </c>
      <c r="N2110" s="13">
        <v>41193</v>
      </c>
      <c r="O2110" s="13">
        <v>41275</v>
      </c>
      <c r="P2110" s="1" t="s">
        <v>1306</v>
      </c>
    </row>
    <row r="2111" spans="1:16" x14ac:dyDescent="0.3">
      <c r="A2111" s="1">
        <v>0</v>
      </c>
      <c r="B2111" s="11">
        <v>160000</v>
      </c>
      <c r="C2111" s="11">
        <v>41972.052799999998</v>
      </c>
      <c r="D2111" s="2">
        <f t="shared" si="32"/>
        <v>118027.9472</v>
      </c>
      <c r="E2111" s="13">
        <v>44896</v>
      </c>
      <c r="F2111" s="1" t="s">
        <v>471</v>
      </c>
      <c r="G2111" s="1" t="s">
        <v>472</v>
      </c>
      <c r="H2111" s="1" t="s">
        <v>420</v>
      </c>
      <c r="I2111" s="1" t="s">
        <v>420</v>
      </c>
      <c r="J2111" s="1">
        <v>135300</v>
      </c>
      <c r="K2111" s="1" t="s">
        <v>132</v>
      </c>
      <c r="L2111" s="1">
        <v>11874028</v>
      </c>
      <c r="M2111" s="1" t="s">
        <v>1676</v>
      </c>
      <c r="N2111" s="13">
        <v>40283</v>
      </c>
      <c r="O2111" s="13">
        <v>40299</v>
      </c>
      <c r="P2111" s="1" t="s">
        <v>1671</v>
      </c>
    </row>
    <row r="2112" spans="1:16" x14ac:dyDescent="0.3">
      <c r="A2112" s="1">
        <v>0</v>
      </c>
      <c r="B2112" s="11">
        <v>3506.8</v>
      </c>
      <c r="C2112" s="11">
        <v>0</v>
      </c>
      <c r="D2112" s="2">
        <f t="shared" si="32"/>
        <v>3506.8</v>
      </c>
      <c r="E2112" s="13">
        <v>44896</v>
      </c>
      <c r="F2112" s="1" t="s">
        <v>471</v>
      </c>
      <c r="G2112" s="1" t="s">
        <v>472</v>
      </c>
      <c r="H2112" s="1" t="s">
        <v>420</v>
      </c>
      <c r="I2112" s="1" t="s">
        <v>420</v>
      </c>
      <c r="J2112" s="1">
        <v>135300</v>
      </c>
      <c r="K2112" s="1" t="s">
        <v>133</v>
      </c>
      <c r="L2112" s="1">
        <v>32803819</v>
      </c>
      <c r="M2112" s="1" t="s">
        <v>883</v>
      </c>
      <c r="N2112" s="13">
        <v>44258</v>
      </c>
      <c r="O2112" s="13">
        <v>44197</v>
      </c>
      <c r="P2112" s="1" t="s">
        <v>1674</v>
      </c>
    </row>
    <row r="2113" spans="1:16" x14ac:dyDescent="0.3">
      <c r="A2113" s="1">
        <v>2</v>
      </c>
      <c r="B2113" s="11">
        <v>3889.53</v>
      </c>
      <c r="C2113" s="11">
        <v>1020.3222407949</v>
      </c>
      <c r="D2113" s="2">
        <f t="shared" si="32"/>
        <v>2869.2077592051</v>
      </c>
      <c r="E2113" s="13">
        <v>44896</v>
      </c>
      <c r="F2113" s="1" t="s">
        <v>471</v>
      </c>
      <c r="G2113" s="1" t="s">
        <v>472</v>
      </c>
      <c r="H2113" s="1" t="s">
        <v>420</v>
      </c>
      <c r="I2113" s="1" t="s">
        <v>420</v>
      </c>
      <c r="J2113" s="1">
        <v>135300</v>
      </c>
      <c r="K2113" s="1" t="s">
        <v>245</v>
      </c>
      <c r="L2113" s="1">
        <v>11874035</v>
      </c>
      <c r="M2113" s="1" t="s">
        <v>1451</v>
      </c>
      <c r="N2113" s="13">
        <v>40283</v>
      </c>
      <c r="O2113" s="13">
        <v>40179</v>
      </c>
      <c r="P2113" s="1" t="s">
        <v>1671</v>
      </c>
    </row>
    <row r="2114" spans="1:16" x14ac:dyDescent="0.3">
      <c r="A2114" s="1">
        <v>1</v>
      </c>
      <c r="B2114" s="11">
        <v>9993.44</v>
      </c>
      <c r="C2114" s="11">
        <v>1572.9195874224001</v>
      </c>
      <c r="D2114" s="2">
        <f t="shared" si="32"/>
        <v>8420.5204125775999</v>
      </c>
      <c r="E2114" s="13">
        <v>44896</v>
      </c>
      <c r="F2114" s="1" t="s">
        <v>471</v>
      </c>
      <c r="G2114" s="1" t="s">
        <v>472</v>
      </c>
      <c r="H2114" s="1" t="s">
        <v>420</v>
      </c>
      <c r="I2114" s="1" t="s">
        <v>420</v>
      </c>
      <c r="J2114" s="1">
        <v>135300</v>
      </c>
      <c r="K2114" s="1" t="s">
        <v>252</v>
      </c>
      <c r="L2114" s="1">
        <v>13533106</v>
      </c>
      <c r="M2114" s="1" t="s">
        <v>1677</v>
      </c>
      <c r="N2114" s="13">
        <v>42212</v>
      </c>
      <c r="O2114" s="13">
        <v>42186</v>
      </c>
      <c r="P2114" s="1" t="s">
        <v>1672</v>
      </c>
    </row>
    <row r="2115" spans="1:16" x14ac:dyDescent="0.3">
      <c r="A2115" s="1">
        <v>0</v>
      </c>
      <c r="B2115" s="11">
        <v>9926.4500000000007</v>
      </c>
      <c r="C2115" s="11">
        <v>312.47491807900002</v>
      </c>
      <c r="D2115" s="2">
        <f t="shared" ref="D2115:D2178" si="33">+B2115-C2115</f>
        <v>9613.9750819210003</v>
      </c>
      <c r="E2115" s="13">
        <v>44896</v>
      </c>
      <c r="F2115" s="1" t="s">
        <v>471</v>
      </c>
      <c r="G2115" s="1" t="s">
        <v>472</v>
      </c>
      <c r="H2115" s="1" t="s">
        <v>420</v>
      </c>
      <c r="I2115" s="1" t="s">
        <v>420</v>
      </c>
      <c r="J2115" s="1">
        <v>135300</v>
      </c>
      <c r="K2115" s="1" t="s">
        <v>168</v>
      </c>
      <c r="L2115" s="1">
        <v>34237233</v>
      </c>
      <c r="M2115" s="1" t="s">
        <v>1088</v>
      </c>
      <c r="N2115" s="13">
        <v>44397</v>
      </c>
      <c r="O2115" s="13">
        <v>44378</v>
      </c>
      <c r="P2115" s="1" t="s">
        <v>1678</v>
      </c>
    </row>
    <row r="2116" spans="1:16" x14ac:dyDescent="0.3">
      <c r="A2116" s="1">
        <v>0</v>
      </c>
      <c r="B2116" s="11">
        <v>140000</v>
      </c>
      <c r="C2116" s="11">
        <v>36725.546199999997</v>
      </c>
      <c r="D2116" s="2">
        <f t="shared" si="33"/>
        <v>103274.4538</v>
      </c>
      <c r="E2116" s="13">
        <v>44896</v>
      </c>
      <c r="F2116" s="1" t="s">
        <v>471</v>
      </c>
      <c r="G2116" s="1" t="s">
        <v>472</v>
      </c>
      <c r="H2116" s="1" t="s">
        <v>420</v>
      </c>
      <c r="I2116" s="1" t="s">
        <v>420</v>
      </c>
      <c r="J2116" s="1">
        <v>135300</v>
      </c>
      <c r="K2116" s="1" t="s">
        <v>263</v>
      </c>
      <c r="L2116" s="1">
        <v>11874042</v>
      </c>
      <c r="M2116" s="1" t="s">
        <v>1345</v>
      </c>
      <c r="N2116" s="13">
        <v>40283</v>
      </c>
      <c r="O2116" s="13">
        <v>40299</v>
      </c>
      <c r="P2116" s="1" t="s">
        <v>1671</v>
      </c>
    </row>
    <row r="2117" spans="1:16" x14ac:dyDescent="0.3">
      <c r="A2117" s="1">
        <v>8</v>
      </c>
      <c r="B2117" s="11">
        <v>42431.25</v>
      </c>
      <c r="C2117" s="11">
        <v>11130.791658562501</v>
      </c>
      <c r="D2117" s="2">
        <f t="shared" si="33"/>
        <v>31300.458341437501</v>
      </c>
      <c r="E2117" s="13">
        <v>44896</v>
      </c>
      <c r="F2117" s="1" t="s">
        <v>471</v>
      </c>
      <c r="G2117" s="1" t="s">
        <v>472</v>
      </c>
      <c r="H2117" s="1" t="s">
        <v>420</v>
      </c>
      <c r="I2117" s="1" t="s">
        <v>420</v>
      </c>
      <c r="J2117" s="1">
        <v>135300</v>
      </c>
      <c r="K2117" s="1" t="s">
        <v>172</v>
      </c>
      <c r="L2117" s="1">
        <v>11874049</v>
      </c>
      <c r="M2117" s="1" t="s">
        <v>1679</v>
      </c>
      <c r="N2117" s="13">
        <v>40283</v>
      </c>
      <c r="O2117" s="13">
        <v>40179</v>
      </c>
      <c r="P2117" s="1" t="s">
        <v>1671</v>
      </c>
    </row>
    <row r="2118" spans="1:16" x14ac:dyDescent="0.3">
      <c r="A2118" s="1">
        <v>2</v>
      </c>
      <c r="B2118" s="11">
        <v>11315.01</v>
      </c>
      <c r="C2118" s="11">
        <v>2968.2137322033</v>
      </c>
      <c r="D2118" s="2">
        <f t="shared" si="33"/>
        <v>8346.7962677967007</v>
      </c>
      <c r="E2118" s="13">
        <v>44896</v>
      </c>
      <c r="F2118" s="1" t="s">
        <v>471</v>
      </c>
      <c r="G2118" s="1" t="s">
        <v>472</v>
      </c>
      <c r="H2118" s="1" t="s">
        <v>420</v>
      </c>
      <c r="I2118" s="1" t="s">
        <v>420</v>
      </c>
      <c r="J2118" s="1">
        <v>135300</v>
      </c>
      <c r="K2118" s="1" t="s">
        <v>403</v>
      </c>
      <c r="L2118" s="1">
        <v>11874056</v>
      </c>
      <c r="M2118" s="1" t="s">
        <v>1618</v>
      </c>
      <c r="N2118" s="13">
        <v>40283</v>
      </c>
      <c r="O2118" s="13">
        <v>40179</v>
      </c>
      <c r="P2118" s="1" t="s">
        <v>1671</v>
      </c>
    </row>
    <row r="2119" spans="1:16" x14ac:dyDescent="0.3">
      <c r="A2119" s="1">
        <v>1</v>
      </c>
      <c r="B2119" s="11">
        <v>1.1000000000000001</v>
      </c>
      <c r="C2119" s="11">
        <v>-2.1099594999999999E-2</v>
      </c>
      <c r="D2119" s="2">
        <f t="shared" si="33"/>
        <v>1.121099595</v>
      </c>
      <c r="E2119" s="13">
        <v>44896</v>
      </c>
      <c r="F2119" s="1" t="s">
        <v>471</v>
      </c>
      <c r="G2119" s="1" t="s">
        <v>472</v>
      </c>
      <c r="H2119" s="1" t="s">
        <v>421</v>
      </c>
      <c r="I2119" s="1" t="s">
        <v>421</v>
      </c>
      <c r="J2119" s="1">
        <v>135002</v>
      </c>
      <c r="K2119" s="1" t="s">
        <v>24</v>
      </c>
      <c r="L2119" s="1">
        <v>10562878</v>
      </c>
      <c r="M2119" s="1" t="s">
        <v>493</v>
      </c>
      <c r="N2119" s="13">
        <v>33055</v>
      </c>
      <c r="O2119" s="13">
        <v>33055</v>
      </c>
      <c r="P2119" s="1" t="s">
        <v>950</v>
      </c>
    </row>
    <row r="2120" spans="1:16" x14ac:dyDescent="0.3">
      <c r="A2120" s="1">
        <v>1</v>
      </c>
      <c r="B2120" s="11">
        <v>2427.83</v>
      </c>
      <c r="C2120" s="11">
        <v>1267.6686614546002</v>
      </c>
      <c r="D2120" s="2">
        <f t="shared" si="33"/>
        <v>1160.1613385453998</v>
      </c>
      <c r="E2120" s="13">
        <v>44896</v>
      </c>
      <c r="F2120" s="1" t="s">
        <v>471</v>
      </c>
      <c r="G2120" s="1" t="s">
        <v>472</v>
      </c>
      <c r="H2120" s="1" t="s">
        <v>421</v>
      </c>
      <c r="I2120" s="1" t="s">
        <v>421</v>
      </c>
      <c r="J2120" s="1">
        <v>135200</v>
      </c>
      <c r="K2120" s="1" t="s">
        <v>127</v>
      </c>
      <c r="L2120" s="1">
        <v>10563213</v>
      </c>
      <c r="M2120" s="1" t="s">
        <v>1033</v>
      </c>
      <c r="N2120" s="13">
        <v>33055</v>
      </c>
      <c r="O2120" s="13">
        <v>33055</v>
      </c>
      <c r="P2120" s="1" t="s">
        <v>950</v>
      </c>
    </row>
    <row r="2121" spans="1:16" x14ac:dyDescent="0.3">
      <c r="A2121" s="1">
        <v>1</v>
      </c>
      <c r="B2121" s="11">
        <v>3857.23</v>
      </c>
      <c r="C2121" s="11">
        <v>1270.3797419521002</v>
      </c>
      <c r="D2121" s="2">
        <f t="shared" si="33"/>
        <v>2586.8502580478998</v>
      </c>
      <c r="E2121" s="13">
        <v>44896</v>
      </c>
      <c r="F2121" s="1" t="s">
        <v>471</v>
      </c>
      <c r="G2121" s="1" t="s">
        <v>472</v>
      </c>
      <c r="H2121" s="1" t="s">
        <v>421</v>
      </c>
      <c r="I2121" s="1" t="s">
        <v>421</v>
      </c>
      <c r="J2121" s="1">
        <v>135200</v>
      </c>
      <c r="K2121" s="1" t="s">
        <v>228</v>
      </c>
      <c r="L2121" s="1">
        <v>10563222</v>
      </c>
      <c r="M2121" s="1" t="s">
        <v>1680</v>
      </c>
      <c r="N2121" s="13">
        <v>37424</v>
      </c>
      <c r="O2121" s="13">
        <v>37257</v>
      </c>
      <c r="P2121" s="1" t="s">
        <v>1681</v>
      </c>
    </row>
    <row r="2122" spans="1:16" x14ac:dyDescent="0.3">
      <c r="A2122" s="1">
        <v>1</v>
      </c>
      <c r="B2122" s="11">
        <v>7503.62</v>
      </c>
      <c r="C2122" s="11">
        <v>3917.9447990444</v>
      </c>
      <c r="D2122" s="2">
        <f t="shared" si="33"/>
        <v>3585.6752009555998</v>
      </c>
      <c r="E2122" s="13">
        <v>44896</v>
      </c>
      <c r="F2122" s="1" t="s">
        <v>471</v>
      </c>
      <c r="G2122" s="1" t="s">
        <v>472</v>
      </c>
      <c r="H2122" s="1" t="s">
        <v>421</v>
      </c>
      <c r="I2122" s="1" t="s">
        <v>421</v>
      </c>
      <c r="J2122" s="1">
        <v>135200</v>
      </c>
      <c r="K2122" s="1" t="s">
        <v>301</v>
      </c>
      <c r="L2122" s="1">
        <v>10563206</v>
      </c>
      <c r="M2122" s="1" t="s">
        <v>1139</v>
      </c>
      <c r="N2122" s="13">
        <v>33055</v>
      </c>
      <c r="O2122" s="13">
        <v>33055</v>
      </c>
      <c r="P2122" s="1" t="s">
        <v>950</v>
      </c>
    </row>
    <row r="2123" spans="1:16" x14ac:dyDescent="0.3">
      <c r="A2123" s="1">
        <v>1</v>
      </c>
      <c r="B2123" s="11">
        <v>23624.93</v>
      </c>
      <c r="C2123" s="11">
        <v>12642.7319799424</v>
      </c>
      <c r="D2123" s="2">
        <f t="shared" si="33"/>
        <v>10982.1980200576</v>
      </c>
      <c r="E2123" s="13">
        <v>44896</v>
      </c>
      <c r="F2123" s="1" t="s">
        <v>471</v>
      </c>
      <c r="G2123" s="1" t="s">
        <v>472</v>
      </c>
      <c r="H2123" s="1" t="s">
        <v>421</v>
      </c>
      <c r="I2123" s="1" t="s">
        <v>421</v>
      </c>
      <c r="J2123" s="1">
        <v>135300</v>
      </c>
      <c r="K2123" s="1" t="s">
        <v>422</v>
      </c>
      <c r="L2123" s="1">
        <v>10567778</v>
      </c>
      <c r="M2123" s="1" t="s">
        <v>1682</v>
      </c>
      <c r="N2123" s="13">
        <v>35612</v>
      </c>
      <c r="O2123" s="13">
        <v>35612</v>
      </c>
      <c r="P2123" s="1" t="s">
        <v>950</v>
      </c>
    </row>
    <row r="2124" spans="1:16" x14ac:dyDescent="0.3">
      <c r="A2124" s="1">
        <v>1</v>
      </c>
      <c r="B2124" s="11">
        <v>8571.61</v>
      </c>
      <c r="C2124" s="11">
        <v>5846.2312854668007</v>
      </c>
      <c r="D2124" s="2">
        <f t="shared" si="33"/>
        <v>2725.3787145331999</v>
      </c>
      <c r="E2124" s="13">
        <v>44896</v>
      </c>
      <c r="F2124" s="1" t="s">
        <v>471</v>
      </c>
      <c r="G2124" s="1" t="s">
        <v>472</v>
      </c>
      <c r="H2124" s="1" t="s">
        <v>421</v>
      </c>
      <c r="I2124" s="1" t="s">
        <v>421</v>
      </c>
      <c r="J2124" s="1">
        <v>135300</v>
      </c>
      <c r="K2124" s="1" t="s">
        <v>423</v>
      </c>
      <c r="L2124" s="1">
        <v>10567660</v>
      </c>
      <c r="M2124" s="1" t="s">
        <v>1683</v>
      </c>
      <c r="N2124" s="13">
        <v>33055</v>
      </c>
      <c r="O2124" s="13">
        <v>33055</v>
      </c>
      <c r="P2124" s="1" t="s">
        <v>950</v>
      </c>
    </row>
    <row r="2125" spans="1:16" x14ac:dyDescent="0.3">
      <c r="A2125" s="1">
        <v>3</v>
      </c>
      <c r="B2125" s="11">
        <v>2111.4700000000003</v>
      </c>
      <c r="C2125" s="11">
        <v>908.38298330379996</v>
      </c>
      <c r="D2125" s="2">
        <f t="shared" si="33"/>
        <v>1203.0870166962004</v>
      </c>
      <c r="E2125" s="13">
        <v>44896</v>
      </c>
      <c r="F2125" s="1" t="s">
        <v>471</v>
      </c>
      <c r="G2125" s="1" t="s">
        <v>472</v>
      </c>
      <c r="H2125" s="1" t="s">
        <v>421</v>
      </c>
      <c r="I2125" s="1" t="s">
        <v>421</v>
      </c>
      <c r="J2125" s="1">
        <v>135300</v>
      </c>
      <c r="K2125" s="1" t="s">
        <v>424</v>
      </c>
      <c r="L2125" s="1">
        <v>10567941</v>
      </c>
      <c r="M2125" s="1" t="s">
        <v>1684</v>
      </c>
      <c r="N2125" s="13">
        <v>37418</v>
      </c>
      <c r="O2125" s="13">
        <v>37257</v>
      </c>
      <c r="P2125" s="1" t="s">
        <v>1685</v>
      </c>
    </row>
    <row r="2126" spans="1:16" x14ac:dyDescent="0.3">
      <c r="A2126" s="1">
        <v>2</v>
      </c>
      <c r="B2126" s="11">
        <v>5613.1900000000005</v>
      </c>
      <c r="C2126" s="11">
        <v>5962.8908950215</v>
      </c>
      <c r="D2126" s="2">
        <f t="shared" si="33"/>
        <v>-349.70089502149949</v>
      </c>
      <c r="E2126" s="13">
        <v>44896</v>
      </c>
      <c r="F2126" s="1" t="s">
        <v>471</v>
      </c>
      <c r="G2126" s="1" t="s">
        <v>472</v>
      </c>
      <c r="H2126" s="1" t="s">
        <v>421</v>
      </c>
      <c r="I2126" s="1" t="s">
        <v>421</v>
      </c>
      <c r="J2126" s="1">
        <v>135300</v>
      </c>
      <c r="K2126" s="1" t="s">
        <v>407</v>
      </c>
      <c r="L2126" s="1">
        <v>10567499</v>
      </c>
      <c r="M2126" s="1" t="s">
        <v>1686</v>
      </c>
      <c r="N2126" s="13">
        <v>21367</v>
      </c>
      <c r="O2126" s="13">
        <v>21367</v>
      </c>
      <c r="P2126" s="1" t="s">
        <v>950</v>
      </c>
    </row>
    <row r="2127" spans="1:16" x14ac:dyDescent="0.3">
      <c r="A2127" s="1">
        <v>3</v>
      </c>
      <c r="B2127" s="11">
        <v>14629.73</v>
      </c>
      <c r="C2127" s="11">
        <v>9978.1470720123998</v>
      </c>
      <c r="D2127" s="2">
        <f t="shared" si="33"/>
        <v>4651.5829279875998</v>
      </c>
      <c r="E2127" s="13">
        <v>44896</v>
      </c>
      <c r="F2127" s="1" t="s">
        <v>471</v>
      </c>
      <c r="G2127" s="1" t="s">
        <v>472</v>
      </c>
      <c r="H2127" s="1" t="s">
        <v>421</v>
      </c>
      <c r="I2127" s="1" t="s">
        <v>421</v>
      </c>
      <c r="J2127" s="1">
        <v>135300</v>
      </c>
      <c r="K2127" s="1" t="s">
        <v>407</v>
      </c>
      <c r="L2127" s="1">
        <v>10567618</v>
      </c>
      <c r="M2127" s="1" t="s">
        <v>1627</v>
      </c>
      <c r="N2127" s="13">
        <v>33055</v>
      </c>
      <c r="O2127" s="13">
        <v>33055</v>
      </c>
      <c r="P2127" s="1" t="s">
        <v>950</v>
      </c>
    </row>
    <row r="2128" spans="1:16" x14ac:dyDescent="0.3">
      <c r="A2128" s="1">
        <v>4</v>
      </c>
      <c r="B2128" s="11">
        <v>41798.01</v>
      </c>
      <c r="C2128" s="11">
        <v>28508.1605126988</v>
      </c>
      <c r="D2128" s="2">
        <f t="shared" si="33"/>
        <v>13289.849487301202</v>
      </c>
      <c r="E2128" s="13">
        <v>44896</v>
      </c>
      <c r="F2128" s="1" t="s">
        <v>471</v>
      </c>
      <c r="G2128" s="1" t="s">
        <v>472</v>
      </c>
      <c r="H2128" s="1" t="s">
        <v>421</v>
      </c>
      <c r="I2128" s="1" t="s">
        <v>421</v>
      </c>
      <c r="J2128" s="1">
        <v>135300</v>
      </c>
      <c r="K2128" s="1" t="s">
        <v>425</v>
      </c>
      <c r="L2128" s="1">
        <v>10567632</v>
      </c>
      <c r="M2128" s="1" t="s">
        <v>1687</v>
      </c>
      <c r="N2128" s="13">
        <v>33055</v>
      </c>
      <c r="O2128" s="13">
        <v>33055</v>
      </c>
      <c r="P2128" s="1" t="s">
        <v>950</v>
      </c>
    </row>
    <row r="2129" spans="1:16" x14ac:dyDescent="0.3">
      <c r="A2129" s="1">
        <v>5</v>
      </c>
      <c r="B2129" s="11">
        <v>41390.58</v>
      </c>
      <c r="C2129" s="11">
        <v>10857.797557391401</v>
      </c>
      <c r="D2129" s="2">
        <f t="shared" si="33"/>
        <v>30532.782442608601</v>
      </c>
      <c r="E2129" s="13">
        <v>44896</v>
      </c>
      <c r="F2129" s="1" t="s">
        <v>471</v>
      </c>
      <c r="G2129" s="1" t="s">
        <v>472</v>
      </c>
      <c r="H2129" s="1" t="s">
        <v>421</v>
      </c>
      <c r="I2129" s="1" t="s">
        <v>421</v>
      </c>
      <c r="J2129" s="1">
        <v>135300</v>
      </c>
      <c r="K2129" s="1" t="s">
        <v>395</v>
      </c>
      <c r="L2129" s="1">
        <v>11100010</v>
      </c>
      <c r="M2129" s="1" t="s">
        <v>1688</v>
      </c>
      <c r="N2129" s="13">
        <v>40283</v>
      </c>
      <c r="O2129" s="13">
        <v>40179</v>
      </c>
      <c r="P2129" s="1" t="s">
        <v>1689</v>
      </c>
    </row>
    <row r="2130" spans="1:16" x14ac:dyDescent="0.3">
      <c r="A2130" s="1">
        <v>2</v>
      </c>
      <c r="B2130" s="11">
        <v>66456.39</v>
      </c>
      <c r="C2130" s="11">
        <v>28590.438797520601</v>
      </c>
      <c r="D2130" s="2">
        <f t="shared" si="33"/>
        <v>37865.951202479395</v>
      </c>
      <c r="E2130" s="13">
        <v>44896</v>
      </c>
      <c r="F2130" s="1" t="s">
        <v>471</v>
      </c>
      <c r="G2130" s="1" t="s">
        <v>472</v>
      </c>
      <c r="H2130" s="1" t="s">
        <v>421</v>
      </c>
      <c r="I2130" s="1" t="s">
        <v>421</v>
      </c>
      <c r="J2130" s="1">
        <v>135300</v>
      </c>
      <c r="K2130" s="1" t="s">
        <v>231</v>
      </c>
      <c r="L2130" s="1">
        <v>10567976</v>
      </c>
      <c r="M2130" s="1" t="s">
        <v>1047</v>
      </c>
      <c r="N2130" s="13">
        <v>37438</v>
      </c>
      <c r="O2130" s="13">
        <v>37257</v>
      </c>
      <c r="P2130" s="1" t="s">
        <v>1690</v>
      </c>
    </row>
    <row r="2131" spans="1:16" x14ac:dyDescent="0.3">
      <c r="A2131" s="1">
        <v>2</v>
      </c>
      <c r="B2131" s="11">
        <v>3768.61</v>
      </c>
      <c r="C2131" s="11">
        <v>3981.1502955332999</v>
      </c>
      <c r="D2131" s="2">
        <f t="shared" si="33"/>
        <v>-212.54029553329974</v>
      </c>
      <c r="E2131" s="13">
        <v>44896</v>
      </c>
      <c r="F2131" s="1" t="s">
        <v>471</v>
      </c>
      <c r="G2131" s="1" t="s">
        <v>472</v>
      </c>
      <c r="H2131" s="1" t="s">
        <v>421</v>
      </c>
      <c r="I2131" s="1" t="s">
        <v>421</v>
      </c>
      <c r="J2131" s="1">
        <v>135300</v>
      </c>
      <c r="K2131" s="1" t="s">
        <v>409</v>
      </c>
      <c r="L2131" s="1">
        <v>10567506</v>
      </c>
      <c r="M2131" s="1" t="s">
        <v>1629</v>
      </c>
      <c r="N2131" s="13">
        <v>24654</v>
      </c>
      <c r="O2131" s="13">
        <v>24654</v>
      </c>
      <c r="P2131" s="1" t="s">
        <v>950</v>
      </c>
    </row>
    <row r="2132" spans="1:16" x14ac:dyDescent="0.3">
      <c r="A2132" s="1">
        <v>3</v>
      </c>
      <c r="B2132" s="11">
        <v>427.99</v>
      </c>
      <c r="C2132" s="11">
        <v>229.0361436032</v>
      </c>
      <c r="D2132" s="2">
        <f t="shared" si="33"/>
        <v>198.95385639680001</v>
      </c>
      <c r="E2132" s="13">
        <v>44896</v>
      </c>
      <c r="F2132" s="1" t="s">
        <v>471</v>
      </c>
      <c r="G2132" s="1" t="s">
        <v>472</v>
      </c>
      <c r="H2132" s="1" t="s">
        <v>421</v>
      </c>
      <c r="I2132" s="1" t="s">
        <v>421</v>
      </c>
      <c r="J2132" s="1">
        <v>135300</v>
      </c>
      <c r="K2132" s="1" t="s">
        <v>155</v>
      </c>
      <c r="L2132" s="1">
        <v>10567841</v>
      </c>
      <c r="M2132" s="1" t="s">
        <v>1143</v>
      </c>
      <c r="N2132" s="13">
        <v>35612</v>
      </c>
      <c r="O2132" s="13">
        <v>35612</v>
      </c>
      <c r="P2132" s="1" t="s">
        <v>950</v>
      </c>
    </row>
    <row r="2133" spans="1:16" x14ac:dyDescent="0.3">
      <c r="A2133" s="1">
        <v>9</v>
      </c>
      <c r="B2133" s="11">
        <v>14650.16</v>
      </c>
      <c r="C2133" s="11">
        <v>6302.6971951664009</v>
      </c>
      <c r="D2133" s="2">
        <f t="shared" si="33"/>
        <v>8347.4628048335981</v>
      </c>
      <c r="E2133" s="13">
        <v>44896</v>
      </c>
      <c r="F2133" s="1" t="s">
        <v>471</v>
      </c>
      <c r="G2133" s="1" t="s">
        <v>472</v>
      </c>
      <c r="H2133" s="1" t="s">
        <v>421</v>
      </c>
      <c r="I2133" s="1" t="s">
        <v>421</v>
      </c>
      <c r="J2133" s="1">
        <v>135300</v>
      </c>
      <c r="K2133" s="1" t="s">
        <v>123</v>
      </c>
      <c r="L2133" s="1">
        <v>10568102</v>
      </c>
      <c r="M2133" s="1" t="s">
        <v>951</v>
      </c>
      <c r="N2133" s="13">
        <v>37438</v>
      </c>
      <c r="O2133" s="13">
        <v>37257</v>
      </c>
      <c r="P2133" s="1" t="s">
        <v>1690</v>
      </c>
    </row>
    <row r="2134" spans="1:16" x14ac:dyDescent="0.3">
      <c r="A2134" s="1">
        <v>3</v>
      </c>
      <c r="B2134" s="11">
        <v>27231.03</v>
      </c>
      <c r="C2134" s="11">
        <v>7143.3889309899005</v>
      </c>
      <c r="D2134" s="2">
        <f t="shared" si="33"/>
        <v>20087.641069010097</v>
      </c>
      <c r="E2134" s="13">
        <v>44896</v>
      </c>
      <c r="F2134" s="1" t="s">
        <v>471</v>
      </c>
      <c r="G2134" s="1" t="s">
        <v>472</v>
      </c>
      <c r="H2134" s="1" t="s">
        <v>421</v>
      </c>
      <c r="I2134" s="1" t="s">
        <v>421</v>
      </c>
      <c r="J2134" s="1">
        <v>135300</v>
      </c>
      <c r="K2134" s="1" t="s">
        <v>123</v>
      </c>
      <c r="L2134" s="1">
        <v>11457866</v>
      </c>
      <c r="M2134" s="1" t="s">
        <v>1277</v>
      </c>
      <c r="N2134" s="13">
        <v>40283</v>
      </c>
      <c r="O2134" s="13">
        <v>40179</v>
      </c>
      <c r="P2134" s="1" t="s">
        <v>1689</v>
      </c>
    </row>
    <row r="2135" spans="1:16" x14ac:dyDescent="0.3">
      <c r="A2135" s="1">
        <v>1</v>
      </c>
      <c r="B2135" s="11">
        <v>16777.41</v>
      </c>
      <c r="C2135" s="11">
        <v>2992.7750320143</v>
      </c>
      <c r="D2135" s="2">
        <f t="shared" si="33"/>
        <v>13784.634967985699</v>
      </c>
      <c r="E2135" s="13">
        <v>44896</v>
      </c>
      <c r="F2135" s="1" t="s">
        <v>471</v>
      </c>
      <c r="G2135" s="1" t="s">
        <v>472</v>
      </c>
      <c r="H2135" s="1" t="s">
        <v>421</v>
      </c>
      <c r="I2135" s="1" t="s">
        <v>421</v>
      </c>
      <c r="J2135" s="1">
        <v>135300</v>
      </c>
      <c r="K2135" s="1" t="s">
        <v>156</v>
      </c>
      <c r="L2135" s="1">
        <v>12458881</v>
      </c>
      <c r="M2135" s="1" t="s">
        <v>1279</v>
      </c>
      <c r="N2135" s="13">
        <v>41677</v>
      </c>
      <c r="O2135" s="13">
        <v>41671</v>
      </c>
      <c r="P2135" s="1" t="s">
        <v>1691</v>
      </c>
    </row>
    <row r="2136" spans="1:16" x14ac:dyDescent="0.3">
      <c r="A2136" s="1">
        <v>1</v>
      </c>
      <c r="B2136" s="11">
        <v>4085.67</v>
      </c>
      <c r="C2136" s="11">
        <v>2786.6143905396002</v>
      </c>
      <c r="D2136" s="2">
        <f t="shared" si="33"/>
        <v>1299.0556094603999</v>
      </c>
      <c r="E2136" s="13">
        <v>44896</v>
      </c>
      <c r="F2136" s="1" t="s">
        <v>471</v>
      </c>
      <c r="G2136" s="1" t="s">
        <v>472</v>
      </c>
      <c r="H2136" s="1" t="s">
        <v>421</v>
      </c>
      <c r="I2136" s="1" t="s">
        <v>421</v>
      </c>
      <c r="J2136" s="1">
        <v>135300</v>
      </c>
      <c r="K2136" s="1" t="s">
        <v>157</v>
      </c>
      <c r="L2136" s="1">
        <v>10567604</v>
      </c>
      <c r="M2136" s="1" t="s">
        <v>1146</v>
      </c>
      <c r="N2136" s="13">
        <v>33055</v>
      </c>
      <c r="O2136" s="13">
        <v>33055</v>
      </c>
      <c r="P2136" s="1" t="s">
        <v>950</v>
      </c>
    </row>
    <row r="2137" spans="1:16" x14ac:dyDescent="0.3">
      <c r="A2137" s="1">
        <v>2</v>
      </c>
      <c r="B2137" s="11">
        <v>141235.28</v>
      </c>
      <c r="C2137" s="11">
        <v>60761.329781691202</v>
      </c>
      <c r="D2137" s="2">
        <f t="shared" si="33"/>
        <v>80473.950218308804</v>
      </c>
      <c r="E2137" s="13">
        <v>44896</v>
      </c>
      <c r="F2137" s="1" t="s">
        <v>471</v>
      </c>
      <c r="G2137" s="1" t="s">
        <v>472</v>
      </c>
      <c r="H2137" s="1" t="s">
        <v>421</v>
      </c>
      <c r="I2137" s="1" t="s">
        <v>421</v>
      </c>
      <c r="J2137" s="1">
        <v>135300</v>
      </c>
      <c r="K2137" s="1" t="s">
        <v>124</v>
      </c>
      <c r="L2137" s="1">
        <v>10568053</v>
      </c>
      <c r="M2137" s="1" t="s">
        <v>1055</v>
      </c>
      <c r="N2137" s="13">
        <v>37438</v>
      </c>
      <c r="O2137" s="13">
        <v>37257</v>
      </c>
      <c r="P2137" s="1" t="s">
        <v>1690</v>
      </c>
    </row>
    <row r="2138" spans="1:16" x14ac:dyDescent="0.3">
      <c r="A2138" s="1">
        <v>1</v>
      </c>
      <c r="B2138" s="11">
        <v>514802.92</v>
      </c>
      <c r="C2138" s="11">
        <v>135045.84587396358</v>
      </c>
      <c r="D2138" s="2">
        <f t="shared" si="33"/>
        <v>379757.07412603637</v>
      </c>
      <c r="E2138" s="13">
        <v>44896</v>
      </c>
      <c r="F2138" s="1" t="s">
        <v>471</v>
      </c>
      <c r="G2138" s="1" t="s">
        <v>472</v>
      </c>
      <c r="H2138" s="1" t="s">
        <v>421</v>
      </c>
      <c r="I2138" s="1" t="s">
        <v>421</v>
      </c>
      <c r="J2138" s="1">
        <v>135300</v>
      </c>
      <c r="K2138" s="1" t="s">
        <v>124</v>
      </c>
      <c r="L2138" s="1">
        <v>11100016</v>
      </c>
      <c r="M2138" s="1" t="s">
        <v>1692</v>
      </c>
      <c r="N2138" s="13">
        <v>40283</v>
      </c>
      <c r="O2138" s="13">
        <v>40179</v>
      </c>
      <c r="P2138" s="1" t="s">
        <v>1689</v>
      </c>
    </row>
    <row r="2139" spans="1:16" x14ac:dyDescent="0.3">
      <c r="A2139" s="1">
        <v>1</v>
      </c>
      <c r="B2139" s="11">
        <v>16550.16</v>
      </c>
      <c r="C2139" s="11">
        <v>8856.7135269888004</v>
      </c>
      <c r="D2139" s="2">
        <f t="shared" si="33"/>
        <v>7693.4464730111995</v>
      </c>
      <c r="E2139" s="13">
        <v>44896</v>
      </c>
      <c r="F2139" s="1" t="s">
        <v>471</v>
      </c>
      <c r="G2139" s="1" t="s">
        <v>472</v>
      </c>
      <c r="H2139" s="1" t="s">
        <v>421</v>
      </c>
      <c r="I2139" s="1" t="s">
        <v>421</v>
      </c>
      <c r="J2139" s="1">
        <v>135300</v>
      </c>
      <c r="K2139" s="1" t="s">
        <v>274</v>
      </c>
      <c r="L2139" s="1">
        <v>10567785</v>
      </c>
      <c r="M2139" s="1" t="s">
        <v>1693</v>
      </c>
      <c r="N2139" s="13">
        <v>35612</v>
      </c>
      <c r="O2139" s="13">
        <v>35612</v>
      </c>
      <c r="P2139" s="1" t="s">
        <v>950</v>
      </c>
    </row>
    <row r="2140" spans="1:16" x14ac:dyDescent="0.3">
      <c r="A2140" s="1">
        <v>1</v>
      </c>
      <c r="B2140" s="11">
        <v>135094.33000000002</v>
      </c>
      <c r="C2140" s="11">
        <v>58119.409943228202</v>
      </c>
      <c r="D2140" s="2">
        <f t="shared" si="33"/>
        <v>76974.920056771807</v>
      </c>
      <c r="E2140" s="13">
        <v>44896</v>
      </c>
      <c r="F2140" s="1" t="s">
        <v>471</v>
      </c>
      <c r="G2140" s="1" t="s">
        <v>472</v>
      </c>
      <c r="H2140" s="1" t="s">
        <v>421</v>
      </c>
      <c r="I2140" s="1" t="s">
        <v>421</v>
      </c>
      <c r="J2140" s="1">
        <v>135300</v>
      </c>
      <c r="K2140" s="1" t="s">
        <v>274</v>
      </c>
      <c r="L2140" s="1">
        <v>10568109</v>
      </c>
      <c r="M2140" s="1" t="s">
        <v>1647</v>
      </c>
      <c r="N2140" s="13">
        <v>37438</v>
      </c>
      <c r="O2140" s="13">
        <v>37530</v>
      </c>
      <c r="P2140" s="1" t="s">
        <v>1690</v>
      </c>
    </row>
    <row r="2141" spans="1:16" x14ac:dyDescent="0.3">
      <c r="A2141" s="1">
        <v>1</v>
      </c>
      <c r="B2141" s="11">
        <v>14397.2</v>
      </c>
      <c r="C2141" s="11">
        <v>3776.7502410759998</v>
      </c>
      <c r="D2141" s="2">
        <f t="shared" si="33"/>
        <v>10620.449758924002</v>
      </c>
      <c r="E2141" s="13">
        <v>44896</v>
      </c>
      <c r="F2141" s="1" t="s">
        <v>471</v>
      </c>
      <c r="G2141" s="1" t="s">
        <v>472</v>
      </c>
      <c r="H2141" s="1" t="s">
        <v>421</v>
      </c>
      <c r="I2141" s="1" t="s">
        <v>421</v>
      </c>
      <c r="J2141" s="1">
        <v>135300</v>
      </c>
      <c r="K2141" s="1" t="s">
        <v>125</v>
      </c>
      <c r="L2141" s="1">
        <v>11099996</v>
      </c>
      <c r="M2141" s="1" t="s">
        <v>1291</v>
      </c>
      <c r="N2141" s="13">
        <v>40283</v>
      </c>
      <c r="O2141" s="13">
        <v>40179</v>
      </c>
      <c r="P2141" s="1" t="s">
        <v>1689</v>
      </c>
    </row>
    <row r="2142" spans="1:16" x14ac:dyDescent="0.3">
      <c r="A2142" s="1">
        <v>1</v>
      </c>
      <c r="B2142" s="11">
        <v>7528.42</v>
      </c>
      <c r="C2142" s="11">
        <v>3238.8282188068001</v>
      </c>
      <c r="D2142" s="2">
        <f t="shared" si="33"/>
        <v>4289.5917811931995</v>
      </c>
      <c r="E2142" s="13">
        <v>44896</v>
      </c>
      <c r="F2142" s="1" t="s">
        <v>471</v>
      </c>
      <c r="G2142" s="1" t="s">
        <v>472</v>
      </c>
      <c r="H2142" s="1" t="s">
        <v>421</v>
      </c>
      <c r="I2142" s="1" t="s">
        <v>421</v>
      </c>
      <c r="J2142" s="1">
        <v>135300</v>
      </c>
      <c r="K2142" s="1" t="s">
        <v>235</v>
      </c>
      <c r="L2142" s="1">
        <v>10567948</v>
      </c>
      <c r="M2142" s="1" t="s">
        <v>1059</v>
      </c>
      <c r="N2142" s="13">
        <v>37438</v>
      </c>
      <c r="O2142" s="13">
        <v>37257</v>
      </c>
      <c r="P2142" s="1" t="s">
        <v>1690</v>
      </c>
    </row>
    <row r="2143" spans="1:16" x14ac:dyDescent="0.3">
      <c r="A2143" s="1">
        <v>1</v>
      </c>
      <c r="B2143" s="11">
        <v>21381.39</v>
      </c>
      <c r="C2143" s="11">
        <v>7852.4324337033004</v>
      </c>
      <c r="D2143" s="2">
        <f t="shared" si="33"/>
        <v>13528.9575662967</v>
      </c>
      <c r="E2143" s="13">
        <v>44896</v>
      </c>
      <c r="F2143" s="1" t="s">
        <v>471</v>
      </c>
      <c r="G2143" s="1" t="s">
        <v>472</v>
      </c>
      <c r="H2143" s="1" t="s">
        <v>421</v>
      </c>
      <c r="I2143" s="1" t="s">
        <v>421</v>
      </c>
      <c r="J2143" s="1">
        <v>135300</v>
      </c>
      <c r="K2143" s="1" t="s">
        <v>128</v>
      </c>
      <c r="L2143" s="1">
        <v>10568147</v>
      </c>
      <c r="M2143" s="1" t="s">
        <v>1631</v>
      </c>
      <c r="N2143" s="13">
        <v>38698</v>
      </c>
      <c r="O2143" s="13">
        <v>38353</v>
      </c>
      <c r="P2143" s="1" t="s">
        <v>1694</v>
      </c>
    </row>
    <row r="2144" spans="1:16" x14ac:dyDescent="0.3">
      <c r="A2144" s="1">
        <v>1</v>
      </c>
      <c r="B2144" s="11">
        <v>34497.61</v>
      </c>
      <c r="C2144" s="11">
        <v>8325.6293940491014</v>
      </c>
      <c r="D2144" s="2">
        <f t="shared" si="33"/>
        <v>26171.980605950899</v>
      </c>
      <c r="E2144" s="13">
        <v>44896</v>
      </c>
      <c r="F2144" s="1" t="s">
        <v>471</v>
      </c>
      <c r="G2144" s="1" t="s">
        <v>472</v>
      </c>
      <c r="H2144" s="1" t="s">
        <v>421</v>
      </c>
      <c r="I2144" s="1" t="s">
        <v>421</v>
      </c>
      <c r="J2144" s="1">
        <v>135300</v>
      </c>
      <c r="K2144" s="1" t="s">
        <v>161</v>
      </c>
      <c r="L2144" s="1">
        <v>11100051</v>
      </c>
      <c r="M2144" s="1" t="s">
        <v>1695</v>
      </c>
      <c r="N2144" s="13">
        <v>40604</v>
      </c>
      <c r="O2144" s="13">
        <v>40544</v>
      </c>
      <c r="P2144" s="1" t="s">
        <v>1696</v>
      </c>
    </row>
    <row r="2145" spans="1:16" x14ac:dyDescent="0.3">
      <c r="A2145" s="1">
        <v>1000</v>
      </c>
      <c r="B2145" s="11">
        <v>24603.34</v>
      </c>
      <c r="C2145" s="11">
        <v>10584.689997223601</v>
      </c>
      <c r="D2145" s="2">
        <f t="shared" si="33"/>
        <v>14018.6500027764</v>
      </c>
      <c r="E2145" s="13">
        <v>44896</v>
      </c>
      <c r="F2145" s="1" t="s">
        <v>471</v>
      </c>
      <c r="G2145" s="1" t="s">
        <v>472</v>
      </c>
      <c r="H2145" s="1" t="s">
        <v>421</v>
      </c>
      <c r="I2145" s="1" t="s">
        <v>421</v>
      </c>
      <c r="J2145" s="1">
        <v>135300</v>
      </c>
      <c r="K2145" s="1" t="s">
        <v>129</v>
      </c>
      <c r="L2145" s="1">
        <v>10567990</v>
      </c>
      <c r="M2145" s="1" t="s">
        <v>1063</v>
      </c>
      <c r="N2145" s="13">
        <v>37438</v>
      </c>
      <c r="O2145" s="13">
        <v>37257</v>
      </c>
      <c r="P2145" s="1" t="s">
        <v>1690</v>
      </c>
    </row>
    <row r="2146" spans="1:16" x14ac:dyDescent="0.3">
      <c r="A2146" s="1">
        <v>950</v>
      </c>
      <c r="B2146" s="11">
        <v>6263.9800000000005</v>
      </c>
      <c r="C2146" s="11">
        <v>3352.1293086463997</v>
      </c>
      <c r="D2146" s="2">
        <f t="shared" si="33"/>
        <v>2911.8506913536007</v>
      </c>
      <c r="E2146" s="13">
        <v>44896</v>
      </c>
      <c r="F2146" s="1" t="s">
        <v>471</v>
      </c>
      <c r="G2146" s="1" t="s">
        <v>472</v>
      </c>
      <c r="H2146" s="1" t="s">
        <v>421</v>
      </c>
      <c r="I2146" s="1" t="s">
        <v>421</v>
      </c>
      <c r="J2146" s="1">
        <v>135300</v>
      </c>
      <c r="K2146" s="1" t="s">
        <v>193</v>
      </c>
      <c r="L2146" s="1">
        <v>10567813</v>
      </c>
      <c r="M2146" s="1" t="s">
        <v>980</v>
      </c>
      <c r="N2146" s="13">
        <v>35612</v>
      </c>
      <c r="O2146" s="13">
        <v>35612</v>
      </c>
      <c r="P2146" s="1" t="s">
        <v>950</v>
      </c>
    </row>
    <row r="2147" spans="1:16" x14ac:dyDescent="0.3">
      <c r="A2147" s="1">
        <v>950</v>
      </c>
      <c r="B2147" s="11">
        <v>6870.54</v>
      </c>
      <c r="C2147" s="11">
        <v>3676.7260591872005</v>
      </c>
      <c r="D2147" s="2">
        <f t="shared" si="33"/>
        <v>3193.8139408127995</v>
      </c>
      <c r="E2147" s="13">
        <v>44896</v>
      </c>
      <c r="F2147" s="1" t="s">
        <v>471</v>
      </c>
      <c r="G2147" s="1" t="s">
        <v>472</v>
      </c>
      <c r="H2147" s="1" t="s">
        <v>421</v>
      </c>
      <c r="I2147" s="1" t="s">
        <v>421</v>
      </c>
      <c r="J2147" s="1">
        <v>135300</v>
      </c>
      <c r="K2147" s="1" t="s">
        <v>194</v>
      </c>
      <c r="L2147" s="1">
        <v>10567834</v>
      </c>
      <c r="M2147" s="1" t="s">
        <v>981</v>
      </c>
      <c r="N2147" s="13">
        <v>35612</v>
      </c>
      <c r="O2147" s="13">
        <v>35612</v>
      </c>
      <c r="P2147" s="1" t="s">
        <v>950</v>
      </c>
    </row>
    <row r="2148" spans="1:16" x14ac:dyDescent="0.3">
      <c r="A2148" s="1">
        <v>474</v>
      </c>
      <c r="B2148" s="11">
        <v>10016.300000000001</v>
      </c>
      <c r="C2148" s="11">
        <v>4309.1478807020003</v>
      </c>
      <c r="D2148" s="2">
        <f t="shared" si="33"/>
        <v>5707.1521192980008</v>
      </c>
      <c r="E2148" s="13">
        <v>44896</v>
      </c>
      <c r="F2148" s="1" t="s">
        <v>471</v>
      </c>
      <c r="G2148" s="1" t="s">
        <v>472</v>
      </c>
      <c r="H2148" s="1" t="s">
        <v>421</v>
      </c>
      <c r="I2148" s="1" t="s">
        <v>421</v>
      </c>
      <c r="J2148" s="1">
        <v>135300</v>
      </c>
      <c r="K2148" s="1" t="s">
        <v>426</v>
      </c>
      <c r="L2148" s="1">
        <v>10567997</v>
      </c>
      <c r="M2148" s="1" t="s">
        <v>1697</v>
      </c>
      <c r="N2148" s="13">
        <v>37418</v>
      </c>
      <c r="O2148" s="13">
        <v>37257</v>
      </c>
      <c r="P2148" s="1" t="s">
        <v>1685</v>
      </c>
    </row>
    <row r="2149" spans="1:16" x14ac:dyDescent="0.3">
      <c r="A2149" s="1">
        <v>688</v>
      </c>
      <c r="B2149" s="11">
        <v>12650.67</v>
      </c>
      <c r="C2149" s="11">
        <v>4911.5149702982999</v>
      </c>
      <c r="D2149" s="2">
        <f t="shared" si="33"/>
        <v>7739.1550297017002</v>
      </c>
      <c r="E2149" s="13">
        <v>44896</v>
      </c>
      <c r="F2149" s="1" t="s">
        <v>471</v>
      </c>
      <c r="G2149" s="1" t="s">
        <v>472</v>
      </c>
      <c r="H2149" s="1" t="s">
        <v>421</v>
      </c>
      <c r="I2149" s="1" t="s">
        <v>421</v>
      </c>
      <c r="J2149" s="1">
        <v>135300</v>
      </c>
      <c r="K2149" s="1" t="s">
        <v>238</v>
      </c>
      <c r="L2149" s="1">
        <v>10568154</v>
      </c>
      <c r="M2149" s="1" t="s">
        <v>1156</v>
      </c>
      <c r="N2149" s="13">
        <v>38296</v>
      </c>
      <c r="O2149" s="13">
        <v>37987</v>
      </c>
      <c r="P2149" s="1" t="s">
        <v>1698</v>
      </c>
    </row>
    <row r="2150" spans="1:16" x14ac:dyDescent="0.3">
      <c r="A2150" s="1">
        <v>140</v>
      </c>
      <c r="B2150" s="11">
        <v>2743.92</v>
      </c>
      <c r="C2150" s="11">
        <v>1468.3914464256002</v>
      </c>
      <c r="D2150" s="2">
        <f t="shared" si="33"/>
        <v>1275.5285535743999</v>
      </c>
      <c r="E2150" s="13">
        <v>44896</v>
      </c>
      <c r="F2150" s="1" t="s">
        <v>471</v>
      </c>
      <c r="G2150" s="1" t="s">
        <v>472</v>
      </c>
      <c r="H2150" s="1" t="s">
        <v>421</v>
      </c>
      <c r="I2150" s="1" t="s">
        <v>421</v>
      </c>
      <c r="J2150" s="1">
        <v>135300</v>
      </c>
      <c r="K2150" s="1" t="s">
        <v>410</v>
      </c>
      <c r="L2150" s="1">
        <v>10567792</v>
      </c>
      <c r="M2150" s="1" t="s">
        <v>1633</v>
      </c>
      <c r="N2150" s="13">
        <v>35612</v>
      </c>
      <c r="O2150" s="13">
        <v>35612</v>
      </c>
      <c r="P2150" s="1" t="s">
        <v>950</v>
      </c>
    </row>
    <row r="2151" spans="1:16" x14ac:dyDescent="0.3">
      <c r="A2151" s="1">
        <v>60</v>
      </c>
      <c r="B2151" s="11">
        <v>1106.55</v>
      </c>
      <c r="C2151" s="11">
        <v>592.16323910400001</v>
      </c>
      <c r="D2151" s="2">
        <f t="shared" si="33"/>
        <v>514.38676089599994</v>
      </c>
      <c r="E2151" s="13">
        <v>44896</v>
      </c>
      <c r="F2151" s="1" t="s">
        <v>471</v>
      </c>
      <c r="G2151" s="1" t="s">
        <v>472</v>
      </c>
      <c r="H2151" s="1" t="s">
        <v>421</v>
      </c>
      <c r="I2151" s="1" t="s">
        <v>421</v>
      </c>
      <c r="J2151" s="1">
        <v>135300</v>
      </c>
      <c r="K2151" s="1" t="s">
        <v>411</v>
      </c>
      <c r="L2151" s="1">
        <v>10567764</v>
      </c>
      <c r="M2151" s="1" t="s">
        <v>1634</v>
      </c>
      <c r="N2151" s="13">
        <v>35612</v>
      </c>
      <c r="O2151" s="13">
        <v>35612</v>
      </c>
      <c r="P2151" s="1" t="s">
        <v>950</v>
      </c>
    </row>
    <row r="2152" spans="1:16" x14ac:dyDescent="0.3">
      <c r="A2152" s="1">
        <v>10</v>
      </c>
      <c r="B2152" s="11">
        <v>192.67000000000002</v>
      </c>
      <c r="C2152" s="11">
        <v>103.10613282560001</v>
      </c>
      <c r="D2152" s="2">
        <f t="shared" si="33"/>
        <v>89.563867174400002</v>
      </c>
      <c r="E2152" s="13">
        <v>44896</v>
      </c>
      <c r="F2152" s="1" t="s">
        <v>471</v>
      </c>
      <c r="G2152" s="1" t="s">
        <v>472</v>
      </c>
      <c r="H2152" s="1" t="s">
        <v>421</v>
      </c>
      <c r="I2152" s="1" t="s">
        <v>421</v>
      </c>
      <c r="J2152" s="1">
        <v>135300</v>
      </c>
      <c r="K2152" s="1" t="s">
        <v>427</v>
      </c>
      <c r="L2152" s="1">
        <v>10567799</v>
      </c>
      <c r="M2152" s="1" t="s">
        <v>1699</v>
      </c>
      <c r="N2152" s="13">
        <v>35612</v>
      </c>
      <c r="O2152" s="13">
        <v>35612</v>
      </c>
      <c r="P2152" s="1" t="s">
        <v>950</v>
      </c>
    </row>
    <row r="2153" spans="1:16" x14ac:dyDescent="0.3">
      <c r="A2153" s="1">
        <v>230</v>
      </c>
      <c r="B2153" s="11">
        <v>1678.82</v>
      </c>
      <c r="C2153" s="11">
        <v>722.25109522280002</v>
      </c>
      <c r="D2153" s="2">
        <f t="shared" si="33"/>
        <v>956.56890477719992</v>
      </c>
      <c r="E2153" s="13">
        <v>44896</v>
      </c>
      <c r="F2153" s="1" t="s">
        <v>471</v>
      </c>
      <c r="G2153" s="1" t="s">
        <v>472</v>
      </c>
      <c r="H2153" s="1" t="s">
        <v>421</v>
      </c>
      <c r="I2153" s="1" t="s">
        <v>421</v>
      </c>
      <c r="J2153" s="1">
        <v>135300</v>
      </c>
      <c r="K2153" s="1" t="s">
        <v>198</v>
      </c>
      <c r="L2153" s="1">
        <v>10568011</v>
      </c>
      <c r="M2153" s="1" t="s">
        <v>1700</v>
      </c>
      <c r="N2153" s="13">
        <v>37418</v>
      </c>
      <c r="O2153" s="13">
        <v>37257</v>
      </c>
      <c r="P2153" s="1" t="s">
        <v>1685</v>
      </c>
    </row>
    <row r="2154" spans="1:16" x14ac:dyDescent="0.3">
      <c r="A2154" s="1">
        <v>1100</v>
      </c>
      <c r="B2154" s="11">
        <v>12210.32</v>
      </c>
      <c r="C2154" s="11">
        <v>5253.0449917327996</v>
      </c>
      <c r="D2154" s="2">
        <f t="shared" si="33"/>
        <v>6957.2750082672001</v>
      </c>
      <c r="E2154" s="13">
        <v>44896</v>
      </c>
      <c r="F2154" s="1" t="s">
        <v>471</v>
      </c>
      <c r="G2154" s="1" t="s">
        <v>472</v>
      </c>
      <c r="H2154" s="1" t="s">
        <v>421</v>
      </c>
      <c r="I2154" s="1" t="s">
        <v>421</v>
      </c>
      <c r="J2154" s="1">
        <v>135300</v>
      </c>
      <c r="K2154" s="1" t="s">
        <v>239</v>
      </c>
      <c r="L2154" s="1">
        <v>10567962</v>
      </c>
      <c r="M2154" s="1" t="s">
        <v>1065</v>
      </c>
      <c r="N2154" s="13">
        <v>37438</v>
      </c>
      <c r="O2154" s="13">
        <v>37257</v>
      </c>
      <c r="P2154" s="1" t="s">
        <v>1690</v>
      </c>
    </row>
    <row r="2155" spans="1:16" x14ac:dyDescent="0.3">
      <c r="A2155" s="1">
        <v>1</v>
      </c>
      <c r="B2155" s="11">
        <v>17580.670000000002</v>
      </c>
      <c r="C2155" s="11">
        <v>11990.8235411396</v>
      </c>
      <c r="D2155" s="2">
        <f t="shared" si="33"/>
        <v>5589.846458860402</v>
      </c>
      <c r="E2155" s="13">
        <v>44896</v>
      </c>
      <c r="F2155" s="1" t="s">
        <v>471</v>
      </c>
      <c r="G2155" s="1" t="s">
        <v>472</v>
      </c>
      <c r="H2155" s="1" t="s">
        <v>421</v>
      </c>
      <c r="I2155" s="1" t="s">
        <v>421</v>
      </c>
      <c r="J2155" s="1">
        <v>135300</v>
      </c>
      <c r="K2155" s="1" t="s">
        <v>199</v>
      </c>
      <c r="L2155" s="1">
        <v>10567625</v>
      </c>
      <c r="M2155" s="1" t="s">
        <v>988</v>
      </c>
      <c r="N2155" s="13">
        <v>33055</v>
      </c>
      <c r="O2155" s="13">
        <v>33055</v>
      </c>
      <c r="P2155" s="1" t="s">
        <v>950</v>
      </c>
    </row>
    <row r="2156" spans="1:16" x14ac:dyDescent="0.3">
      <c r="A2156" s="1">
        <v>118</v>
      </c>
      <c r="B2156" s="11">
        <v>6232.5</v>
      </c>
      <c r="C2156" s="11">
        <v>2681.3058880499998</v>
      </c>
      <c r="D2156" s="2">
        <f t="shared" si="33"/>
        <v>3551.1941119500002</v>
      </c>
      <c r="E2156" s="13">
        <v>44896</v>
      </c>
      <c r="F2156" s="1" t="s">
        <v>471</v>
      </c>
      <c r="G2156" s="1" t="s">
        <v>472</v>
      </c>
      <c r="H2156" s="1" t="s">
        <v>421</v>
      </c>
      <c r="I2156" s="1" t="s">
        <v>421</v>
      </c>
      <c r="J2156" s="1">
        <v>135300</v>
      </c>
      <c r="K2156" s="1" t="s">
        <v>428</v>
      </c>
      <c r="L2156" s="1">
        <v>10568025</v>
      </c>
      <c r="M2156" s="1" t="s">
        <v>1701</v>
      </c>
      <c r="N2156" s="13">
        <v>37438</v>
      </c>
      <c r="O2156" s="13">
        <v>37257</v>
      </c>
      <c r="P2156" s="1" t="s">
        <v>1690</v>
      </c>
    </row>
    <row r="2157" spans="1:16" x14ac:dyDescent="0.3">
      <c r="A2157" s="1">
        <v>1</v>
      </c>
      <c r="B2157" s="11">
        <v>9830.69</v>
      </c>
      <c r="C2157" s="11">
        <v>5260.8316235392003</v>
      </c>
      <c r="D2157" s="2">
        <f t="shared" si="33"/>
        <v>4569.8583764608002</v>
      </c>
      <c r="E2157" s="13">
        <v>44896</v>
      </c>
      <c r="F2157" s="1" t="s">
        <v>471</v>
      </c>
      <c r="G2157" s="1" t="s">
        <v>472</v>
      </c>
      <c r="H2157" s="1" t="s">
        <v>421</v>
      </c>
      <c r="I2157" s="1" t="s">
        <v>421</v>
      </c>
      <c r="J2157" s="1">
        <v>135300</v>
      </c>
      <c r="K2157" s="1" t="s">
        <v>429</v>
      </c>
      <c r="L2157" s="1">
        <v>10567848</v>
      </c>
      <c r="M2157" s="1" t="s">
        <v>1702</v>
      </c>
      <c r="N2157" s="13">
        <v>35612</v>
      </c>
      <c r="O2157" s="13">
        <v>35612</v>
      </c>
      <c r="P2157" s="1" t="s">
        <v>950</v>
      </c>
    </row>
    <row r="2158" spans="1:16" x14ac:dyDescent="0.3">
      <c r="A2158" s="1">
        <v>3</v>
      </c>
      <c r="B2158" s="11">
        <v>23018.41</v>
      </c>
      <c r="C2158" s="11">
        <v>12318.1566351488</v>
      </c>
      <c r="D2158" s="2">
        <f t="shared" si="33"/>
        <v>10700.2533648512</v>
      </c>
      <c r="E2158" s="13">
        <v>44896</v>
      </c>
      <c r="F2158" s="1" t="s">
        <v>471</v>
      </c>
      <c r="G2158" s="1" t="s">
        <v>472</v>
      </c>
      <c r="H2158" s="1" t="s">
        <v>421</v>
      </c>
      <c r="I2158" s="1" t="s">
        <v>421</v>
      </c>
      <c r="J2158" s="1">
        <v>135300</v>
      </c>
      <c r="K2158" s="1" t="s">
        <v>204</v>
      </c>
      <c r="L2158" s="1">
        <v>10567820</v>
      </c>
      <c r="M2158" s="1" t="s">
        <v>994</v>
      </c>
      <c r="N2158" s="13">
        <v>35612</v>
      </c>
      <c r="O2158" s="13">
        <v>35612</v>
      </c>
      <c r="P2158" s="1" t="s">
        <v>950</v>
      </c>
    </row>
    <row r="2159" spans="1:16" x14ac:dyDescent="0.3">
      <c r="A2159" s="1">
        <v>3</v>
      </c>
      <c r="B2159" s="11">
        <v>10199.99</v>
      </c>
      <c r="C2159" s="11">
        <v>4388.1738058645997</v>
      </c>
      <c r="D2159" s="2">
        <f t="shared" si="33"/>
        <v>5811.8161941354001</v>
      </c>
      <c r="E2159" s="13">
        <v>44896</v>
      </c>
      <c r="F2159" s="1" t="s">
        <v>471</v>
      </c>
      <c r="G2159" s="1" t="s">
        <v>472</v>
      </c>
      <c r="H2159" s="1" t="s">
        <v>421</v>
      </c>
      <c r="I2159" s="1" t="s">
        <v>421</v>
      </c>
      <c r="J2159" s="1">
        <v>135300</v>
      </c>
      <c r="K2159" s="1" t="s">
        <v>243</v>
      </c>
      <c r="L2159" s="1">
        <v>10568032</v>
      </c>
      <c r="M2159" s="1" t="s">
        <v>1068</v>
      </c>
      <c r="N2159" s="13">
        <v>37438</v>
      </c>
      <c r="O2159" s="13">
        <v>37257</v>
      </c>
      <c r="P2159" s="1" t="s">
        <v>1690</v>
      </c>
    </row>
    <row r="2160" spans="1:16" x14ac:dyDescent="0.3">
      <c r="A2160" s="1">
        <v>960</v>
      </c>
      <c r="B2160" s="11">
        <v>13607.27</v>
      </c>
      <c r="C2160" s="11">
        <v>9280.7824415476007</v>
      </c>
      <c r="D2160" s="2">
        <f t="shared" si="33"/>
        <v>4326.4875584523998</v>
      </c>
      <c r="E2160" s="13">
        <v>44896</v>
      </c>
      <c r="F2160" s="1" t="s">
        <v>471</v>
      </c>
      <c r="G2160" s="1" t="s">
        <v>472</v>
      </c>
      <c r="H2160" s="1" t="s">
        <v>421</v>
      </c>
      <c r="I2160" s="1" t="s">
        <v>421</v>
      </c>
      <c r="J2160" s="1">
        <v>135300</v>
      </c>
      <c r="K2160" s="1" t="s">
        <v>131</v>
      </c>
      <c r="L2160" s="1">
        <v>10567597</v>
      </c>
      <c r="M2160" s="1" t="s">
        <v>1000</v>
      </c>
      <c r="N2160" s="13">
        <v>33055</v>
      </c>
      <c r="O2160" s="13">
        <v>33055</v>
      </c>
      <c r="P2160" s="1" t="s">
        <v>950</v>
      </c>
    </row>
    <row r="2161" spans="1:16" x14ac:dyDescent="0.3">
      <c r="A2161" s="1">
        <v>1</v>
      </c>
      <c r="B2161" s="11">
        <v>217.28</v>
      </c>
      <c r="C2161" s="11">
        <v>134.5153993568</v>
      </c>
      <c r="D2161" s="2">
        <f t="shared" si="33"/>
        <v>82.764600643199998</v>
      </c>
      <c r="E2161" s="13">
        <v>44896</v>
      </c>
      <c r="F2161" s="1" t="s">
        <v>471</v>
      </c>
      <c r="G2161" s="1" t="s">
        <v>472</v>
      </c>
      <c r="H2161" s="1" t="s">
        <v>421</v>
      </c>
      <c r="I2161" s="1" t="s">
        <v>421</v>
      </c>
      <c r="J2161" s="1">
        <v>135300</v>
      </c>
      <c r="K2161" s="1" t="s">
        <v>131</v>
      </c>
      <c r="L2161" s="1">
        <v>10567704</v>
      </c>
      <c r="M2161" s="1" t="s">
        <v>999</v>
      </c>
      <c r="N2161" s="13">
        <v>34151</v>
      </c>
      <c r="O2161" s="13">
        <v>34151</v>
      </c>
      <c r="P2161" s="1" t="s">
        <v>950</v>
      </c>
    </row>
    <row r="2162" spans="1:16" x14ac:dyDescent="0.3">
      <c r="A2162" s="1">
        <v>1</v>
      </c>
      <c r="B2162" s="11">
        <v>18516.43</v>
      </c>
      <c r="C2162" s="11">
        <v>4080.1560843903999</v>
      </c>
      <c r="D2162" s="2">
        <f t="shared" si="33"/>
        <v>14436.273915609599</v>
      </c>
      <c r="E2162" s="13">
        <v>44896</v>
      </c>
      <c r="F2162" s="1" t="s">
        <v>471</v>
      </c>
      <c r="G2162" s="1" t="s">
        <v>472</v>
      </c>
      <c r="H2162" s="1" t="s">
        <v>421</v>
      </c>
      <c r="I2162" s="1" t="s">
        <v>421</v>
      </c>
      <c r="J2162" s="1">
        <v>135300</v>
      </c>
      <c r="K2162" s="1" t="s">
        <v>321</v>
      </c>
      <c r="L2162" s="1">
        <v>11845613</v>
      </c>
      <c r="M2162" s="1" t="s">
        <v>1305</v>
      </c>
      <c r="N2162" s="13">
        <v>41193</v>
      </c>
      <c r="O2162" s="13">
        <v>41275</v>
      </c>
      <c r="P2162" s="1" t="s">
        <v>1306</v>
      </c>
    </row>
    <row r="2163" spans="1:16" x14ac:dyDescent="0.3">
      <c r="A2163" s="1">
        <v>1</v>
      </c>
      <c r="B2163" s="11">
        <v>66844.13</v>
      </c>
      <c r="C2163" s="11">
        <v>17534.908460812901</v>
      </c>
      <c r="D2163" s="2">
        <f t="shared" si="33"/>
        <v>49309.2215391871</v>
      </c>
      <c r="E2163" s="13">
        <v>44896</v>
      </c>
      <c r="F2163" s="1" t="s">
        <v>471</v>
      </c>
      <c r="G2163" s="1" t="s">
        <v>472</v>
      </c>
      <c r="H2163" s="1" t="s">
        <v>421</v>
      </c>
      <c r="I2163" s="1" t="s">
        <v>421</v>
      </c>
      <c r="J2163" s="1">
        <v>135300</v>
      </c>
      <c r="K2163" s="1" t="s">
        <v>277</v>
      </c>
      <c r="L2163" s="1">
        <v>11100022</v>
      </c>
      <c r="M2163" s="1" t="s">
        <v>1001</v>
      </c>
      <c r="N2163" s="13">
        <v>40283</v>
      </c>
      <c r="O2163" s="13">
        <v>40299</v>
      </c>
      <c r="P2163" s="1" t="s">
        <v>1689</v>
      </c>
    </row>
    <row r="2164" spans="1:16" x14ac:dyDescent="0.3">
      <c r="A2164" s="1">
        <v>2</v>
      </c>
      <c r="B2164" s="11">
        <v>9704.8700000000008</v>
      </c>
      <c r="C2164" s="11">
        <v>4175.1664779397997</v>
      </c>
      <c r="D2164" s="2">
        <f t="shared" si="33"/>
        <v>5529.7035220602011</v>
      </c>
      <c r="E2164" s="13">
        <v>44896</v>
      </c>
      <c r="F2164" s="1" t="s">
        <v>471</v>
      </c>
      <c r="G2164" s="1" t="s">
        <v>472</v>
      </c>
      <c r="H2164" s="1" t="s">
        <v>421</v>
      </c>
      <c r="I2164" s="1" t="s">
        <v>421</v>
      </c>
      <c r="J2164" s="1">
        <v>135300</v>
      </c>
      <c r="K2164" s="1" t="s">
        <v>208</v>
      </c>
      <c r="L2164" s="1">
        <v>10568046</v>
      </c>
      <c r="M2164" s="1" t="s">
        <v>1001</v>
      </c>
      <c r="N2164" s="13">
        <v>37438</v>
      </c>
      <c r="O2164" s="13">
        <v>37257</v>
      </c>
      <c r="P2164" s="1" t="s">
        <v>1690</v>
      </c>
    </row>
    <row r="2165" spans="1:16" x14ac:dyDescent="0.3">
      <c r="A2165" s="1">
        <v>1</v>
      </c>
      <c r="B2165" s="11">
        <v>8990.130000000001</v>
      </c>
      <c r="C2165" s="11">
        <v>2358.3388189929001</v>
      </c>
      <c r="D2165" s="2">
        <f t="shared" si="33"/>
        <v>6631.7911810071009</v>
      </c>
      <c r="E2165" s="13">
        <v>44896</v>
      </c>
      <c r="F2165" s="1" t="s">
        <v>471</v>
      </c>
      <c r="G2165" s="1" t="s">
        <v>472</v>
      </c>
      <c r="H2165" s="1" t="s">
        <v>421</v>
      </c>
      <c r="I2165" s="1" t="s">
        <v>421</v>
      </c>
      <c r="J2165" s="1">
        <v>135300</v>
      </c>
      <c r="K2165" s="1" t="s">
        <v>133</v>
      </c>
      <c r="L2165" s="1">
        <v>11100007</v>
      </c>
      <c r="M2165" s="1" t="s">
        <v>1003</v>
      </c>
      <c r="N2165" s="13">
        <v>40283</v>
      </c>
      <c r="O2165" s="13">
        <v>40179</v>
      </c>
      <c r="P2165" s="1" t="s">
        <v>1689</v>
      </c>
    </row>
    <row r="2166" spans="1:16" x14ac:dyDescent="0.3">
      <c r="A2166" s="1">
        <v>1</v>
      </c>
      <c r="B2166" s="11">
        <v>15639.94</v>
      </c>
      <c r="C2166" s="11">
        <v>10667.1566404472</v>
      </c>
      <c r="D2166" s="2">
        <f t="shared" si="33"/>
        <v>4972.7833595528009</v>
      </c>
      <c r="E2166" s="13">
        <v>44896</v>
      </c>
      <c r="F2166" s="1" t="s">
        <v>471</v>
      </c>
      <c r="G2166" s="1" t="s">
        <v>472</v>
      </c>
      <c r="H2166" s="1" t="s">
        <v>421</v>
      </c>
      <c r="I2166" s="1" t="s">
        <v>421</v>
      </c>
      <c r="J2166" s="1">
        <v>135300</v>
      </c>
      <c r="K2166" s="1" t="s">
        <v>133</v>
      </c>
      <c r="L2166" s="1">
        <v>10567611</v>
      </c>
      <c r="M2166" s="1" t="s">
        <v>1003</v>
      </c>
      <c r="N2166" s="13">
        <v>33055</v>
      </c>
      <c r="O2166" s="13">
        <v>33055</v>
      </c>
      <c r="P2166" s="1" t="s">
        <v>950</v>
      </c>
    </row>
    <row r="2167" spans="1:16" x14ac:dyDescent="0.3">
      <c r="A2167" s="1">
        <v>35</v>
      </c>
      <c r="B2167" s="11">
        <v>21806.799999999999</v>
      </c>
      <c r="C2167" s="11">
        <v>14873.238095983999</v>
      </c>
      <c r="D2167" s="2">
        <f t="shared" si="33"/>
        <v>6933.561904016</v>
      </c>
      <c r="E2167" s="13">
        <v>44896</v>
      </c>
      <c r="F2167" s="1" t="s">
        <v>471</v>
      </c>
      <c r="G2167" s="1" t="s">
        <v>472</v>
      </c>
      <c r="H2167" s="1" t="s">
        <v>421</v>
      </c>
      <c r="I2167" s="1" t="s">
        <v>421</v>
      </c>
      <c r="J2167" s="1">
        <v>135300</v>
      </c>
      <c r="K2167" s="1" t="s">
        <v>141</v>
      </c>
      <c r="L2167" s="1">
        <v>10567653</v>
      </c>
      <c r="M2167" s="1" t="s">
        <v>1257</v>
      </c>
      <c r="N2167" s="13">
        <v>33055</v>
      </c>
      <c r="O2167" s="13">
        <v>33055</v>
      </c>
      <c r="P2167" s="1" t="s">
        <v>950</v>
      </c>
    </row>
    <row r="2168" spans="1:16" x14ac:dyDescent="0.3">
      <c r="A2168" s="1">
        <v>8</v>
      </c>
      <c r="B2168" s="11">
        <v>8141.88</v>
      </c>
      <c r="C2168" s="11">
        <v>3502.7470170552001</v>
      </c>
      <c r="D2168" s="2">
        <f t="shared" si="33"/>
        <v>4639.1329829448005</v>
      </c>
      <c r="E2168" s="13">
        <v>44896</v>
      </c>
      <c r="F2168" s="1" t="s">
        <v>471</v>
      </c>
      <c r="G2168" s="1" t="s">
        <v>472</v>
      </c>
      <c r="H2168" s="1" t="s">
        <v>421</v>
      </c>
      <c r="I2168" s="1" t="s">
        <v>421</v>
      </c>
      <c r="J2168" s="1">
        <v>135300</v>
      </c>
      <c r="K2168" s="1" t="s">
        <v>279</v>
      </c>
      <c r="L2168" s="1">
        <v>10568067</v>
      </c>
      <c r="M2168" s="1" t="s">
        <v>1703</v>
      </c>
      <c r="N2168" s="13">
        <v>37438</v>
      </c>
      <c r="O2168" s="13">
        <v>37257</v>
      </c>
      <c r="P2168" s="1" t="s">
        <v>1690</v>
      </c>
    </row>
    <row r="2169" spans="1:16" x14ac:dyDescent="0.3">
      <c r="A2169" s="1">
        <v>1</v>
      </c>
      <c r="B2169" s="11">
        <v>14555.15</v>
      </c>
      <c r="C2169" s="11">
        <v>6261.8226067309997</v>
      </c>
      <c r="D2169" s="2">
        <f t="shared" si="33"/>
        <v>8293.327393268999</v>
      </c>
      <c r="E2169" s="13">
        <v>44896</v>
      </c>
      <c r="F2169" s="1" t="s">
        <v>471</v>
      </c>
      <c r="G2169" s="1" t="s">
        <v>472</v>
      </c>
      <c r="H2169" s="1" t="s">
        <v>421</v>
      </c>
      <c r="I2169" s="1" t="s">
        <v>421</v>
      </c>
      <c r="J2169" s="1">
        <v>135300</v>
      </c>
      <c r="K2169" s="1" t="s">
        <v>245</v>
      </c>
      <c r="L2169" s="1">
        <v>10568095</v>
      </c>
      <c r="M2169" s="1" t="s">
        <v>1070</v>
      </c>
      <c r="N2169" s="13">
        <v>37438</v>
      </c>
      <c r="O2169" s="13">
        <v>37257</v>
      </c>
      <c r="P2169" s="1" t="s">
        <v>1690</v>
      </c>
    </row>
    <row r="2170" spans="1:16" x14ac:dyDescent="0.3">
      <c r="A2170" s="1">
        <v>2</v>
      </c>
      <c r="B2170" s="11">
        <v>37304.300000000003</v>
      </c>
      <c r="C2170" s="11">
        <v>9785.8628079190003</v>
      </c>
      <c r="D2170" s="2">
        <f t="shared" si="33"/>
        <v>27518.437192081001</v>
      </c>
      <c r="E2170" s="13">
        <v>44896</v>
      </c>
      <c r="F2170" s="1" t="s">
        <v>471</v>
      </c>
      <c r="G2170" s="1" t="s">
        <v>472</v>
      </c>
      <c r="H2170" s="1" t="s">
        <v>421</v>
      </c>
      <c r="I2170" s="1" t="s">
        <v>421</v>
      </c>
      <c r="J2170" s="1">
        <v>135300</v>
      </c>
      <c r="K2170" s="1" t="s">
        <v>245</v>
      </c>
      <c r="L2170" s="1">
        <v>11100004</v>
      </c>
      <c r="M2170" s="1" t="s">
        <v>1704</v>
      </c>
      <c r="N2170" s="13">
        <v>40283</v>
      </c>
      <c r="O2170" s="13">
        <v>40179</v>
      </c>
      <c r="P2170" s="1" t="s">
        <v>1689</v>
      </c>
    </row>
    <row r="2171" spans="1:16" x14ac:dyDescent="0.3">
      <c r="A2171" s="1">
        <v>4</v>
      </c>
      <c r="B2171" s="11">
        <v>19719.95</v>
      </c>
      <c r="C2171" s="11">
        <v>13449.910651306</v>
      </c>
      <c r="D2171" s="2">
        <f t="shared" si="33"/>
        <v>6270.0393486940011</v>
      </c>
      <c r="E2171" s="13">
        <v>44896</v>
      </c>
      <c r="F2171" s="1" t="s">
        <v>471</v>
      </c>
      <c r="G2171" s="1" t="s">
        <v>472</v>
      </c>
      <c r="H2171" s="1" t="s">
        <v>421</v>
      </c>
      <c r="I2171" s="1" t="s">
        <v>421</v>
      </c>
      <c r="J2171" s="1">
        <v>135300</v>
      </c>
      <c r="K2171" s="1" t="s">
        <v>246</v>
      </c>
      <c r="L2171" s="1">
        <v>10567681</v>
      </c>
      <c r="M2171" s="1" t="s">
        <v>1168</v>
      </c>
      <c r="N2171" s="13">
        <v>33055</v>
      </c>
      <c r="O2171" s="13">
        <v>33055</v>
      </c>
      <c r="P2171" s="1" t="s">
        <v>950</v>
      </c>
    </row>
    <row r="2172" spans="1:16" x14ac:dyDescent="0.3">
      <c r="A2172" s="1">
        <v>2</v>
      </c>
      <c r="B2172" s="11">
        <v>12795.77</v>
      </c>
      <c r="C2172" s="11">
        <v>8727.3022099275986</v>
      </c>
      <c r="D2172" s="2">
        <f t="shared" si="33"/>
        <v>4068.4677900724018</v>
      </c>
      <c r="E2172" s="13">
        <v>44896</v>
      </c>
      <c r="F2172" s="1" t="s">
        <v>471</v>
      </c>
      <c r="G2172" s="1" t="s">
        <v>472</v>
      </c>
      <c r="H2172" s="1" t="s">
        <v>421</v>
      </c>
      <c r="I2172" s="1" t="s">
        <v>421</v>
      </c>
      <c r="J2172" s="1">
        <v>135300</v>
      </c>
      <c r="K2172" s="1" t="s">
        <v>282</v>
      </c>
      <c r="L2172" s="1">
        <v>10567639</v>
      </c>
      <c r="M2172" s="1" t="s">
        <v>1171</v>
      </c>
      <c r="N2172" s="13">
        <v>33055</v>
      </c>
      <c r="O2172" s="13">
        <v>33055</v>
      </c>
      <c r="P2172" s="1" t="s">
        <v>950</v>
      </c>
    </row>
    <row r="2173" spans="1:16" x14ac:dyDescent="0.3">
      <c r="A2173" s="1">
        <v>15</v>
      </c>
      <c r="B2173" s="11">
        <v>43137.41</v>
      </c>
      <c r="C2173" s="11">
        <v>29421.692764370804</v>
      </c>
      <c r="D2173" s="2">
        <f t="shared" si="33"/>
        <v>13715.717235629199</v>
      </c>
      <c r="E2173" s="13">
        <v>44896</v>
      </c>
      <c r="F2173" s="1" t="s">
        <v>471</v>
      </c>
      <c r="G2173" s="1" t="s">
        <v>472</v>
      </c>
      <c r="H2173" s="1" t="s">
        <v>421</v>
      </c>
      <c r="I2173" s="1" t="s">
        <v>421</v>
      </c>
      <c r="J2173" s="1">
        <v>135300</v>
      </c>
      <c r="K2173" s="1" t="s">
        <v>213</v>
      </c>
      <c r="L2173" s="1">
        <v>10567667</v>
      </c>
      <c r="M2173" s="1" t="s">
        <v>1007</v>
      </c>
      <c r="N2173" s="13">
        <v>33055</v>
      </c>
      <c r="O2173" s="13">
        <v>33055</v>
      </c>
      <c r="P2173" s="1" t="s">
        <v>950</v>
      </c>
    </row>
    <row r="2174" spans="1:16" x14ac:dyDescent="0.3">
      <c r="A2174" s="1">
        <v>1</v>
      </c>
      <c r="B2174" s="11">
        <v>1275.73</v>
      </c>
      <c r="C2174" s="11">
        <v>548.83631938420001</v>
      </c>
      <c r="D2174" s="2">
        <f t="shared" si="33"/>
        <v>726.89368061580001</v>
      </c>
      <c r="E2174" s="13">
        <v>44896</v>
      </c>
      <c r="F2174" s="1" t="s">
        <v>471</v>
      </c>
      <c r="G2174" s="1" t="s">
        <v>472</v>
      </c>
      <c r="H2174" s="1" t="s">
        <v>421</v>
      </c>
      <c r="I2174" s="1" t="s">
        <v>421</v>
      </c>
      <c r="J2174" s="1">
        <v>135300</v>
      </c>
      <c r="K2174" s="1" t="s">
        <v>323</v>
      </c>
      <c r="L2174" s="1">
        <v>12818392</v>
      </c>
      <c r="M2174" s="1" t="s">
        <v>1536</v>
      </c>
      <c r="N2174" s="13">
        <v>37529</v>
      </c>
      <c r="O2174" s="13">
        <v>37591</v>
      </c>
      <c r="P2174" s="1" t="s">
        <v>485</v>
      </c>
    </row>
    <row r="2175" spans="1:16" x14ac:dyDescent="0.3">
      <c r="A2175" s="1">
        <v>48</v>
      </c>
      <c r="B2175" s="11">
        <v>20325.84</v>
      </c>
      <c r="C2175" s="11">
        <v>4905.4242007703997</v>
      </c>
      <c r="D2175" s="2">
        <f t="shared" si="33"/>
        <v>15420.4157992296</v>
      </c>
      <c r="E2175" s="13">
        <v>44896</v>
      </c>
      <c r="F2175" s="1" t="s">
        <v>471</v>
      </c>
      <c r="G2175" s="1" t="s">
        <v>472</v>
      </c>
      <c r="H2175" s="1" t="s">
        <v>421</v>
      </c>
      <c r="I2175" s="1" t="s">
        <v>421</v>
      </c>
      <c r="J2175" s="1">
        <v>135300</v>
      </c>
      <c r="K2175" s="1" t="s">
        <v>73</v>
      </c>
      <c r="L2175" s="1">
        <v>11100056</v>
      </c>
      <c r="M2175" s="1" t="s">
        <v>1705</v>
      </c>
      <c r="N2175" s="13">
        <v>40604</v>
      </c>
      <c r="O2175" s="13">
        <v>40544</v>
      </c>
      <c r="P2175" s="1" t="s">
        <v>1696</v>
      </c>
    </row>
    <row r="2176" spans="1:16" x14ac:dyDescent="0.3">
      <c r="A2176" s="1">
        <v>2</v>
      </c>
      <c r="B2176" s="11">
        <v>7131.84</v>
      </c>
      <c r="C2176" s="11">
        <v>4864.2420888192</v>
      </c>
      <c r="D2176" s="2">
        <f t="shared" si="33"/>
        <v>2267.5979111808001</v>
      </c>
      <c r="E2176" s="13">
        <v>44896</v>
      </c>
      <c r="F2176" s="1" t="s">
        <v>471</v>
      </c>
      <c r="G2176" s="1" t="s">
        <v>472</v>
      </c>
      <c r="H2176" s="1" t="s">
        <v>421</v>
      </c>
      <c r="I2176" s="1" t="s">
        <v>421</v>
      </c>
      <c r="J2176" s="1">
        <v>135300</v>
      </c>
      <c r="K2176" s="1" t="s">
        <v>215</v>
      </c>
      <c r="L2176" s="1">
        <v>10567674</v>
      </c>
      <c r="M2176" s="1" t="s">
        <v>1010</v>
      </c>
      <c r="N2176" s="13">
        <v>33055</v>
      </c>
      <c r="O2176" s="13">
        <v>33055</v>
      </c>
      <c r="P2176" s="1" t="s">
        <v>950</v>
      </c>
    </row>
    <row r="2177" spans="1:16" x14ac:dyDescent="0.3">
      <c r="A2177" s="1">
        <v>2</v>
      </c>
      <c r="B2177" s="11">
        <v>20260.95</v>
      </c>
      <c r="C2177" s="11">
        <v>8716.5350232630008</v>
      </c>
      <c r="D2177" s="2">
        <f t="shared" si="33"/>
        <v>11544.414976737</v>
      </c>
      <c r="E2177" s="13">
        <v>44896</v>
      </c>
      <c r="F2177" s="1" t="s">
        <v>471</v>
      </c>
      <c r="G2177" s="1" t="s">
        <v>472</v>
      </c>
      <c r="H2177" s="1" t="s">
        <v>421</v>
      </c>
      <c r="I2177" s="1" t="s">
        <v>421</v>
      </c>
      <c r="J2177" s="1">
        <v>135300</v>
      </c>
      <c r="K2177" s="1" t="s">
        <v>287</v>
      </c>
      <c r="L2177" s="1">
        <v>10567983</v>
      </c>
      <c r="M2177" s="1" t="s">
        <v>1176</v>
      </c>
      <c r="N2177" s="13">
        <v>37438</v>
      </c>
      <c r="O2177" s="13">
        <v>37257</v>
      </c>
      <c r="P2177" s="1" t="s">
        <v>1690</v>
      </c>
    </row>
    <row r="2178" spans="1:16" x14ac:dyDescent="0.3">
      <c r="A2178" s="1">
        <v>2</v>
      </c>
      <c r="B2178" s="11">
        <v>25707.72</v>
      </c>
      <c r="C2178" s="11">
        <v>11059.809226528801</v>
      </c>
      <c r="D2178" s="2">
        <f t="shared" si="33"/>
        <v>14647.9107734712</v>
      </c>
      <c r="E2178" s="13">
        <v>44896</v>
      </c>
      <c r="F2178" s="1" t="s">
        <v>471</v>
      </c>
      <c r="G2178" s="1" t="s">
        <v>472</v>
      </c>
      <c r="H2178" s="1" t="s">
        <v>421</v>
      </c>
      <c r="I2178" s="1" t="s">
        <v>421</v>
      </c>
      <c r="J2178" s="1">
        <v>135300</v>
      </c>
      <c r="K2178" s="1" t="s">
        <v>251</v>
      </c>
      <c r="L2178" s="1">
        <v>10568088</v>
      </c>
      <c r="M2178" s="1" t="s">
        <v>1456</v>
      </c>
      <c r="N2178" s="13">
        <v>37438</v>
      </c>
      <c r="O2178" s="13">
        <v>37257</v>
      </c>
      <c r="P2178" s="1" t="s">
        <v>1690</v>
      </c>
    </row>
    <row r="2179" spans="1:16" x14ac:dyDescent="0.3">
      <c r="A2179" s="1">
        <v>3</v>
      </c>
      <c r="B2179" s="11">
        <v>47028.58</v>
      </c>
      <c r="C2179" s="11">
        <v>12336.787767931401</v>
      </c>
      <c r="D2179" s="2">
        <f t="shared" ref="D2179:D2242" si="34">+B2179-C2179</f>
        <v>34691.792232068605</v>
      </c>
      <c r="E2179" s="13">
        <v>44896</v>
      </c>
      <c r="F2179" s="1" t="s">
        <v>471</v>
      </c>
      <c r="G2179" s="1" t="s">
        <v>472</v>
      </c>
      <c r="H2179" s="1" t="s">
        <v>421</v>
      </c>
      <c r="I2179" s="1" t="s">
        <v>421</v>
      </c>
      <c r="J2179" s="1">
        <v>135300</v>
      </c>
      <c r="K2179" s="1" t="s">
        <v>288</v>
      </c>
      <c r="L2179" s="1">
        <v>11100031</v>
      </c>
      <c r="M2179" s="1" t="s">
        <v>1325</v>
      </c>
      <c r="N2179" s="13">
        <v>40283</v>
      </c>
      <c r="O2179" s="13">
        <v>40299</v>
      </c>
      <c r="P2179" s="1" t="s">
        <v>1689</v>
      </c>
    </row>
    <row r="2180" spans="1:16" x14ac:dyDescent="0.3">
      <c r="A2180" s="1">
        <v>1</v>
      </c>
      <c r="B2180" s="11">
        <v>36414.99</v>
      </c>
      <c r="C2180" s="11">
        <v>8788.3685602569003</v>
      </c>
      <c r="D2180" s="2">
        <f t="shared" si="34"/>
        <v>27626.621439743096</v>
      </c>
      <c r="E2180" s="13">
        <v>44896</v>
      </c>
      <c r="F2180" s="1" t="s">
        <v>471</v>
      </c>
      <c r="G2180" s="1" t="s">
        <v>472</v>
      </c>
      <c r="H2180" s="1" t="s">
        <v>421</v>
      </c>
      <c r="I2180" s="1" t="s">
        <v>421</v>
      </c>
      <c r="J2180" s="1">
        <v>135300</v>
      </c>
      <c r="K2180" s="1" t="s">
        <v>288</v>
      </c>
      <c r="L2180" s="1">
        <v>11100059</v>
      </c>
      <c r="M2180" s="1" t="s">
        <v>1706</v>
      </c>
      <c r="N2180" s="13">
        <v>40604</v>
      </c>
      <c r="O2180" s="13">
        <v>40695</v>
      </c>
      <c r="P2180" s="1" t="s">
        <v>1696</v>
      </c>
    </row>
    <row r="2181" spans="1:16" x14ac:dyDescent="0.3">
      <c r="A2181" s="1">
        <v>5</v>
      </c>
      <c r="B2181" s="11">
        <v>50938.020000000004</v>
      </c>
      <c r="C2181" s="11">
        <v>21914.225904790801</v>
      </c>
      <c r="D2181" s="2">
        <f t="shared" si="34"/>
        <v>29023.794095209203</v>
      </c>
      <c r="E2181" s="13">
        <v>44896</v>
      </c>
      <c r="F2181" s="1" t="s">
        <v>471</v>
      </c>
      <c r="G2181" s="1" t="s">
        <v>472</v>
      </c>
      <c r="H2181" s="1" t="s">
        <v>421</v>
      </c>
      <c r="I2181" s="1" t="s">
        <v>421</v>
      </c>
      <c r="J2181" s="1">
        <v>135300</v>
      </c>
      <c r="K2181" s="1" t="s">
        <v>254</v>
      </c>
      <c r="L2181" s="1">
        <v>10568018</v>
      </c>
      <c r="M2181" s="1" t="s">
        <v>1707</v>
      </c>
      <c r="N2181" s="13">
        <v>37438</v>
      </c>
      <c r="O2181" s="13">
        <v>37257</v>
      </c>
      <c r="P2181" s="1" t="s">
        <v>1690</v>
      </c>
    </row>
    <row r="2182" spans="1:16" x14ac:dyDescent="0.3">
      <c r="A2182" s="1">
        <v>9</v>
      </c>
      <c r="B2182" s="11">
        <v>3494.39</v>
      </c>
      <c r="C2182" s="11">
        <v>1356.6671802411001</v>
      </c>
      <c r="D2182" s="2">
        <f t="shared" si="34"/>
        <v>2137.7228197588997</v>
      </c>
      <c r="E2182" s="13">
        <v>44896</v>
      </c>
      <c r="F2182" s="1" t="s">
        <v>471</v>
      </c>
      <c r="G2182" s="1" t="s">
        <v>472</v>
      </c>
      <c r="H2182" s="1" t="s">
        <v>421</v>
      </c>
      <c r="I2182" s="1" t="s">
        <v>421</v>
      </c>
      <c r="J2182" s="1">
        <v>135300</v>
      </c>
      <c r="K2182" s="1" t="s">
        <v>255</v>
      </c>
      <c r="L2182" s="1">
        <v>10568126</v>
      </c>
      <c r="M2182" s="1" t="s">
        <v>1081</v>
      </c>
      <c r="N2182" s="13">
        <v>38296</v>
      </c>
      <c r="O2182" s="13">
        <v>37987</v>
      </c>
      <c r="P2182" s="1" t="s">
        <v>1698</v>
      </c>
    </row>
    <row r="2183" spans="1:16" x14ac:dyDescent="0.3">
      <c r="A2183" s="1">
        <v>120</v>
      </c>
      <c r="B2183" s="11">
        <v>1540.67</v>
      </c>
      <c r="C2183" s="11">
        <v>598.15201639830002</v>
      </c>
      <c r="D2183" s="2">
        <f t="shared" si="34"/>
        <v>942.51798360170005</v>
      </c>
      <c r="E2183" s="13">
        <v>44896</v>
      </c>
      <c r="F2183" s="1" t="s">
        <v>471</v>
      </c>
      <c r="G2183" s="1" t="s">
        <v>472</v>
      </c>
      <c r="H2183" s="1" t="s">
        <v>421</v>
      </c>
      <c r="I2183" s="1" t="s">
        <v>421</v>
      </c>
      <c r="J2183" s="1">
        <v>135300</v>
      </c>
      <c r="K2183" s="1" t="s">
        <v>256</v>
      </c>
      <c r="L2183" s="1">
        <v>10568133</v>
      </c>
      <c r="M2183" s="1" t="s">
        <v>1083</v>
      </c>
      <c r="N2183" s="13">
        <v>38296</v>
      </c>
      <c r="O2183" s="13">
        <v>37987</v>
      </c>
      <c r="P2183" s="1" t="s">
        <v>1698</v>
      </c>
    </row>
    <row r="2184" spans="1:16" x14ac:dyDescent="0.3">
      <c r="A2184" s="1">
        <v>1</v>
      </c>
      <c r="B2184" s="11">
        <v>2743.51</v>
      </c>
      <c r="C2184" s="11">
        <v>1871.1996922388</v>
      </c>
      <c r="D2184" s="2">
        <f t="shared" si="34"/>
        <v>872.31030776120019</v>
      </c>
      <c r="E2184" s="13">
        <v>44896</v>
      </c>
      <c r="F2184" s="1" t="s">
        <v>471</v>
      </c>
      <c r="G2184" s="1" t="s">
        <v>472</v>
      </c>
      <c r="H2184" s="1" t="s">
        <v>421</v>
      </c>
      <c r="I2184" s="1" t="s">
        <v>421</v>
      </c>
      <c r="J2184" s="1">
        <v>135300</v>
      </c>
      <c r="K2184" s="1" t="s">
        <v>166</v>
      </c>
      <c r="L2184" s="1">
        <v>10567688</v>
      </c>
      <c r="M2184" s="1" t="s">
        <v>1013</v>
      </c>
      <c r="N2184" s="13">
        <v>33055</v>
      </c>
      <c r="O2184" s="13">
        <v>33055</v>
      </c>
      <c r="P2184" s="1" t="s">
        <v>950</v>
      </c>
    </row>
    <row r="2185" spans="1:16" x14ac:dyDescent="0.3">
      <c r="A2185" s="1">
        <v>1</v>
      </c>
      <c r="B2185" s="11">
        <v>80213.83</v>
      </c>
      <c r="C2185" s="11">
        <v>79960.054297475799</v>
      </c>
      <c r="D2185" s="2">
        <f t="shared" si="34"/>
        <v>253.77570252420264</v>
      </c>
      <c r="E2185" s="13">
        <v>44896</v>
      </c>
      <c r="F2185" s="1" t="s">
        <v>471</v>
      </c>
      <c r="G2185" s="1" t="s">
        <v>472</v>
      </c>
      <c r="H2185" s="1" t="s">
        <v>421</v>
      </c>
      <c r="I2185" s="1" t="s">
        <v>421</v>
      </c>
      <c r="J2185" s="1">
        <v>135300</v>
      </c>
      <c r="K2185" s="1" t="s">
        <v>135</v>
      </c>
      <c r="L2185" s="1">
        <v>10567519</v>
      </c>
      <c r="M2185" s="1" t="s">
        <v>1708</v>
      </c>
      <c r="N2185" s="13">
        <v>27576</v>
      </c>
      <c r="O2185" s="13">
        <v>27576</v>
      </c>
      <c r="P2185" s="1" t="s">
        <v>950</v>
      </c>
    </row>
    <row r="2186" spans="1:16" x14ac:dyDescent="0.3">
      <c r="A2186" s="1">
        <v>1</v>
      </c>
      <c r="B2186" s="11">
        <v>60892.22</v>
      </c>
      <c r="C2186" s="11">
        <v>60699.572847897201</v>
      </c>
      <c r="D2186" s="2">
        <f t="shared" si="34"/>
        <v>192.64715210279974</v>
      </c>
      <c r="E2186" s="13">
        <v>44896</v>
      </c>
      <c r="F2186" s="1" t="s">
        <v>471</v>
      </c>
      <c r="G2186" s="1" t="s">
        <v>472</v>
      </c>
      <c r="H2186" s="1" t="s">
        <v>421</v>
      </c>
      <c r="I2186" s="1" t="s">
        <v>421</v>
      </c>
      <c r="J2186" s="1">
        <v>135300</v>
      </c>
      <c r="K2186" s="1" t="s">
        <v>135</v>
      </c>
      <c r="L2186" s="1">
        <v>10567526</v>
      </c>
      <c r="M2186" s="1" t="s">
        <v>1709</v>
      </c>
      <c r="N2186" s="13">
        <v>27576</v>
      </c>
      <c r="O2186" s="13">
        <v>27576</v>
      </c>
      <c r="P2186" s="1" t="s">
        <v>950</v>
      </c>
    </row>
    <row r="2187" spans="1:16" x14ac:dyDescent="0.3">
      <c r="A2187" s="1">
        <v>1</v>
      </c>
      <c r="B2187" s="11">
        <v>18.86</v>
      </c>
      <c r="C2187" s="11">
        <v>10.0928098048</v>
      </c>
      <c r="D2187" s="2">
        <f t="shared" si="34"/>
        <v>8.7671901951999995</v>
      </c>
      <c r="E2187" s="13">
        <v>44896</v>
      </c>
      <c r="F2187" s="1" t="s">
        <v>471</v>
      </c>
      <c r="G2187" s="1" t="s">
        <v>472</v>
      </c>
      <c r="H2187" s="1" t="s">
        <v>421</v>
      </c>
      <c r="I2187" s="1" t="s">
        <v>421</v>
      </c>
      <c r="J2187" s="1">
        <v>135300</v>
      </c>
      <c r="K2187" s="1" t="s">
        <v>135</v>
      </c>
      <c r="L2187" s="1">
        <v>10567757</v>
      </c>
      <c r="M2187" s="1" t="s">
        <v>1710</v>
      </c>
      <c r="N2187" s="13">
        <v>35612</v>
      </c>
      <c r="O2187" s="13">
        <v>35612</v>
      </c>
      <c r="P2187" s="1" t="s">
        <v>950</v>
      </c>
    </row>
    <row r="2188" spans="1:16" x14ac:dyDescent="0.3">
      <c r="A2188" s="1">
        <v>1</v>
      </c>
      <c r="B2188" s="11">
        <v>536920.49</v>
      </c>
      <c r="C2188" s="11">
        <v>287329.60688600322</v>
      </c>
      <c r="D2188" s="2">
        <f t="shared" si="34"/>
        <v>249590.88311399677</v>
      </c>
      <c r="E2188" s="13">
        <v>44896</v>
      </c>
      <c r="F2188" s="1" t="s">
        <v>471</v>
      </c>
      <c r="G2188" s="1" t="s">
        <v>472</v>
      </c>
      <c r="H2188" s="1" t="s">
        <v>421</v>
      </c>
      <c r="I2188" s="1" t="s">
        <v>421</v>
      </c>
      <c r="J2188" s="1">
        <v>135300</v>
      </c>
      <c r="K2188" s="1" t="s">
        <v>135</v>
      </c>
      <c r="L2188" s="1">
        <v>10567771</v>
      </c>
      <c r="M2188" s="1" t="s">
        <v>1710</v>
      </c>
      <c r="N2188" s="13">
        <v>35612</v>
      </c>
      <c r="O2188" s="13">
        <v>35612</v>
      </c>
      <c r="P2188" s="1" t="s">
        <v>950</v>
      </c>
    </row>
    <row r="2189" spans="1:16" x14ac:dyDescent="0.3">
      <c r="A2189" s="1">
        <v>1</v>
      </c>
      <c r="B2189" s="11">
        <v>53446.58</v>
      </c>
      <c r="C2189" s="11">
        <v>36453.019689090404</v>
      </c>
      <c r="D2189" s="2">
        <f t="shared" si="34"/>
        <v>16993.560310909597</v>
      </c>
      <c r="E2189" s="13">
        <v>44896</v>
      </c>
      <c r="F2189" s="1" t="s">
        <v>471</v>
      </c>
      <c r="G2189" s="1" t="s">
        <v>472</v>
      </c>
      <c r="H2189" s="1" t="s">
        <v>421</v>
      </c>
      <c r="I2189" s="1" t="s">
        <v>421</v>
      </c>
      <c r="J2189" s="1">
        <v>135300</v>
      </c>
      <c r="K2189" s="1" t="s">
        <v>430</v>
      </c>
      <c r="L2189" s="1">
        <v>10567695</v>
      </c>
      <c r="M2189" s="1" t="s">
        <v>1711</v>
      </c>
      <c r="N2189" s="13">
        <v>33055</v>
      </c>
      <c r="O2189" s="13">
        <v>33055</v>
      </c>
      <c r="P2189" s="1" t="s">
        <v>950</v>
      </c>
    </row>
    <row r="2190" spans="1:16" x14ac:dyDescent="0.3">
      <c r="A2190" s="1">
        <v>2</v>
      </c>
      <c r="B2190" s="11">
        <v>31345.82</v>
      </c>
      <c r="C2190" s="11">
        <v>13485.396186402799</v>
      </c>
      <c r="D2190" s="2">
        <f t="shared" si="34"/>
        <v>17860.423813597201</v>
      </c>
      <c r="E2190" s="13">
        <v>44896</v>
      </c>
      <c r="F2190" s="1" t="s">
        <v>471</v>
      </c>
      <c r="G2190" s="1" t="s">
        <v>472</v>
      </c>
      <c r="H2190" s="1" t="s">
        <v>421</v>
      </c>
      <c r="I2190" s="1" t="s">
        <v>421</v>
      </c>
      <c r="J2190" s="1">
        <v>135300</v>
      </c>
      <c r="K2190" s="1" t="s">
        <v>293</v>
      </c>
      <c r="L2190" s="1">
        <v>10568060</v>
      </c>
      <c r="M2190" s="1" t="s">
        <v>1189</v>
      </c>
      <c r="N2190" s="13">
        <v>37438</v>
      </c>
      <c r="O2190" s="13">
        <v>37257</v>
      </c>
      <c r="P2190" s="1" t="s">
        <v>1690</v>
      </c>
    </row>
    <row r="2191" spans="1:16" x14ac:dyDescent="0.3">
      <c r="A2191" s="1">
        <v>1</v>
      </c>
      <c r="B2191" s="11">
        <v>4581.4800000000005</v>
      </c>
      <c r="C2191" s="11">
        <v>2740.1917553675999</v>
      </c>
      <c r="D2191" s="2">
        <f t="shared" si="34"/>
        <v>1841.2882446324006</v>
      </c>
      <c r="E2191" s="13">
        <v>44896</v>
      </c>
      <c r="F2191" s="1" t="s">
        <v>471</v>
      </c>
      <c r="G2191" s="1" t="s">
        <v>472</v>
      </c>
      <c r="H2191" s="1" t="s">
        <v>421</v>
      </c>
      <c r="I2191" s="1" t="s">
        <v>421</v>
      </c>
      <c r="J2191" s="1">
        <v>135300</v>
      </c>
      <c r="K2191" s="1" t="s">
        <v>218</v>
      </c>
      <c r="L2191" s="1">
        <v>10567722</v>
      </c>
      <c r="M2191" s="1" t="s">
        <v>1193</v>
      </c>
      <c r="N2191" s="13">
        <v>34516</v>
      </c>
      <c r="O2191" s="13">
        <v>34516</v>
      </c>
      <c r="P2191" s="1" t="s">
        <v>950</v>
      </c>
    </row>
    <row r="2192" spans="1:16" x14ac:dyDescent="0.3">
      <c r="A2192" s="1">
        <v>2</v>
      </c>
      <c r="B2192" s="11">
        <v>3299.94</v>
      </c>
      <c r="C2192" s="11">
        <v>1765.9420353792</v>
      </c>
      <c r="D2192" s="2">
        <f t="shared" si="34"/>
        <v>1533.9979646208001</v>
      </c>
      <c r="E2192" s="13">
        <v>44896</v>
      </c>
      <c r="F2192" s="1" t="s">
        <v>471</v>
      </c>
      <c r="G2192" s="1" t="s">
        <v>472</v>
      </c>
      <c r="H2192" s="1" t="s">
        <v>421</v>
      </c>
      <c r="I2192" s="1" t="s">
        <v>421</v>
      </c>
      <c r="J2192" s="1">
        <v>135300</v>
      </c>
      <c r="K2192" s="1" t="s">
        <v>218</v>
      </c>
      <c r="L2192" s="1">
        <v>10567806</v>
      </c>
      <c r="M2192" s="1" t="s">
        <v>1193</v>
      </c>
      <c r="N2192" s="13">
        <v>35612</v>
      </c>
      <c r="O2192" s="13">
        <v>35612</v>
      </c>
      <c r="P2192" s="1" t="s">
        <v>950</v>
      </c>
    </row>
    <row r="2193" spans="1:16" x14ac:dyDescent="0.3">
      <c r="A2193" s="1">
        <v>10</v>
      </c>
      <c r="B2193" s="11">
        <v>39846.57</v>
      </c>
      <c r="C2193" s="11">
        <v>17142.5339365578</v>
      </c>
      <c r="D2193" s="2">
        <f t="shared" si="34"/>
        <v>22704.0360634422</v>
      </c>
      <c r="E2193" s="13">
        <v>44896</v>
      </c>
      <c r="F2193" s="1" t="s">
        <v>471</v>
      </c>
      <c r="G2193" s="1" t="s">
        <v>472</v>
      </c>
      <c r="H2193" s="1" t="s">
        <v>421</v>
      </c>
      <c r="I2193" s="1" t="s">
        <v>421</v>
      </c>
      <c r="J2193" s="1">
        <v>135300</v>
      </c>
      <c r="K2193" s="1" t="s">
        <v>218</v>
      </c>
      <c r="L2193" s="1">
        <v>10568081</v>
      </c>
      <c r="M2193" s="1" t="s">
        <v>1193</v>
      </c>
      <c r="N2193" s="13">
        <v>37438</v>
      </c>
      <c r="O2193" s="13">
        <v>37257</v>
      </c>
      <c r="P2193" s="1" t="s">
        <v>1690</v>
      </c>
    </row>
    <row r="2194" spans="1:16" x14ac:dyDescent="0.3">
      <c r="A2194" s="1">
        <v>1</v>
      </c>
      <c r="B2194" s="11">
        <v>13008.91</v>
      </c>
      <c r="C2194" s="11">
        <v>6961.6359701888005</v>
      </c>
      <c r="D2194" s="2">
        <f t="shared" si="34"/>
        <v>6047.2740298111994</v>
      </c>
      <c r="E2194" s="13">
        <v>44896</v>
      </c>
      <c r="F2194" s="1" t="s">
        <v>471</v>
      </c>
      <c r="G2194" s="1" t="s">
        <v>472</v>
      </c>
      <c r="H2194" s="1" t="s">
        <v>421</v>
      </c>
      <c r="I2194" s="1" t="s">
        <v>421</v>
      </c>
      <c r="J2194" s="1">
        <v>135300</v>
      </c>
      <c r="K2194" s="1" t="s">
        <v>220</v>
      </c>
      <c r="L2194" s="1">
        <v>10567827</v>
      </c>
      <c r="M2194" s="1" t="s">
        <v>1020</v>
      </c>
      <c r="N2194" s="13">
        <v>35612</v>
      </c>
      <c r="O2194" s="13">
        <v>35612</v>
      </c>
      <c r="P2194" s="1" t="s">
        <v>950</v>
      </c>
    </row>
    <row r="2195" spans="1:16" x14ac:dyDescent="0.3">
      <c r="A2195" s="1">
        <v>1</v>
      </c>
      <c r="B2195" s="11">
        <v>2964.32</v>
      </c>
      <c r="C2195" s="11">
        <v>2084.011521808</v>
      </c>
      <c r="D2195" s="2">
        <f t="shared" si="34"/>
        <v>880.30847819200017</v>
      </c>
      <c r="E2195" s="13">
        <v>44896</v>
      </c>
      <c r="F2195" s="1" t="s">
        <v>471</v>
      </c>
      <c r="G2195" s="1" t="s">
        <v>472</v>
      </c>
      <c r="H2195" s="1" t="s">
        <v>421</v>
      </c>
      <c r="I2195" s="1" t="s">
        <v>421</v>
      </c>
      <c r="J2195" s="1">
        <v>135300</v>
      </c>
      <c r="K2195" s="1" t="s">
        <v>103</v>
      </c>
      <c r="L2195" s="1">
        <v>10567551</v>
      </c>
      <c r="M2195" s="1" t="s">
        <v>1023</v>
      </c>
      <c r="N2195" s="13">
        <v>32690</v>
      </c>
      <c r="O2195" s="13">
        <v>32690</v>
      </c>
      <c r="P2195" s="1" t="s">
        <v>950</v>
      </c>
    </row>
    <row r="2196" spans="1:16" x14ac:dyDescent="0.3">
      <c r="A2196" s="1">
        <v>1</v>
      </c>
      <c r="B2196" s="11">
        <v>44829.54</v>
      </c>
      <c r="C2196" s="11">
        <v>19286.275099971601</v>
      </c>
      <c r="D2196" s="2">
        <f t="shared" si="34"/>
        <v>25543.2649000284</v>
      </c>
      <c r="E2196" s="13">
        <v>44896</v>
      </c>
      <c r="F2196" s="1" t="s">
        <v>471</v>
      </c>
      <c r="G2196" s="1" t="s">
        <v>472</v>
      </c>
      <c r="H2196" s="1" t="s">
        <v>421</v>
      </c>
      <c r="I2196" s="1" t="s">
        <v>421</v>
      </c>
      <c r="J2196" s="1">
        <v>135300</v>
      </c>
      <c r="K2196" s="1" t="s">
        <v>103</v>
      </c>
      <c r="L2196" s="1">
        <v>10567934</v>
      </c>
      <c r="M2196" s="1" t="s">
        <v>1023</v>
      </c>
      <c r="N2196" s="13">
        <v>37438</v>
      </c>
      <c r="O2196" s="13">
        <v>37257</v>
      </c>
      <c r="P2196" s="1" t="s">
        <v>1690</v>
      </c>
    </row>
    <row r="2197" spans="1:16" x14ac:dyDescent="0.3">
      <c r="A2197" s="1">
        <v>1</v>
      </c>
      <c r="B2197" s="11">
        <v>15491.82</v>
      </c>
      <c r="C2197" s="11">
        <v>11866.5785821272</v>
      </c>
      <c r="D2197" s="2">
        <f t="shared" si="34"/>
        <v>3625.2414178727995</v>
      </c>
      <c r="E2197" s="13">
        <v>44896</v>
      </c>
      <c r="F2197" s="1" t="s">
        <v>471</v>
      </c>
      <c r="G2197" s="1" t="s">
        <v>472</v>
      </c>
      <c r="H2197" s="1" t="s">
        <v>421</v>
      </c>
      <c r="I2197" s="1" t="s">
        <v>421</v>
      </c>
      <c r="J2197" s="1">
        <v>135300</v>
      </c>
      <c r="K2197" s="1" t="s">
        <v>103</v>
      </c>
      <c r="L2197" s="1">
        <v>10567533</v>
      </c>
      <c r="M2197" s="1" t="s">
        <v>1023</v>
      </c>
      <c r="N2197" s="13">
        <v>31594</v>
      </c>
      <c r="O2197" s="13">
        <v>31594</v>
      </c>
      <c r="P2197" s="1" t="s">
        <v>950</v>
      </c>
    </row>
    <row r="2198" spans="1:16" x14ac:dyDescent="0.3">
      <c r="A2198" s="1">
        <v>0</v>
      </c>
      <c r="B2198" s="11">
        <v>4899.22</v>
      </c>
      <c r="C2198" s="11">
        <v>3547.1232209989998</v>
      </c>
      <c r="D2198" s="2">
        <f t="shared" si="34"/>
        <v>1352.0967790010004</v>
      </c>
      <c r="E2198" s="13">
        <v>44896</v>
      </c>
      <c r="F2198" s="1" t="s">
        <v>471</v>
      </c>
      <c r="G2198" s="1" t="s">
        <v>472</v>
      </c>
      <c r="H2198" s="1" t="s">
        <v>421</v>
      </c>
      <c r="I2198" s="1" t="s">
        <v>421</v>
      </c>
      <c r="J2198" s="1">
        <v>135300</v>
      </c>
      <c r="K2198" s="1" t="s">
        <v>103</v>
      </c>
      <c r="L2198" s="1">
        <v>10567542</v>
      </c>
      <c r="M2198" s="1" t="s">
        <v>1406</v>
      </c>
      <c r="N2198" s="13">
        <v>32325</v>
      </c>
      <c r="O2198" s="13">
        <v>32325</v>
      </c>
      <c r="P2198" s="1" t="s">
        <v>950</v>
      </c>
    </row>
    <row r="2199" spans="1:16" x14ac:dyDescent="0.3">
      <c r="A2199" s="1">
        <v>0</v>
      </c>
      <c r="B2199" s="11">
        <v>5268.24</v>
      </c>
      <c r="C2199" s="11">
        <v>386.95797038159998</v>
      </c>
      <c r="D2199" s="2">
        <f t="shared" si="34"/>
        <v>4881.2820296184</v>
      </c>
      <c r="E2199" s="13">
        <v>44896</v>
      </c>
      <c r="F2199" s="1" t="s">
        <v>471</v>
      </c>
      <c r="G2199" s="1" t="s">
        <v>472</v>
      </c>
      <c r="H2199" s="1" t="s">
        <v>421</v>
      </c>
      <c r="I2199" s="1" t="s">
        <v>421</v>
      </c>
      <c r="J2199" s="1">
        <v>135300</v>
      </c>
      <c r="K2199" s="1" t="s">
        <v>136</v>
      </c>
      <c r="L2199" s="1">
        <v>33375814</v>
      </c>
      <c r="M2199" s="1" t="s">
        <v>886</v>
      </c>
      <c r="N2199" s="13">
        <v>43815</v>
      </c>
      <c r="O2199" s="13">
        <v>43891</v>
      </c>
      <c r="P2199" s="1" t="s">
        <v>1712</v>
      </c>
    </row>
    <row r="2200" spans="1:16" x14ac:dyDescent="0.3">
      <c r="A2200" s="1">
        <v>1</v>
      </c>
      <c r="B2200" s="11">
        <v>7675.92</v>
      </c>
      <c r="C2200" s="11">
        <v>3302.2847159568</v>
      </c>
      <c r="D2200" s="2">
        <f t="shared" si="34"/>
        <v>4373.6352840432</v>
      </c>
      <c r="E2200" s="13">
        <v>44896</v>
      </c>
      <c r="F2200" s="1" t="s">
        <v>471</v>
      </c>
      <c r="G2200" s="1" t="s">
        <v>472</v>
      </c>
      <c r="H2200" s="1" t="s">
        <v>421</v>
      </c>
      <c r="I2200" s="1" t="s">
        <v>421</v>
      </c>
      <c r="J2200" s="1">
        <v>135300</v>
      </c>
      <c r="K2200" s="1" t="s">
        <v>137</v>
      </c>
      <c r="L2200" s="1">
        <v>10567927</v>
      </c>
      <c r="M2200" s="1" t="s">
        <v>1041</v>
      </c>
      <c r="N2200" s="13">
        <v>37438</v>
      </c>
      <c r="O2200" s="13">
        <v>37257</v>
      </c>
      <c r="P2200" s="1" t="s">
        <v>1690</v>
      </c>
    </row>
    <row r="2201" spans="1:16" x14ac:dyDescent="0.3">
      <c r="A2201" s="1">
        <v>10</v>
      </c>
      <c r="B2201" s="11">
        <v>842.02</v>
      </c>
      <c r="C2201" s="11">
        <v>362.24840495080002</v>
      </c>
      <c r="D2201" s="2">
        <f t="shared" si="34"/>
        <v>479.77159504919996</v>
      </c>
      <c r="E2201" s="13">
        <v>44896</v>
      </c>
      <c r="F2201" s="1" t="s">
        <v>471</v>
      </c>
      <c r="G2201" s="1" t="s">
        <v>472</v>
      </c>
      <c r="H2201" s="1" t="s">
        <v>421</v>
      </c>
      <c r="I2201" s="1" t="s">
        <v>421</v>
      </c>
      <c r="J2201" s="1">
        <v>135300</v>
      </c>
      <c r="K2201" s="1" t="s">
        <v>260</v>
      </c>
      <c r="L2201" s="1">
        <v>10567955</v>
      </c>
      <c r="M2201" s="1" t="s">
        <v>1094</v>
      </c>
      <c r="N2201" s="13">
        <v>37418</v>
      </c>
      <c r="O2201" s="13">
        <v>37257</v>
      </c>
      <c r="P2201" s="1" t="s">
        <v>1685</v>
      </c>
    </row>
    <row r="2202" spans="1:16" x14ac:dyDescent="0.3">
      <c r="A2202" s="1">
        <v>20</v>
      </c>
      <c r="B2202" s="11">
        <v>5068.01</v>
      </c>
      <c r="C2202" s="11">
        <v>1967.6117537349</v>
      </c>
      <c r="D2202" s="2">
        <f t="shared" si="34"/>
        <v>3100.3982462651002</v>
      </c>
      <c r="E2202" s="13">
        <v>44896</v>
      </c>
      <c r="F2202" s="1" t="s">
        <v>471</v>
      </c>
      <c r="G2202" s="1" t="s">
        <v>472</v>
      </c>
      <c r="H2202" s="1" t="s">
        <v>421</v>
      </c>
      <c r="I2202" s="1" t="s">
        <v>421</v>
      </c>
      <c r="J2202" s="1">
        <v>135300</v>
      </c>
      <c r="K2202" s="1" t="s">
        <v>260</v>
      </c>
      <c r="L2202" s="1">
        <v>10568140</v>
      </c>
      <c r="M2202" s="1" t="s">
        <v>1094</v>
      </c>
      <c r="N2202" s="13">
        <v>38296</v>
      </c>
      <c r="O2202" s="13">
        <v>37987</v>
      </c>
      <c r="P2202" s="1" t="s">
        <v>1698</v>
      </c>
    </row>
    <row r="2203" spans="1:16" x14ac:dyDescent="0.3">
      <c r="A2203" s="1">
        <v>2</v>
      </c>
      <c r="B2203" s="11">
        <v>51354.96</v>
      </c>
      <c r="C2203" s="11">
        <v>35026.438885564799</v>
      </c>
      <c r="D2203" s="2">
        <f t="shared" si="34"/>
        <v>16328.5211144352</v>
      </c>
      <c r="E2203" s="13">
        <v>44896</v>
      </c>
      <c r="F2203" s="1" t="s">
        <v>471</v>
      </c>
      <c r="G2203" s="1" t="s">
        <v>472</v>
      </c>
      <c r="H2203" s="1" t="s">
        <v>421</v>
      </c>
      <c r="I2203" s="1" t="s">
        <v>421</v>
      </c>
      <c r="J2203" s="1">
        <v>135300</v>
      </c>
      <c r="K2203" s="1" t="s">
        <v>413</v>
      </c>
      <c r="L2203" s="1">
        <v>10567590</v>
      </c>
      <c r="M2203" s="1" t="s">
        <v>1642</v>
      </c>
      <c r="N2203" s="13">
        <v>33055</v>
      </c>
      <c r="O2203" s="13">
        <v>33055</v>
      </c>
      <c r="P2203" s="1" t="s">
        <v>950</v>
      </c>
    </row>
    <row r="2204" spans="1:16" x14ac:dyDescent="0.3">
      <c r="A2204" s="1">
        <v>1</v>
      </c>
      <c r="B2204" s="11">
        <v>900</v>
      </c>
      <c r="C2204" s="11">
        <v>965.51353800000004</v>
      </c>
      <c r="D2204" s="2">
        <f t="shared" si="34"/>
        <v>-65.51353800000004</v>
      </c>
      <c r="E2204" s="13">
        <v>44896</v>
      </c>
      <c r="F2204" s="1" t="s">
        <v>471</v>
      </c>
      <c r="G2204" s="1" t="s">
        <v>472</v>
      </c>
      <c r="H2204" s="1" t="s">
        <v>421</v>
      </c>
      <c r="I2204" s="1" t="s">
        <v>421</v>
      </c>
      <c r="J2204" s="1">
        <v>135300</v>
      </c>
      <c r="K2204" s="1" t="s">
        <v>413</v>
      </c>
      <c r="L2204" s="1">
        <v>10567492</v>
      </c>
      <c r="M2204" s="1" t="s">
        <v>1642</v>
      </c>
      <c r="N2204" s="13">
        <v>15523</v>
      </c>
      <c r="O2204" s="13">
        <v>15523</v>
      </c>
      <c r="P2204" s="1" t="s">
        <v>950</v>
      </c>
    </row>
    <row r="2205" spans="1:16" x14ac:dyDescent="0.3">
      <c r="A2205" s="1">
        <v>3</v>
      </c>
      <c r="B2205" s="11">
        <v>36930.79</v>
      </c>
      <c r="C2205" s="11">
        <v>9687.8816739107006</v>
      </c>
      <c r="D2205" s="2">
        <f t="shared" si="34"/>
        <v>27242.908326089302</v>
      </c>
      <c r="E2205" s="13">
        <v>44896</v>
      </c>
      <c r="F2205" s="1" t="s">
        <v>471</v>
      </c>
      <c r="G2205" s="1" t="s">
        <v>472</v>
      </c>
      <c r="H2205" s="1" t="s">
        <v>421</v>
      </c>
      <c r="I2205" s="1" t="s">
        <v>421</v>
      </c>
      <c r="J2205" s="1">
        <v>135300</v>
      </c>
      <c r="K2205" s="1" t="s">
        <v>263</v>
      </c>
      <c r="L2205" s="1">
        <v>11100028</v>
      </c>
      <c r="M2205" s="1" t="s">
        <v>1713</v>
      </c>
      <c r="N2205" s="13">
        <v>40283</v>
      </c>
      <c r="O2205" s="13">
        <v>40299</v>
      </c>
      <c r="P2205" s="1" t="s">
        <v>1689</v>
      </c>
    </row>
    <row r="2206" spans="1:16" x14ac:dyDescent="0.3">
      <c r="A2206" s="1">
        <v>1</v>
      </c>
      <c r="B2206" s="11">
        <v>1828.96</v>
      </c>
      <c r="C2206" s="11">
        <v>901.98999558080004</v>
      </c>
      <c r="D2206" s="2">
        <f t="shared" si="34"/>
        <v>926.9700044192</v>
      </c>
      <c r="E2206" s="13">
        <v>44896</v>
      </c>
      <c r="F2206" s="1" t="s">
        <v>471</v>
      </c>
      <c r="G2206" s="1" t="s">
        <v>472</v>
      </c>
      <c r="H2206" s="1" t="s">
        <v>421</v>
      </c>
      <c r="I2206" s="1" t="s">
        <v>421</v>
      </c>
      <c r="J2206" s="1">
        <v>135300</v>
      </c>
      <c r="K2206" s="1" t="s">
        <v>88</v>
      </c>
      <c r="L2206" s="1">
        <v>10567866</v>
      </c>
      <c r="M2206" s="1" t="s">
        <v>1714</v>
      </c>
      <c r="N2206" s="13">
        <v>36525</v>
      </c>
      <c r="O2206" s="13">
        <v>36892</v>
      </c>
      <c r="P2206" s="1" t="s">
        <v>1715</v>
      </c>
    </row>
    <row r="2207" spans="1:16" x14ac:dyDescent="0.3">
      <c r="A2207" s="1">
        <v>1</v>
      </c>
      <c r="B2207" s="11">
        <v>61056.6</v>
      </c>
      <c r="C2207" s="11">
        <v>16016.692743678001</v>
      </c>
      <c r="D2207" s="2">
        <f t="shared" si="34"/>
        <v>45039.907256321996</v>
      </c>
      <c r="E2207" s="13">
        <v>44896</v>
      </c>
      <c r="F2207" s="1" t="s">
        <v>471</v>
      </c>
      <c r="G2207" s="1" t="s">
        <v>472</v>
      </c>
      <c r="H2207" s="1" t="s">
        <v>421</v>
      </c>
      <c r="I2207" s="1" t="s">
        <v>421</v>
      </c>
      <c r="J2207" s="1">
        <v>135300</v>
      </c>
      <c r="K2207" s="1" t="s">
        <v>172</v>
      </c>
      <c r="L2207" s="1">
        <v>11100013</v>
      </c>
      <c r="M2207" s="1" t="s">
        <v>1716</v>
      </c>
      <c r="N2207" s="13">
        <v>40283</v>
      </c>
      <c r="O2207" s="13">
        <v>40179</v>
      </c>
      <c r="P2207" s="1" t="s">
        <v>1689</v>
      </c>
    </row>
    <row r="2208" spans="1:16" x14ac:dyDescent="0.3">
      <c r="A2208" s="1">
        <v>1</v>
      </c>
      <c r="B2208" s="11">
        <v>7573.35</v>
      </c>
      <c r="C2208" s="11">
        <v>1986.6815379555001</v>
      </c>
      <c r="D2208" s="2">
        <f t="shared" si="34"/>
        <v>5586.6684620445003</v>
      </c>
      <c r="E2208" s="13">
        <v>44896</v>
      </c>
      <c r="F2208" s="1" t="s">
        <v>471</v>
      </c>
      <c r="G2208" s="1" t="s">
        <v>472</v>
      </c>
      <c r="H2208" s="1" t="s">
        <v>421</v>
      </c>
      <c r="I2208" s="1" t="s">
        <v>421</v>
      </c>
      <c r="J2208" s="1">
        <v>135300</v>
      </c>
      <c r="K2208" s="1" t="s">
        <v>173</v>
      </c>
      <c r="L2208" s="1">
        <v>11100025</v>
      </c>
      <c r="M2208" s="1" t="s">
        <v>1717</v>
      </c>
      <c r="N2208" s="13">
        <v>40283</v>
      </c>
      <c r="O2208" s="13">
        <v>40299</v>
      </c>
      <c r="P2208" s="1" t="s">
        <v>1689</v>
      </c>
    </row>
    <row r="2209" spans="1:16" x14ac:dyDescent="0.3">
      <c r="A2209" s="1">
        <v>2</v>
      </c>
      <c r="B2209" s="11">
        <v>29190.07</v>
      </c>
      <c r="C2209" s="11">
        <v>12557.9633475478</v>
      </c>
      <c r="D2209" s="2">
        <f t="shared" si="34"/>
        <v>16632.106652452199</v>
      </c>
      <c r="E2209" s="13">
        <v>44896</v>
      </c>
      <c r="F2209" s="1" t="s">
        <v>471</v>
      </c>
      <c r="G2209" s="1" t="s">
        <v>472</v>
      </c>
      <c r="H2209" s="1" t="s">
        <v>421</v>
      </c>
      <c r="I2209" s="1" t="s">
        <v>421</v>
      </c>
      <c r="J2209" s="1">
        <v>135300</v>
      </c>
      <c r="K2209" s="1" t="s">
        <v>267</v>
      </c>
      <c r="L2209" s="1">
        <v>10567969</v>
      </c>
      <c r="M2209" s="1" t="s">
        <v>1102</v>
      </c>
      <c r="N2209" s="13">
        <v>37438</v>
      </c>
      <c r="O2209" s="13">
        <v>37257</v>
      </c>
      <c r="P2209" s="1" t="s">
        <v>1690</v>
      </c>
    </row>
    <row r="2210" spans="1:16" x14ac:dyDescent="0.3">
      <c r="A2210" s="1">
        <v>45</v>
      </c>
      <c r="B2210" s="11">
        <v>6419.32</v>
      </c>
      <c r="C2210" s="11">
        <v>2761.6783815928002</v>
      </c>
      <c r="D2210" s="2">
        <f t="shared" si="34"/>
        <v>3657.6416184071995</v>
      </c>
      <c r="E2210" s="13">
        <v>44896</v>
      </c>
      <c r="F2210" s="1" t="s">
        <v>471</v>
      </c>
      <c r="G2210" s="1" t="s">
        <v>472</v>
      </c>
      <c r="H2210" s="1" t="s">
        <v>421</v>
      </c>
      <c r="I2210" s="1" t="s">
        <v>421</v>
      </c>
      <c r="J2210" s="1">
        <v>135300</v>
      </c>
      <c r="K2210" s="1" t="s">
        <v>298</v>
      </c>
      <c r="L2210" s="1">
        <v>10568004</v>
      </c>
      <c r="M2210" s="1" t="s">
        <v>1206</v>
      </c>
      <c r="N2210" s="13">
        <v>37438</v>
      </c>
      <c r="O2210" s="13">
        <v>37257</v>
      </c>
      <c r="P2210" s="1" t="s">
        <v>1690</v>
      </c>
    </row>
    <row r="2211" spans="1:16" x14ac:dyDescent="0.3">
      <c r="A2211" s="1">
        <v>2</v>
      </c>
      <c r="B2211" s="11">
        <v>104156.45</v>
      </c>
      <c r="C2211" s="11">
        <v>27322.875117878499</v>
      </c>
      <c r="D2211" s="2">
        <f t="shared" si="34"/>
        <v>76833.574882121495</v>
      </c>
      <c r="E2211" s="13">
        <v>44896</v>
      </c>
      <c r="F2211" s="1" t="s">
        <v>471</v>
      </c>
      <c r="G2211" s="1" t="s">
        <v>472</v>
      </c>
      <c r="H2211" s="1" t="s">
        <v>421</v>
      </c>
      <c r="I2211" s="1" t="s">
        <v>421</v>
      </c>
      <c r="J2211" s="1">
        <v>135300</v>
      </c>
      <c r="K2211" s="1" t="s">
        <v>403</v>
      </c>
      <c r="L2211" s="1">
        <v>11100001</v>
      </c>
      <c r="M2211" s="1" t="s">
        <v>1618</v>
      </c>
      <c r="N2211" s="13">
        <v>40283</v>
      </c>
      <c r="O2211" s="13">
        <v>40179</v>
      </c>
      <c r="P2211" s="1" t="s">
        <v>1689</v>
      </c>
    </row>
    <row r="2212" spans="1:16" x14ac:dyDescent="0.3">
      <c r="A2212" s="1">
        <v>1</v>
      </c>
      <c r="B2212" s="11">
        <v>23577.82</v>
      </c>
      <c r="C2212" s="11">
        <v>10143.4974076828</v>
      </c>
      <c r="D2212" s="2">
        <f t="shared" si="34"/>
        <v>13434.322592317199</v>
      </c>
      <c r="E2212" s="13">
        <v>44896</v>
      </c>
      <c r="F2212" s="1" t="s">
        <v>471</v>
      </c>
      <c r="G2212" s="1" t="s">
        <v>472</v>
      </c>
      <c r="H2212" s="1" t="s">
        <v>421</v>
      </c>
      <c r="I2212" s="1" t="s">
        <v>421</v>
      </c>
      <c r="J2212" s="1">
        <v>135300</v>
      </c>
      <c r="K2212" s="1" t="s">
        <v>268</v>
      </c>
      <c r="L2212" s="1">
        <v>10568039</v>
      </c>
      <c r="M2212" s="1" t="s">
        <v>1104</v>
      </c>
      <c r="N2212" s="13">
        <v>37438</v>
      </c>
      <c r="O2212" s="13">
        <v>37257</v>
      </c>
      <c r="P2212" s="1" t="s">
        <v>1690</v>
      </c>
    </row>
    <row r="2213" spans="1:16" x14ac:dyDescent="0.3">
      <c r="A2213" s="1">
        <v>3</v>
      </c>
      <c r="B2213" s="11">
        <v>2124.67</v>
      </c>
      <c r="C2213" s="11">
        <v>824.88504655830002</v>
      </c>
      <c r="D2213" s="2">
        <f t="shared" si="34"/>
        <v>1299.7849534417001</v>
      </c>
      <c r="E2213" s="13">
        <v>44896</v>
      </c>
      <c r="F2213" s="1" t="s">
        <v>471</v>
      </c>
      <c r="G2213" s="1" t="s">
        <v>472</v>
      </c>
      <c r="H2213" s="1" t="s">
        <v>431</v>
      </c>
      <c r="I2213" s="1" t="s">
        <v>431</v>
      </c>
      <c r="J2213" s="1">
        <v>135300</v>
      </c>
      <c r="K2213" s="1" t="s">
        <v>86</v>
      </c>
      <c r="L2213" s="1">
        <v>10568299</v>
      </c>
      <c r="M2213" s="1" t="s">
        <v>1585</v>
      </c>
      <c r="N2213" s="13">
        <v>38287</v>
      </c>
      <c r="O2213" s="13">
        <v>37987</v>
      </c>
      <c r="P2213" s="1" t="s">
        <v>1718</v>
      </c>
    </row>
    <row r="2214" spans="1:16" x14ac:dyDescent="0.3">
      <c r="A2214" s="1">
        <v>3</v>
      </c>
      <c r="B2214" s="11">
        <v>569.41999999999996</v>
      </c>
      <c r="C2214" s="11">
        <v>221.07246923579999</v>
      </c>
      <c r="D2214" s="2">
        <f t="shared" si="34"/>
        <v>348.34753076419997</v>
      </c>
      <c r="E2214" s="13">
        <v>44896</v>
      </c>
      <c r="F2214" s="1" t="s">
        <v>471</v>
      </c>
      <c r="G2214" s="1" t="s">
        <v>472</v>
      </c>
      <c r="H2214" s="1" t="s">
        <v>431</v>
      </c>
      <c r="I2214" s="1" t="s">
        <v>431</v>
      </c>
      <c r="J2214" s="1">
        <v>135300</v>
      </c>
      <c r="K2214" s="1" t="s">
        <v>123</v>
      </c>
      <c r="L2214" s="1">
        <v>10568306</v>
      </c>
      <c r="M2214" s="1" t="s">
        <v>1719</v>
      </c>
      <c r="N2214" s="13">
        <v>38200</v>
      </c>
      <c r="O2214" s="13">
        <v>37987</v>
      </c>
      <c r="P2214" s="1" t="s">
        <v>1720</v>
      </c>
    </row>
    <row r="2215" spans="1:16" x14ac:dyDescent="0.3">
      <c r="A2215" s="1">
        <v>600</v>
      </c>
      <c r="B2215" s="11">
        <v>1138.8700000000001</v>
      </c>
      <c r="C2215" s="11">
        <v>442.15658571630001</v>
      </c>
      <c r="D2215" s="2">
        <f t="shared" si="34"/>
        <v>696.7134142837001</v>
      </c>
      <c r="E2215" s="13">
        <v>44896</v>
      </c>
      <c r="F2215" s="1" t="s">
        <v>471</v>
      </c>
      <c r="G2215" s="1" t="s">
        <v>472</v>
      </c>
      <c r="H2215" s="1" t="s">
        <v>431</v>
      </c>
      <c r="I2215" s="1" t="s">
        <v>431</v>
      </c>
      <c r="J2215" s="1">
        <v>135300</v>
      </c>
      <c r="K2215" s="1" t="s">
        <v>234</v>
      </c>
      <c r="L2215" s="1">
        <v>10568313</v>
      </c>
      <c r="M2215" s="1" t="s">
        <v>1721</v>
      </c>
      <c r="N2215" s="13">
        <v>38200</v>
      </c>
      <c r="O2215" s="13">
        <v>37987</v>
      </c>
      <c r="P2215" s="1" t="s">
        <v>1720</v>
      </c>
    </row>
    <row r="2216" spans="1:16" x14ac:dyDescent="0.3">
      <c r="A2216" s="1">
        <v>9</v>
      </c>
      <c r="B2216" s="11">
        <v>1138.8700000000001</v>
      </c>
      <c r="C2216" s="11">
        <v>442.15658571630001</v>
      </c>
      <c r="D2216" s="2">
        <f t="shared" si="34"/>
        <v>696.7134142837001</v>
      </c>
      <c r="E2216" s="13">
        <v>44896</v>
      </c>
      <c r="F2216" s="1" t="s">
        <v>471</v>
      </c>
      <c r="G2216" s="1" t="s">
        <v>472</v>
      </c>
      <c r="H2216" s="1" t="s">
        <v>431</v>
      </c>
      <c r="I2216" s="1" t="s">
        <v>431</v>
      </c>
      <c r="J2216" s="1">
        <v>135300</v>
      </c>
      <c r="K2216" s="1" t="s">
        <v>235</v>
      </c>
      <c r="L2216" s="1">
        <v>10568201</v>
      </c>
      <c r="M2216" s="1" t="s">
        <v>1059</v>
      </c>
      <c r="N2216" s="13">
        <v>38200</v>
      </c>
      <c r="O2216" s="13">
        <v>37987</v>
      </c>
      <c r="P2216" s="1" t="s">
        <v>1720</v>
      </c>
    </row>
    <row r="2217" spans="1:16" x14ac:dyDescent="0.3">
      <c r="A2217" s="1">
        <v>2</v>
      </c>
      <c r="B2217" s="11">
        <v>5694.32</v>
      </c>
      <c r="C2217" s="11">
        <v>2210.7712813367998</v>
      </c>
      <c r="D2217" s="2">
        <f t="shared" si="34"/>
        <v>3483.5487186631999</v>
      </c>
      <c r="E2217" s="13">
        <v>44896</v>
      </c>
      <c r="F2217" s="1" t="s">
        <v>471</v>
      </c>
      <c r="G2217" s="1" t="s">
        <v>472</v>
      </c>
      <c r="H2217" s="1" t="s">
        <v>431</v>
      </c>
      <c r="I2217" s="1" t="s">
        <v>431</v>
      </c>
      <c r="J2217" s="1">
        <v>135300</v>
      </c>
      <c r="K2217" s="1" t="s">
        <v>186</v>
      </c>
      <c r="L2217" s="1">
        <v>10568278</v>
      </c>
      <c r="M2217" s="1" t="s">
        <v>1722</v>
      </c>
      <c r="N2217" s="13">
        <v>38200</v>
      </c>
      <c r="O2217" s="13">
        <v>37987</v>
      </c>
      <c r="P2217" s="1" t="s">
        <v>1720</v>
      </c>
    </row>
    <row r="2218" spans="1:16" x14ac:dyDescent="0.3">
      <c r="A2218" s="1">
        <v>1</v>
      </c>
      <c r="B2218" s="11">
        <v>37582.410000000003</v>
      </c>
      <c r="C2218" s="11">
        <v>14591.050856190901</v>
      </c>
      <c r="D2218" s="2">
        <f t="shared" si="34"/>
        <v>22991.359143809103</v>
      </c>
      <c r="E2218" s="13">
        <v>44896</v>
      </c>
      <c r="F2218" s="1" t="s">
        <v>471</v>
      </c>
      <c r="G2218" s="1" t="s">
        <v>472</v>
      </c>
      <c r="H2218" s="1" t="s">
        <v>431</v>
      </c>
      <c r="I2218" s="1" t="s">
        <v>431</v>
      </c>
      <c r="J2218" s="1">
        <v>135300</v>
      </c>
      <c r="K2218" s="1" t="s">
        <v>188</v>
      </c>
      <c r="L2218" s="1">
        <v>10568292</v>
      </c>
      <c r="M2218" s="1" t="s">
        <v>1723</v>
      </c>
      <c r="N2218" s="13">
        <v>38200</v>
      </c>
      <c r="O2218" s="13">
        <v>37987</v>
      </c>
      <c r="P2218" s="1" t="s">
        <v>1720</v>
      </c>
    </row>
    <row r="2219" spans="1:16" x14ac:dyDescent="0.3">
      <c r="A2219" s="1">
        <v>2500</v>
      </c>
      <c r="B2219" s="11">
        <v>5694.17</v>
      </c>
      <c r="C2219" s="11">
        <v>2210.7130451132998</v>
      </c>
      <c r="D2219" s="2">
        <f t="shared" si="34"/>
        <v>3483.4569548867003</v>
      </c>
      <c r="E2219" s="13">
        <v>44896</v>
      </c>
      <c r="F2219" s="1" t="s">
        <v>471</v>
      </c>
      <c r="G2219" s="1" t="s">
        <v>472</v>
      </c>
      <c r="H2219" s="1" t="s">
        <v>431</v>
      </c>
      <c r="I2219" s="1" t="s">
        <v>431</v>
      </c>
      <c r="J2219" s="1">
        <v>135300</v>
      </c>
      <c r="K2219" s="1" t="s">
        <v>129</v>
      </c>
      <c r="L2219" s="1">
        <v>10568208</v>
      </c>
      <c r="M2219" s="1" t="s">
        <v>1724</v>
      </c>
      <c r="N2219" s="13">
        <v>38200</v>
      </c>
      <c r="O2219" s="13">
        <v>37987</v>
      </c>
      <c r="P2219" s="1" t="s">
        <v>1720</v>
      </c>
    </row>
    <row r="2220" spans="1:16" x14ac:dyDescent="0.3">
      <c r="A2220" s="1">
        <v>540</v>
      </c>
      <c r="B2220" s="11">
        <v>2220.7800000000002</v>
      </c>
      <c r="C2220" s="11">
        <v>862.19893616220008</v>
      </c>
      <c r="D2220" s="2">
        <f t="shared" si="34"/>
        <v>1358.5810638378002</v>
      </c>
      <c r="E2220" s="13">
        <v>44896</v>
      </c>
      <c r="F2220" s="1" t="s">
        <v>471</v>
      </c>
      <c r="G2220" s="1" t="s">
        <v>472</v>
      </c>
      <c r="H2220" s="1" t="s">
        <v>431</v>
      </c>
      <c r="I2220" s="1" t="s">
        <v>431</v>
      </c>
      <c r="J2220" s="1">
        <v>135300</v>
      </c>
      <c r="K2220" s="1" t="s">
        <v>238</v>
      </c>
      <c r="L2220" s="1">
        <v>10568215</v>
      </c>
      <c r="M2220" s="1" t="s">
        <v>1725</v>
      </c>
      <c r="N2220" s="13">
        <v>38200</v>
      </c>
      <c r="O2220" s="13">
        <v>37987</v>
      </c>
      <c r="P2220" s="1" t="s">
        <v>1720</v>
      </c>
    </row>
    <row r="2221" spans="1:16" x14ac:dyDescent="0.3">
      <c r="A2221" s="1">
        <v>1</v>
      </c>
      <c r="B2221" s="11">
        <v>3416.6</v>
      </c>
      <c r="C2221" s="11">
        <v>1326.465874734</v>
      </c>
      <c r="D2221" s="2">
        <f t="shared" si="34"/>
        <v>2090.134125266</v>
      </c>
      <c r="E2221" s="13">
        <v>44896</v>
      </c>
      <c r="F2221" s="1" t="s">
        <v>471</v>
      </c>
      <c r="G2221" s="1" t="s">
        <v>472</v>
      </c>
      <c r="H2221" s="1" t="s">
        <v>431</v>
      </c>
      <c r="I2221" s="1" t="s">
        <v>431</v>
      </c>
      <c r="J2221" s="1">
        <v>135300</v>
      </c>
      <c r="K2221" s="1" t="s">
        <v>163</v>
      </c>
      <c r="L2221" s="1">
        <v>10568222</v>
      </c>
      <c r="M2221" s="1" t="s">
        <v>1069</v>
      </c>
      <c r="N2221" s="13">
        <v>38200</v>
      </c>
      <c r="O2221" s="13">
        <v>37987</v>
      </c>
      <c r="P2221" s="1" t="s">
        <v>1720</v>
      </c>
    </row>
    <row r="2222" spans="1:16" x14ac:dyDescent="0.3">
      <c r="A2222" s="1">
        <v>645</v>
      </c>
      <c r="B2222" s="11">
        <v>1708.27</v>
      </c>
      <c r="C2222" s="11">
        <v>663.22129012230005</v>
      </c>
      <c r="D2222" s="2">
        <f t="shared" si="34"/>
        <v>1045.0487098776998</v>
      </c>
      <c r="E2222" s="13">
        <v>44896</v>
      </c>
      <c r="F2222" s="1" t="s">
        <v>471</v>
      </c>
      <c r="G2222" s="1" t="s">
        <v>472</v>
      </c>
      <c r="H2222" s="1" t="s">
        <v>431</v>
      </c>
      <c r="I2222" s="1" t="s">
        <v>431</v>
      </c>
      <c r="J2222" s="1">
        <v>135300</v>
      </c>
      <c r="K2222" s="1" t="s">
        <v>131</v>
      </c>
      <c r="L2222" s="1">
        <v>10568229</v>
      </c>
      <c r="M2222" s="1" t="s">
        <v>1000</v>
      </c>
      <c r="N2222" s="13">
        <v>38200</v>
      </c>
      <c r="O2222" s="13">
        <v>37987</v>
      </c>
      <c r="P2222" s="1" t="s">
        <v>1720</v>
      </c>
    </row>
    <row r="2223" spans="1:16" x14ac:dyDescent="0.3">
      <c r="A2223" s="1">
        <v>1</v>
      </c>
      <c r="B2223" s="11">
        <v>1138.8700000000001</v>
      </c>
      <c r="C2223" s="11">
        <v>442.15658571630001</v>
      </c>
      <c r="D2223" s="2">
        <f t="shared" si="34"/>
        <v>696.7134142837001</v>
      </c>
      <c r="E2223" s="13">
        <v>44896</v>
      </c>
      <c r="F2223" s="1" t="s">
        <v>471</v>
      </c>
      <c r="G2223" s="1" t="s">
        <v>472</v>
      </c>
      <c r="H2223" s="1" t="s">
        <v>431</v>
      </c>
      <c r="I2223" s="1" t="s">
        <v>431</v>
      </c>
      <c r="J2223" s="1">
        <v>135300</v>
      </c>
      <c r="K2223" s="1" t="s">
        <v>133</v>
      </c>
      <c r="L2223" s="1">
        <v>10568236</v>
      </c>
      <c r="M2223" s="1" t="s">
        <v>1003</v>
      </c>
      <c r="N2223" s="13">
        <v>38200</v>
      </c>
      <c r="O2223" s="13">
        <v>37987</v>
      </c>
      <c r="P2223" s="1" t="s">
        <v>1720</v>
      </c>
    </row>
    <row r="2224" spans="1:16" x14ac:dyDescent="0.3">
      <c r="A2224" s="1">
        <v>1</v>
      </c>
      <c r="B2224" s="11">
        <v>1138.8700000000001</v>
      </c>
      <c r="C2224" s="11">
        <v>442.15658571630001</v>
      </c>
      <c r="D2224" s="2">
        <f t="shared" si="34"/>
        <v>696.7134142837001</v>
      </c>
      <c r="E2224" s="13">
        <v>44896</v>
      </c>
      <c r="F2224" s="1" t="s">
        <v>471</v>
      </c>
      <c r="G2224" s="1" t="s">
        <v>472</v>
      </c>
      <c r="H2224" s="1" t="s">
        <v>431</v>
      </c>
      <c r="I2224" s="1" t="s">
        <v>431</v>
      </c>
      <c r="J2224" s="1">
        <v>135300</v>
      </c>
      <c r="K2224" s="1" t="s">
        <v>244</v>
      </c>
      <c r="L2224" s="1">
        <v>10568327</v>
      </c>
      <c r="M2224" s="1" t="s">
        <v>1664</v>
      </c>
      <c r="N2224" s="13">
        <v>38200</v>
      </c>
      <c r="O2224" s="13">
        <v>37987</v>
      </c>
      <c r="P2224" s="1" t="s">
        <v>1720</v>
      </c>
    </row>
    <row r="2225" spans="1:16" x14ac:dyDescent="0.3">
      <c r="A2225" s="1">
        <v>1</v>
      </c>
      <c r="B2225" s="11">
        <v>5694.32</v>
      </c>
      <c r="C2225" s="11">
        <v>2210.7712813367998</v>
      </c>
      <c r="D2225" s="2">
        <f t="shared" si="34"/>
        <v>3483.5487186631999</v>
      </c>
      <c r="E2225" s="13">
        <v>44896</v>
      </c>
      <c r="F2225" s="1" t="s">
        <v>471</v>
      </c>
      <c r="G2225" s="1" t="s">
        <v>472</v>
      </c>
      <c r="H2225" s="1" t="s">
        <v>431</v>
      </c>
      <c r="I2225" s="1" t="s">
        <v>431</v>
      </c>
      <c r="J2225" s="1">
        <v>135300</v>
      </c>
      <c r="K2225" s="1" t="s">
        <v>432</v>
      </c>
      <c r="L2225" s="1">
        <v>10568271</v>
      </c>
      <c r="M2225" s="1" t="s">
        <v>1726</v>
      </c>
      <c r="N2225" s="13">
        <v>38200</v>
      </c>
      <c r="O2225" s="13">
        <v>37987</v>
      </c>
      <c r="P2225" s="1" t="s">
        <v>1720</v>
      </c>
    </row>
    <row r="2226" spans="1:16" x14ac:dyDescent="0.3">
      <c r="A2226" s="1">
        <v>9</v>
      </c>
      <c r="B2226" s="11">
        <v>56.95</v>
      </c>
      <c r="C2226" s="11">
        <v>22.1103528555</v>
      </c>
      <c r="D2226" s="2">
        <f t="shared" si="34"/>
        <v>34.839647144500006</v>
      </c>
      <c r="E2226" s="13">
        <v>44896</v>
      </c>
      <c r="F2226" s="1" t="s">
        <v>471</v>
      </c>
      <c r="G2226" s="1" t="s">
        <v>472</v>
      </c>
      <c r="H2226" s="1" t="s">
        <v>431</v>
      </c>
      <c r="I2226" s="1" t="s">
        <v>431</v>
      </c>
      <c r="J2226" s="1">
        <v>135300</v>
      </c>
      <c r="K2226" s="1" t="s">
        <v>28</v>
      </c>
      <c r="L2226" s="1">
        <v>10568243</v>
      </c>
      <c r="M2226" s="1" t="s">
        <v>1727</v>
      </c>
      <c r="N2226" s="13">
        <v>38200</v>
      </c>
      <c r="O2226" s="13">
        <v>37987</v>
      </c>
      <c r="P2226" s="1" t="s">
        <v>1720</v>
      </c>
    </row>
    <row r="2227" spans="1:16" x14ac:dyDescent="0.3">
      <c r="A2227" s="1">
        <v>12</v>
      </c>
      <c r="B2227" s="11">
        <v>1138.8700000000001</v>
      </c>
      <c r="C2227" s="11">
        <v>442.15658571630001</v>
      </c>
      <c r="D2227" s="2">
        <f t="shared" si="34"/>
        <v>696.7134142837001</v>
      </c>
      <c r="E2227" s="13">
        <v>44896</v>
      </c>
      <c r="F2227" s="1" t="s">
        <v>471</v>
      </c>
      <c r="G2227" s="1" t="s">
        <v>472</v>
      </c>
      <c r="H2227" s="1" t="s">
        <v>431</v>
      </c>
      <c r="I2227" s="1" t="s">
        <v>431</v>
      </c>
      <c r="J2227" s="1">
        <v>135300</v>
      </c>
      <c r="K2227" s="1" t="s">
        <v>255</v>
      </c>
      <c r="L2227" s="1">
        <v>10568250</v>
      </c>
      <c r="M2227" s="1" t="s">
        <v>1728</v>
      </c>
      <c r="N2227" s="13">
        <v>38200</v>
      </c>
      <c r="O2227" s="13">
        <v>37987</v>
      </c>
      <c r="P2227" s="1" t="s">
        <v>1720</v>
      </c>
    </row>
    <row r="2228" spans="1:16" x14ac:dyDescent="0.3">
      <c r="A2228" s="1">
        <v>1500</v>
      </c>
      <c r="B2228" s="11">
        <v>1138.8700000000001</v>
      </c>
      <c r="C2228" s="11">
        <v>442.15658571630001</v>
      </c>
      <c r="D2228" s="2">
        <f t="shared" si="34"/>
        <v>696.7134142837001</v>
      </c>
      <c r="E2228" s="13">
        <v>44896</v>
      </c>
      <c r="F2228" s="1" t="s">
        <v>471</v>
      </c>
      <c r="G2228" s="1" t="s">
        <v>472</v>
      </c>
      <c r="H2228" s="1" t="s">
        <v>431</v>
      </c>
      <c r="I2228" s="1" t="s">
        <v>431</v>
      </c>
      <c r="J2228" s="1">
        <v>135300</v>
      </c>
      <c r="K2228" s="1" t="s">
        <v>256</v>
      </c>
      <c r="L2228" s="1">
        <v>10568257</v>
      </c>
      <c r="M2228" s="1" t="s">
        <v>1729</v>
      </c>
      <c r="N2228" s="13">
        <v>38200</v>
      </c>
      <c r="O2228" s="13">
        <v>37987</v>
      </c>
      <c r="P2228" s="1" t="s">
        <v>1720</v>
      </c>
    </row>
    <row r="2229" spans="1:16" x14ac:dyDescent="0.3">
      <c r="A2229" s="1">
        <v>1</v>
      </c>
      <c r="B2229" s="11">
        <v>3416.6</v>
      </c>
      <c r="C2229" s="11">
        <v>1326.465874734</v>
      </c>
      <c r="D2229" s="2">
        <f t="shared" si="34"/>
        <v>2090.134125266</v>
      </c>
      <c r="E2229" s="13">
        <v>44896</v>
      </c>
      <c r="F2229" s="1" t="s">
        <v>471</v>
      </c>
      <c r="G2229" s="1" t="s">
        <v>472</v>
      </c>
      <c r="H2229" s="1" t="s">
        <v>431</v>
      </c>
      <c r="I2229" s="1" t="s">
        <v>431</v>
      </c>
      <c r="J2229" s="1">
        <v>135300</v>
      </c>
      <c r="K2229" s="1" t="s">
        <v>166</v>
      </c>
      <c r="L2229" s="1">
        <v>10568320</v>
      </c>
      <c r="M2229" s="1" t="s">
        <v>1730</v>
      </c>
      <c r="N2229" s="13">
        <v>38200</v>
      </c>
      <c r="O2229" s="13">
        <v>38322</v>
      </c>
      <c r="P2229" s="1" t="s">
        <v>1720</v>
      </c>
    </row>
    <row r="2230" spans="1:16" x14ac:dyDescent="0.3">
      <c r="A2230" s="1">
        <v>1</v>
      </c>
      <c r="B2230" s="11">
        <v>38060.26</v>
      </c>
      <c r="C2230" s="11">
        <v>14776.572052187399</v>
      </c>
      <c r="D2230" s="2">
        <f t="shared" si="34"/>
        <v>23283.687947812603</v>
      </c>
      <c r="E2230" s="13">
        <v>44896</v>
      </c>
      <c r="F2230" s="1" t="s">
        <v>471</v>
      </c>
      <c r="G2230" s="1" t="s">
        <v>472</v>
      </c>
      <c r="H2230" s="1" t="s">
        <v>431</v>
      </c>
      <c r="I2230" s="1" t="s">
        <v>431</v>
      </c>
      <c r="J2230" s="1">
        <v>135300</v>
      </c>
      <c r="K2230" s="1" t="s">
        <v>135</v>
      </c>
      <c r="L2230" s="1">
        <v>10568285</v>
      </c>
      <c r="M2230" s="1" t="s">
        <v>1731</v>
      </c>
      <c r="N2230" s="13">
        <v>38200</v>
      </c>
      <c r="O2230" s="13">
        <v>38322</v>
      </c>
      <c r="P2230" s="1" t="s">
        <v>1720</v>
      </c>
    </row>
    <row r="2231" spans="1:16" x14ac:dyDescent="0.3">
      <c r="A2231" s="1">
        <v>2</v>
      </c>
      <c r="B2231" s="11">
        <v>1138.8700000000001</v>
      </c>
      <c r="C2231" s="11">
        <v>442.15658571630001</v>
      </c>
      <c r="D2231" s="2">
        <f t="shared" si="34"/>
        <v>696.7134142837001</v>
      </c>
      <c r="E2231" s="13">
        <v>44896</v>
      </c>
      <c r="F2231" s="1" t="s">
        <v>471</v>
      </c>
      <c r="G2231" s="1" t="s">
        <v>472</v>
      </c>
      <c r="H2231" s="1" t="s">
        <v>431</v>
      </c>
      <c r="I2231" s="1" t="s">
        <v>431</v>
      </c>
      <c r="J2231" s="1">
        <v>135300</v>
      </c>
      <c r="K2231" s="1" t="s">
        <v>264</v>
      </c>
      <c r="L2231" s="1">
        <v>10568334</v>
      </c>
      <c r="M2231" s="1" t="s">
        <v>1098</v>
      </c>
      <c r="N2231" s="13">
        <v>38200</v>
      </c>
      <c r="O2231" s="13">
        <v>37987</v>
      </c>
      <c r="P2231" s="1" t="s">
        <v>1720</v>
      </c>
    </row>
    <row r="2232" spans="1:16" x14ac:dyDescent="0.3">
      <c r="A2232" s="1">
        <v>2</v>
      </c>
      <c r="B2232" s="11">
        <v>1138.8700000000001</v>
      </c>
      <c r="C2232" s="11">
        <v>442.15658571630001</v>
      </c>
      <c r="D2232" s="2">
        <f t="shared" si="34"/>
        <v>696.7134142837001</v>
      </c>
      <c r="E2232" s="13">
        <v>44896</v>
      </c>
      <c r="F2232" s="1" t="s">
        <v>471</v>
      </c>
      <c r="G2232" s="1" t="s">
        <v>472</v>
      </c>
      <c r="H2232" s="1" t="s">
        <v>431</v>
      </c>
      <c r="I2232" s="1" t="s">
        <v>431</v>
      </c>
      <c r="J2232" s="1">
        <v>135300</v>
      </c>
      <c r="K2232" s="1" t="s">
        <v>88</v>
      </c>
      <c r="L2232" s="1">
        <v>10568264</v>
      </c>
      <c r="M2232" s="1" t="s">
        <v>1732</v>
      </c>
      <c r="N2232" s="13">
        <v>38200</v>
      </c>
      <c r="O2232" s="13">
        <v>37987</v>
      </c>
      <c r="P2232" s="1" t="s">
        <v>1720</v>
      </c>
    </row>
    <row r="2233" spans="1:16" x14ac:dyDescent="0.3">
      <c r="A2233" s="1">
        <v>1</v>
      </c>
      <c r="B2233" s="11">
        <v>1769.71</v>
      </c>
      <c r="C2233" s="11">
        <v>-42.339993202199999</v>
      </c>
      <c r="D2233" s="2">
        <f t="shared" si="34"/>
        <v>1812.0499932022001</v>
      </c>
      <c r="E2233" s="13">
        <v>44896</v>
      </c>
      <c r="F2233" s="1" t="s">
        <v>471</v>
      </c>
      <c r="G2233" s="1" t="s">
        <v>472</v>
      </c>
      <c r="H2233" s="1" t="s">
        <v>433</v>
      </c>
      <c r="I2233" s="1" t="s">
        <v>433</v>
      </c>
      <c r="J2233" s="1">
        <v>135001</v>
      </c>
      <c r="K2233" s="1" t="s">
        <v>6</v>
      </c>
      <c r="L2233" s="1">
        <v>10562885</v>
      </c>
      <c r="M2233" s="1" t="s">
        <v>1733</v>
      </c>
      <c r="N2233" s="13">
        <v>31959</v>
      </c>
      <c r="O2233" s="13">
        <v>31959</v>
      </c>
      <c r="P2233" s="1" t="s">
        <v>950</v>
      </c>
    </row>
    <row r="2234" spans="1:16" x14ac:dyDescent="0.3">
      <c r="A2234" s="1">
        <v>1</v>
      </c>
      <c r="B2234" s="11">
        <v>12420.66</v>
      </c>
      <c r="C2234" s="11">
        <v>-129.74000402999999</v>
      </c>
      <c r="D2234" s="2">
        <f t="shared" si="34"/>
        <v>12550.40000403</v>
      </c>
      <c r="E2234" s="13">
        <v>44896</v>
      </c>
      <c r="F2234" s="1" t="s">
        <v>471</v>
      </c>
      <c r="G2234" s="1" t="s">
        <v>472</v>
      </c>
      <c r="H2234" s="1" t="s">
        <v>433</v>
      </c>
      <c r="I2234" s="1" t="s">
        <v>433</v>
      </c>
      <c r="J2234" s="1">
        <v>135001</v>
      </c>
      <c r="K2234" s="1" t="s">
        <v>6</v>
      </c>
      <c r="L2234" s="1">
        <v>10562888</v>
      </c>
      <c r="M2234" s="1" t="s">
        <v>648</v>
      </c>
      <c r="N2234" s="13">
        <v>39413</v>
      </c>
      <c r="O2234" s="13">
        <v>39387</v>
      </c>
      <c r="P2234" s="1" t="s">
        <v>1734</v>
      </c>
    </row>
    <row r="2235" spans="1:16" x14ac:dyDescent="0.3">
      <c r="A2235" s="1">
        <v>1</v>
      </c>
      <c r="B2235" s="11">
        <v>673.16</v>
      </c>
      <c r="C2235" s="11">
        <v>383.92626431440004</v>
      </c>
      <c r="D2235" s="2">
        <f t="shared" si="34"/>
        <v>289.23373568559992</v>
      </c>
      <c r="E2235" s="13">
        <v>44896</v>
      </c>
      <c r="F2235" s="1" t="s">
        <v>471</v>
      </c>
      <c r="G2235" s="1" t="s">
        <v>472</v>
      </c>
      <c r="H2235" s="1" t="s">
        <v>433</v>
      </c>
      <c r="I2235" s="1" t="s">
        <v>433</v>
      </c>
      <c r="J2235" s="1">
        <v>135200</v>
      </c>
      <c r="K2235" s="1" t="s">
        <v>127</v>
      </c>
      <c r="L2235" s="1">
        <v>10563240</v>
      </c>
      <c r="M2235" s="1" t="s">
        <v>1033</v>
      </c>
      <c r="N2235" s="13">
        <v>31959</v>
      </c>
      <c r="O2235" s="13">
        <v>31959</v>
      </c>
      <c r="P2235" s="1" t="s">
        <v>950</v>
      </c>
    </row>
    <row r="2236" spans="1:16" x14ac:dyDescent="0.3">
      <c r="A2236" s="1">
        <v>1</v>
      </c>
      <c r="B2236" s="11">
        <v>4561.5</v>
      </c>
      <c r="C2236" s="11">
        <v>2161.890036585</v>
      </c>
      <c r="D2236" s="2">
        <f t="shared" si="34"/>
        <v>2399.609963415</v>
      </c>
      <c r="E2236" s="13">
        <v>44896</v>
      </c>
      <c r="F2236" s="1" t="s">
        <v>471</v>
      </c>
      <c r="G2236" s="1" t="s">
        <v>472</v>
      </c>
      <c r="H2236" s="1" t="s">
        <v>433</v>
      </c>
      <c r="I2236" s="1" t="s">
        <v>433</v>
      </c>
      <c r="J2236" s="1">
        <v>135200</v>
      </c>
      <c r="K2236" s="1" t="s">
        <v>137</v>
      </c>
      <c r="L2236" s="1">
        <v>10563260</v>
      </c>
      <c r="M2236" s="1" t="s">
        <v>1041</v>
      </c>
      <c r="N2236" s="13">
        <v>34151</v>
      </c>
      <c r="O2236" s="13">
        <v>34151</v>
      </c>
      <c r="P2236" s="1" t="s">
        <v>950</v>
      </c>
    </row>
    <row r="2237" spans="1:16" x14ac:dyDescent="0.3">
      <c r="A2237" s="1">
        <v>1</v>
      </c>
      <c r="B2237" s="11">
        <v>18626.29</v>
      </c>
      <c r="C2237" s="11">
        <v>9127.0458250891006</v>
      </c>
      <c r="D2237" s="2">
        <f t="shared" si="34"/>
        <v>9499.2441749109003</v>
      </c>
      <c r="E2237" s="13">
        <v>44896</v>
      </c>
      <c r="F2237" s="1" t="s">
        <v>471</v>
      </c>
      <c r="G2237" s="1" t="s">
        <v>472</v>
      </c>
      <c r="H2237" s="1" t="s">
        <v>433</v>
      </c>
      <c r="I2237" s="1" t="s">
        <v>433</v>
      </c>
      <c r="J2237" s="1">
        <v>135200</v>
      </c>
      <c r="K2237" s="1" t="s">
        <v>227</v>
      </c>
      <c r="L2237" s="1">
        <v>10563249</v>
      </c>
      <c r="M2237" s="1" t="s">
        <v>947</v>
      </c>
      <c r="N2237" s="13">
        <v>33786</v>
      </c>
      <c r="O2237" s="13">
        <v>33786</v>
      </c>
      <c r="P2237" s="1" t="s">
        <v>950</v>
      </c>
    </row>
    <row r="2238" spans="1:16" x14ac:dyDescent="0.3">
      <c r="A2238" s="1">
        <v>1</v>
      </c>
      <c r="B2238" s="11">
        <v>4206.9800000000005</v>
      </c>
      <c r="C2238" s="11">
        <v>1385.5699988846</v>
      </c>
      <c r="D2238" s="2">
        <f t="shared" si="34"/>
        <v>2821.4100011154005</v>
      </c>
      <c r="E2238" s="13">
        <v>44896</v>
      </c>
      <c r="F2238" s="1" t="s">
        <v>471</v>
      </c>
      <c r="G2238" s="1" t="s">
        <v>472</v>
      </c>
      <c r="H2238" s="1" t="s">
        <v>433</v>
      </c>
      <c r="I2238" s="1" t="s">
        <v>433</v>
      </c>
      <c r="J2238" s="1">
        <v>135200</v>
      </c>
      <c r="K2238" s="1" t="s">
        <v>228</v>
      </c>
      <c r="L2238" s="1">
        <v>10563269</v>
      </c>
      <c r="M2238" s="1" t="s">
        <v>1735</v>
      </c>
      <c r="N2238" s="13">
        <v>37424</v>
      </c>
      <c r="O2238" s="13">
        <v>37257</v>
      </c>
      <c r="P2238" s="1" t="s">
        <v>1736</v>
      </c>
    </row>
    <row r="2239" spans="1:16" x14ac:dyDescent="0.3">
      <c r="A2239" s="1">
        <v>1</v>
      </c>
      <c r="B2239" s="11">
        <v>1265.58</v>
      </c>
      <c r="C2239" s="11">
        <v>721.8037340172001</v>
      </c>
      <c r="D2239" s="2">
        <f t="shared" si="34"/>
        <v>543.77626598279983</v>
      </c>
      <c r="E2239" s="13">
        <v>44896</v>
      </c>
      <c r="F2239" s="1" t="s">
        <v>471</v>
      </c>
      <c r="G2239" s="1" t="s">
        <v>472</v>
      </c>
      <c r="H2239" s="1" t="s">
        <v>433</v>
      </c>
      <c r="I2239" s="1" t="s">
        <v>433</v>
      </c>
      <c r="J2239" s="1">
        <v>135200</v>
      </c>
      <c r="K2239" s="1" t="s">
        <v>301</v>
      </c>
      <c r="L2239" s="1">
        <v>10563233</v>
      </c>
      <c r="M2239" s="1" t="s">
        <v>1139</v>
      </c>
      <c r="N2239" s="13">
        <v>31959</v>
      </c>
      <c r="O2239" s="13">
        <v>31959</v>
      </c>
      <c r="P2239" s="1" t="s">
        <v>950</v>
      </c>
    </row>
    <row r="2240" spans="1:16" x14ac:dyDescent="0.3">
      <c r="A2240" s="1">
        <v>7</v>
      </c>
      <c r="B2240" s="11">
        <v>1750.75</v>
      </c>
      <c r="C2240" s="11">
        <v>642.97251410249999</v>
      </c>
      <c r="D2240" s="2">
        <f t="shared" si="34"/>
        <v>1107.7774858974999</v>
      </c>
      <c r="E2240" s="13">
        <v>44896</v>
      </c>
      <c r="F2240" s="1" t="s">
        <v>471</v>
      </c>
      <c r="G2240" s="1" t="s">
        <v>472</v>
      </c>
      <c r="H2240" s="1" t="s">
        <v>433</v>
      </c>
      <c r="I2240" s="1" t="s">
        <v>433</v>
      </c>
      <c r="J2240" s="1">
        <v>135300</v>
      </c>
      <c r="K2240" s="1" t="s">
        <v>423</v>
      </c>
      <c r="L2240" s="1">
        <v>10569244</v>
      </c>
      <c r="M2240" s="1" t="s">
        <v>1737</v>
      </c>
      <c r="N2240" s="13">
        <v>38695</v>
      </c>
      <c r="O2240" s="13">
        <v>38718</v>
      </c>
      <c r="P2240" s="1" t="s">
        <v>1738</v>
      </c>
    </row>
    <row r="2241" spans="1:16" x14ac:dyDescent="0.3">
      <c r="A2241" s="1">
        <v>1</v>
      </c>
      <c r="B2241" s="11">
        <v>2612.88</v>
      </c>
      <c r="C2241" s="11">
        <v>1782.1040389344</v>
      </c>
      <c r="D2241" s="2">
        <f t="shared" si="34"/>
        <v>830.77596106560009</v>
      </c>
      <c r="E2241" s="13">
        <v>44896</v>
      </c>
      <c r="F2241" s="1" t="s">
        <v>471</v>
      </c>
      <c r="G2241" s="1" t="s">
        <v>472</v>
      </c>
      <c r="H2241" s="1" t="s">
        <v>433</v>
      </c>
      <c r="I2241" s="1" t="s">
        <v>433</v>
      </c>
      <c r="J2241" s="1">
        <v>135300</v>
      </c>
      <c r="K2241" s="1" t="s">
        <v>423</v>
      </c>
      <c r="L2241" s="1">
        <v>10568596</v>
      </c>
      <c r="M2241" s="1" t="s">
        <v>1683</v>
      </c>
      <c r="N2241" s="13">
        <v>33055</v>
      </c>
      <c r="O2241" s="13">
        <v>33055</v>
      </c>
      <c r="P2241" s="1" t="s">
        <v>950</v>
      </c>
    </row>
    <row r="2242" spans="1:16" x14ac:dyDescent="0.3">
      <c r="A2242" s="1">
        <v>3</v>
      </c>
      <c r="B2242" s="11">
        <v>23146.080000000002</v>
      </c>
      <c r="C2242" s="11">
        <v>17243.920795555201</v>
      </c>
      <c r="D2242" s="2">
        <f t="shared" si="34"/>
        <v>5902.1592044448007</v>
      </c>
      <c r="E2242" s="13">
        <v>44896</v>
      </c>
      <c r="F2242" s="1" t="s">
        <v>471</v>
      </c>
      <c r="G2242" s="1" t="s">
        <v>472</v>
      </c>
      <c r="H2242" s="1" t="s">
        <v>433</v>
      </c>
      <c r="I2242" s="1" t="s">
        <v>433</v>
      </c>
      <c r="J2242" s="1">
        <v>135300</v>
      </c>
      <c r="K2242" s="1" t="s">
        <v>425</v>
      </c>
      <c r="L2242" s="1">
        <v>10568430</v>
      </c>
      <c r="M2242" s="1" t="s">
        <v>1687</v>
      </c>
      <c r="N2242" s="13">
        <v>31959</v>
      </c>
      <c r="O2242" s="13">
        <v>31959</v>
      </c>
      <c r="P2242" s="1" t="s">
        <v>950</v>
      </c>
    </row>
    <row r="2243" spans="1:16" x14ac:dyDescent="0.3">
      <c r="A2243" s="1">
        <v>7</v>
      </c>
      <c r="B2243" s="11">
        <v>56633.15</v>
      </c>
      <c r="C2243" s="11">
        <v>35060.892806901502</v>
      </c>
      <c r="D2243" s="2">
        <f t="shared" ref="D2243:D2306" si="35">+B2243-C2243</f>
        <v>21572.2571930985</v>
      </c>
      <c r="E2243" s="13">
        <v>44896</v>
      </c>
      <c r="F2243" s="1" t="s">
        <v>471</v>
      </c>
      <c r="G2243" s="1" t="s">
        <v>472</v>
      </c>
      <c r="H2243" s="1" t="s">
        <v>433</v>
      </c>
      <c r="I2243" s="1" t="s">
        <v>433</v>
      </c>
      <c r="J2243" s="1">
        <v>135300</v>
      </c>
      <c r="K2243" s="1" t="s">
        <v>425</v>
      </c>
      <c r="L2243" s="1">
        <v>10568699</v>
      </c>
      <c r="M2243" s="1" t="s">
        <v>1739</v>
      </c>
      <c r="N2243" s="13">
        <v>34151</v>
      </c>
      <c r="O2243" s="13">
        <v>34151</v>
      </c>
      <c r="P2243" s="1" t="s">
        <v>950</v>
      </c>
    </row>
    <row r="2244" spans="1:16" x14ac:dyDescent="0.3">
      <c r="A2244" s="1">
        <v>2</v>
      </c>
      <c r="B2244" s="11">
        <v>1163.8399999999999</v>
      </c>
      <c r="C2244" s="11">
        <v>867.06538552960001</v>
      </c>
      <c r="D2244" s="2">
        <f t="shared" si="35"/>
        <v>296.77461447039991</v>
      </c>
      <c r="E2244" s="13">
        <v>44896</v>
      </c>
      <c r="F2244" s="1" t="s">
        <v>471</v>
      </c>
      <c r="G2244" s="1" t="s">
        <v>472</v>
      </c>
      <c r="H2244" s="1" t="s">
        <v>433</v>
      </c>
      <c r="I2244" s="1" t="s">
        <v>433</v>
      </c>
      <c r="J2244" s="1">
        <v>135300</v>
      </c>
      <c r="K2244" s="1" t="s">
        <v>231</v>
      </c>
      <c r="L2244" s="1">
        <v>10568507</v>
      </c>
      <c r="M2244" s="1" t="s">
        <v>1047</v>
      </c>
      <c r="N2244" s="13">
        <v>31959</v>
      </c>
      <c r="O2244" s="13">
        <v>31959</v>
      </c>
      <c r="P2244" s="1" t="s">
        <v>950</v>
      </c>
    </row>
    <row r="2245" spans="1:16" x14ac:dyDescent="0.3">
      <c r="A2245" s="1">
        <v>1</v>
      </c>
      <c r="B2245" s="11">
        <v>12730.14</v>
      </c>
      <c r="C2245" s="11">
        <v>5476.6785940955997</v>
      </c>
      <c r="D2245" s="2">
        <f t="shared" si="35"/>
        <v>7253.4614059043997</v>
      </c>
      <c r="E2245" s="13">
        <v>44896</v>
      </c>
      <c r="F2245" s="1" t="s">
        <v>471</v>
      </c>
      <c r="G2245" s="1" t="s">
        <v>472</v>
      </c>
      <c r="H2245" s="1" t="s">
        <v>433</v>
      </c>
      <c r="I2245" s="1" t="s">
        <v>433</v>
      </c>
      <c r="J2245" s="1">
        <v>135300</v>
      </c>
      <c r="K2245" s="1" t="s">
        <v>231</v>
      </c>
      <c r="L2245" s="1">
        <v>10568994</v>
      </c>
      <c r="M2245" s="1" t="s">
        <v>1047</v>
      </c>
      <c r="N2245" s="13">
        <v>37438</v>
      </c>
      <c r="O2245" s="13">
        <v>37257</v>
      </c>
      <c r="P2245" s="1" t="s">
        <v>1740</v>
      </c>
    </row>
    <row r="2246" spans="1:16" x14ac:dyDescent="0.3">
      <c r="A2246" s="1">
        <v>1</v>
      </c>
      <c r="B2246" s="11">
        <v>10380.460000000001</v>
      </c>
      <c r="C2246" s="11">
        <v>3812.2807161162</v>
      </c>
      <c r="D2246" s="2">
        <f t="shared" si="35"/>
        <v>6568.179283883801</v>
      </c>
      <c r="E2246" s="13">
        <v>44896</v>
      </c>
      <c r="F2246" s="1" t="s">
        <v>471</v>
      </c>
      <c r="G2246" s="1" t="s">
        <v>472</v>
      </c>
      <c r="H2246" s="1" t="s">
        <v>433</v>
      </c>
      <c r="I2246" s="1" t="s">
        <v>433</v>
      </c>
      <c r="J2246" s="1">
        <v>135300</v>
      </c>
      <c r="K2246" s="1" t="s">
        <v>231</v>
      </c>
      <c r="L2246" s="1">
        <v>10569251</v>
      </c>
      <c r="M2246" s="1" t="s">
        <v>1047</v>
      </c>
      <c r="N2246" s="13">
        <v>38695</v>
      </c>
      <c r="O2246" s="13">
        <v>38718</v>
      </c>
      <c r="P2246" s="1" t="s">
        <v>1738</v>
      </c>
    </row>
    <row r="2247" spans="1:16" x14ac:dyDescent="0.3">
      <c r="A2247" s="1">
        <v>9</v>
      </c>
      <c r="B2247" s="11">
        <v>606.28</v>
      </c>
      <c r="C2247" s="11">
        <v>222.6596463516</v>
      </c>
      <c r="D2247" s="2">
        <f t="shared" si="35"/>
        <v>383.62035364839994</v>
      </c>
      <c r="E2247" s="13">
        <v>44896</v>
      </c>
      <c r="F2247" s="1" t="s">
        <v>471</v>
      </c>
      <c r="G2247" s="1" t="s">
        <v>472</v>
      </c>
      <c r="H2247" s="1" t="s">
        <v>433</v>
      </c>
      <c r="I2247" s="1" t="s">
        <v>433</v>
      </c>
      <c r="J2247" s="1">
        <v>135300</v>
      </c>
      <c r="K2247" s="1" t="s">
        <v>86</v>
      </c>
      <c r="L2247" s="1">
        <v>10569258</v>
      </c>
      <c r="M2247" s="1" t="s">
        <v>1585</v>
      </c>
      <c r="N2247" s="13">
        <v>38695</v>
      </c>
      <c r="O2247" s="13">
        <v>38718</v>
      </c>
      <c r="P2247" s="1" t="s">
        <v>1738</v>
      </c>
    </row>
    <row r="2248" spans="1:16" x14ac:dyDescent="0.3">
      <c r="A2248" s="1">
        <v>3</v>
      </c>
      <c r="B2248" s="11">
        <v>5537.32</v>
      </c>
      <c r="C2248" s="11">
        <v>4125.3252170407995</v>
      </c>
      <c r="D2248" s="2">
        <f t="shared" si="35"/>
        <v>1411.9947829592002</v>
      </c>
      <c r="E2248" s="13">
        <v>44896</v>
      </c>
      <c r="F2248" s="1" t="s">
        <v>471</v>
      </c>
      <c r="G2248" s="1" t="s">
        <v>472</v>
      </c>
      <c r="H2248" s="1" t="s">
        <v>433</v>
      </c>
      <c r="I2248" s="1" t="s">
        <v>433</v>
      </c>
      <c r="J2248" s="1">
        <v>135300</v>
      </c>
      <c r="K2248" s="1" t="s">
        <v>123</v>
      </c>
      <c r="L2248" s="1">
        <v>10568500</v>
      </c>
      <c r="M2248" s="1" t="s">
        <v>1587</v>
      </c>
      <c r="N2248" s="13">
        <v>31959</v>
      </c>
      <c r="O2248" s="13">
        <v>31959</v>
      </c>
      <c r="P2248" s="1" t="s">
        <v>950</v>
      </c>
    </row>
    <row r="2249" spans="1:16" x14ac:dyDescent="0.3">
      <c r="A2249" s="1">
        <v>6</v>
      </c>
      <c r="B2249" s="11">
        <v>9309.83</v>
      </c>
      <c r="C2249" s="11">
        <v>5763.6022661723</v>
      </c>
      <c r="D2249" s="2">
        <f t="shared" si="35"/>
        <v>3546.2277338276999</v>
      </c>
      <c r="E2249" s="13">
        <v>44896</v>
      </c>
      <c r="F2249" s="1" t="s">
        <v>471</v>
      </c>
      <c r="G2249" s="1" t="s">
        <v>472</v>
      </c>
      <c r="H2249" s="1" t="s">
        <v>433</v>
      </c>
      <c r="I2249" s="1" t="s">
        <v>433</v>
      </c>
      <c r="J2249" s="1">
        <v>135300</v>
      </c>
      <c r="K2249" s="1" t="s">
        <v>123</v>
      </c>
      <c r="L2249" s="1">
        <v>10568650</v>
      </c>
      <c r="M2249" s="1" t="s">
        <v>951</v>
      </c>
      <c r="N2249" s="13">
        <v>34151</v>
      </c>
      <c r="O2249" s="13">
        <v>34151</v>
      </c>
      <c r="P2249" s="1" t="s">
        <v>950</v>
      </c>
    </row>
    <row r="2250" spans="1:16" x14ac:dyDescent="0.3">
      <c r="A2250" s="1">
        <v>8</v>
      </c>
      <c r="B2250" s="11">
        <v>3436.6</v>
      </c>
      <c r="C2250" s="11">
        <v>1334.2307045340001</v>
      </c>
      <c r="D2250" s="2">
        <f t="shared" si="35"/>
        <v>2102.369295466</v>
      </c>
      <c r="E2250" s="13">
        <v>44896</v>
      </c>
      <c r="F2250" s="1" t="s">
        <v>471</v>
      </c>
      <c r="G2250" s="1" t="s">
        <v>472</v>
      </c>
      <c r="H2250" s="1" t="s">
        <v>433</v>
      </c>
      <c r="I2250" s="1" t="s">
        <v>433</v>
      </c>
      <c r="J2250" s="1">
        <v>135300</v>
      </c>
      <c r="K2250" s="1" t="s">
        <v>156</v>
      </c>
      <c r="L2250" s="1">
        <v>10569017</v>
      </c>
      <c r="M2250" s="1" t="s">
        <v>1144</v>
      </c>
      <c r="N2250" s="13">
        <v>38313</v>
      </c>
      <c r="O2250" s="13">
        <v>37987</v>
      </c>
      <c r="P2250" s="1" t="s">
        <v>1741</v>
      </c>
    </row>
    <row r="2251" spans="1:16" x14ac:dyDescent="0.3">
      <c r="A2251" s="1">
        <v>1</v>
      </c>
      <c r="B2251" s="11">
        <v>1914.04</v>
      </c>
      <c r="C2251" s="11">
        <v>1425.9673413176001</v>
      </c>
      <c r="D2251" s="2">
        <f t="shared" si="35"/>
        <v>488.07265868239983</v>
      </c>
      <c r="E2251" s="13">
        <v>44896</v>
      </c>
      <c r="F2251" s="1" t="s">
        <v>471</v>
      </c>
      <c r="G2251" s="1" t="s">
        <v>472</v>
      </c>
      <c r="H2251" s="1" t="s">
        <v>433</v>
      </c>
      <c r="I2251" s="1" t="s">
        <v>433</v>
      </c>
      <c r="J2251" s="1">
        <v>135300</v>
      </c>
      <c r="K2251" s="1" t="s">
        <v>157</v>
      </c>
      <c r="L2251" s="1">
        <v>10568479</v>
      </c>
      <c r="M2251" s="1" t="s">
        <v>1146</v>
      </c>
      <c r="N2251" s="13">
        <v>31959</v>
      </c>
      <c r="O2251" s="13">
        <v>31959</v>
      </c>
      <c r="P2251" s="1" t="s">
        <v>950</v>
      </c>
    </row>
    <row r="2252" spans="1:16" x14ac:dyDescent="0.3">
      <c r="A2252" s="1">
        <v>2</v>
      </c>
      <c r="B2252" s="11">
        <v>215876.38</v>
      </c>
      <c r="C2252" s="11">
        <v>92872.941642185207</v>
      </c>
      <c r="D2252" s="2">
        <f t="shared" si="35"/>
        <v>123003.4383578148</v>
      </c>
      <c r="E2252" s="13">
        <v>44896</v>
      </c>
      <c r="F2252" s="1" t="s">
        <v>471</v>
      </c>
      <c r="G2252" s="1" t="s">
        <v>472</v>
      </c>
      <c r="H2252" s="1" t="s">
        <v>433</v>
      </c>
      <c r="I2252" s="1" t="s">
        <v>433</v>
      </c>
      <c r="J2252" s="1">
        <v>135300</v>
      </c>
      <c r="K2252" s="1" t="s">
        <v>124</v>
      </c>
      <c r="L2252" s="1">
        <v>10568889</v>
      </c>
      <c r="M2252" s="1" t="s">
        <v>1055</v>
      </c>
      <c r="N2252" s="13">
        <v>37438</v>
      </c>
      <c r="O2252" s="13">
        <v>37257</v>
      </c>
      <c r="P2252" s="1" t="s">
        <v>1740</v>
      </c>
    </row>
    <row r="2253" spans="1:16" x14ac:dyDescent="0.3">
      <c r="A2253" s="1">
        <v>1</v>
      </c>
      <c r="B2253" s="11">
        <v>12821.65</v>
      </c>
      <c r="C2253" s="11">
        <v>6861.424964672</v>
      </c>
      <c r="D2253" s="2">
        <f t="shared" si="35"/>
        <v>5960.2250353279996</v>
      </c>
      <c r="E2253" s="13">
        <v>44896</v>
      </c>
      <c r="F2253" s="1" t="s">
        <v>471</v>
      </c>
      <c r="G2253" s="1" t="s">
        <v>472</v>
      </c>
      <c r="H2253" s="1" t="s">
        <v>433</v>
      </c>
      <c r="I2253" s="1" t="s">
        <v>433</v>
      </c>
      <c r="J2253" s="1">
        <v>135300</v>
      </c>
      <c r="K2253" s="1" t="s">
        <v>336</v>
      </c>
      <c r="L2253" s="1">
        <v>10568756</v>
      </c>
      <c r="M2253" s="1" t="s">
        <v>1375</v>
      </c>
      <c r="N2253" s="13">
        <v>35612</v>
      </c>
      <c r="O2253" s="13">
        <v>35612</v>
      </c>
      <c r="P2253" s="1" t="s">
        <v>950</v>
      </c>
    </row>
    <row r="2254" spans="1:16" x14ac:dyDescent="0.3">
      <c r="A2254" s="1">
        <v>1</v>
      </c>
      <c r="B2254" s="11">
        <v>1407.78</v>
      </c>
      <c r="C2254" s="11">
        <v>605.64601734120004</v>
      </c>
      <c r="D2254" s="2">
        <f t="shared" si="35"/>
        <v>802.13398265879994</v>
      </c>
      <c r="E2254" s="13">
        <v>44896</v>
      </c>
      <c r="F2254" s="1" t="s">
        <v>471</v>
      </c>
      <c r="G2254" s="1" t="s">
        <v>472</v>
      </c>
      <c r="H2254" s="1" t="s">
        <v>433</v>
      </c>
      <c r="I2254" s="1" t="s">
        <v>433</v>
      </c>
      <c r="J2254" s="1">
        <v>135300</v>
      </c>
      <c r="K2254" s="1" t="s">
        <v>274</v>
      </c>
      <c r="L2254" s="1">
        <v>10568903</v>
      </c>
      <c r="M2254" s="1" t="s">
        <v>1742</v>
      </c>
      <c r="N2254" s="13">
        <v>37438</v>
      </c>
      <c r="O2254" s="13">
        <v>37530</v>
      </c>
      <c r="P2254" s="1" t="s">
        <v>1740</v>
      </c>
    </row>
    <row r="2255" spans="1:16" x14ac:dyDescent="0.3">
      <c r="A2255" s="1">
        <v>1</v>
      </c>
      <c r="B2255" s="11">
        <v>206760.21</v>
      </c>
      <c r="C2255" s="11">
        <v>88951.041875243405</v>
      </c>
      <c r="D2255" s="2">
        <f t="shared" si="35"/>
        <v>117809.16812475659</v>
      </c>
      <c r="E2255" s="13">
        <v>44896</v>
      </c>
      <c r="F2255" s="1" t="s">
        <v>471</v>
      </c>
      <c r="G2255" s="1" t="s">
        <v>472</v>
      </c>
      <c r="H2255" s="1" t="s">
        <v>433</v>
      </c>
      <c r="I2255" s="1" t="s">
        <v>433</v>
      </c>
      <c r="J2255" s="1">
        <v>135300</v>
      </c>
      <c r="K2255" s="1" t="s">
        <v>274</v>
      </c>
      <c r="L2255" s="1">
        <v>10568910</v>
      </c>
      <c r="M2255" s="1" t="s">
        <v>992</v>
      </c>
      <c r="N2255" s="13">
        <v>37438</v>
      </c>
      <c r="O2255" s="13">
        <v>37530</v>
      </c>
      <c r="P2255" s="1" t="s">
        <v>1740</v>
      </c>
    </row>
    <row r="2256" spans="1:16" x14ac:dyDescent="0.3">
      <c r="A2256" s="1">
        <v>200</v>
      </c>
      <c r="B2256" s="11">
        <v>12036.84</v>
      </c>
      <c r="C2256" s="11">
        <v>4420.5953315147999</v>
      </c>
      <c r="D2256" s="2">
        <f t="shared" si="35"/>
        <v>7616.2446684852002</v>
      </c>
      <c r="E2256" s="13">
        <v>44896</v>
      </c>
      <c r="F2256" s="1" t="s">
        <v>471</v>
      </c>
      <c r="G2256" s="1" t="s">
        <v>472</v>
      </c>
      <c r="H2256" s="1" t="s">
        <v>433</v>
      </c>
      <c r="I2256" s="1" t="s">
        <v>433</v>
      </c>
      <c r="J2256" s="1">
        <v>135300</v>
      </c>
      <c r="K2256" s="1" t="s">
        <v>234</v>
      </c>
      <c r="L2256" s="1">
        <v>10569265</v>
      </c>
      <c r="M2256" s="1" t="s">
        <v>1057</v>
      </c>
      <c r="N2256" s="13">
        <v>38695</v>
      </c>
      <c r="O2256" s="13">
        <v>38718</v>
      </c>
      <c r="P2256" s="1" t="s">
        <v>1738</v>
      </c>
    </row>
    <row r="2257" spans="1:16" x14ac:dyDescent="0.3">
      <c r="A2257" s="1">
        <v>25</v>
      </c>
      <c r="B2257" s="11">
        <v>12897.39</v>
      </c>
      <c r="C2257" s="11">
        <v>4736.6370262233004</v>
      </c>
      <c r="D2257" s="2">
        <f t="shared" si="35"/>
        <v>8160.752973776699</v>
      </c>
      <c r="E2257" s="13">
        <v>44896</v>
      </c>
      <c r="F2257" s="1" t="s">
        <v>471</v>
      </c>
      <c r="G2257" s="1" t="s">
        <v>472</v>
      </c>
      <c r="H2257" s="1" t="s">
        <v>433</v>
      </c>
      <c r="I2257" s="1" t="s">
        <v>433</v>
      </c>
      <c r="J2257" s="1">
        <v>135300</v>
      </c>
      <c r="K2257" s="1" t="s">
        <v>397</v>
      </c>
      <c r="L2257" s="1">
        <v>10569272</v>
      </c>
      <c r="M2257" s="1" t="s">
        <v>1594</v>
      </c>
      <c r="N2257" s="13">
        <v>38695</v>
      </c>
      <c r="O2257" s="13">
        <v>38718</v>
      </c>
      <c r="P2257" s="1" t="s">
        <v>1738</v>
      </c>
    </row>
    <row r="2258" spans="1:16" x14ac:dyDescent="0.3">
      <c r="A2258" s="1">
        <v>0</v>
      </c>
      <c r="B2258" s="11">
        <v>26610.05</v>
      </c>
      <c r="C2258" s="11">
        <v>18707.714010594998</v>
      </c>
      <c r="D2258" s="2">
        <f t="shared" si="35"/>
        <v>7902.3359894050009</v>
      </c>
      <c r="E2258" s="13">
        <v>44896</v>
      </c>
      <c r="F2258" s="1" t="s">
        <v>471</v>
      </c>
      <c r="G2258" s="1" t="s">
        <v>472</v>
      </c>
      <c r="H2258" s="1" t="s">
        <v>433</v>
      </c>
      <c r="I2258" s="1" t="s">
        <v>433</v>
      </c>
      <c r="J2258" s="1">
        <v>135300</v>
      </c>
      <c r="K2258" s="1" t="s">
        <v>187</v>
      </c>
      <c r="L2258" s="1">
        <v>10568559</v>
      </c>
      <c r="M2258" s="1" t="s">
        <v>1151</v>
      </c>
      <c r="N2258" s="13">
        <v>32690</v>
      </c>
      <c r="O2258" s="13">
        <v>32690</v>
      </c>
      <c r="P2258" s="1" t="s">
        <v>950</v>
      </c>
    </row>
    <row r="2259" spans="1:16" x14ac:dyDescent="0.3">
      <c r="A2259" s="1">
        <v>1</v>
      </c>
      <c r="B2259" s="11">
        <v>984442.22</v>
      </c>
      <c r="C2259" s="11">
        <v>361541.79019394337</v>
      </c>
      <c r="D2259" s="2">
        <f t="shared" si="35"/>
        <v>622900.42980605667</v>
      </c>
      <c r="E2259" s="13">
        <v>44896</v>
      </c>
      <c r="F2259" s="1" t="s">
        <v>471</v>
      </c>
      <c r="G2259" s="1" t="s">
        <v>472</v>
      </c>
      <c r="H2259" s="1" t="s">
        <v>433</v>
      </c>
      <c r="I2259" s="1" t="s">
        <v>433</v>
      </c>
      <c r="J2259" s="1">
        <v>135300</v>
      </c>
      <c r="K2259" s="1" t="s">
        <v>128</v>
      </c>
      <c r="L2259" s="1">
        <v>10569286</v>
      </c>
      <c r="M2259" s="1" t="s">
        <v>1596</v>
      </c>
      <c r="N2259" s="13">
        <v>38695</v>
      </c>
      <c r="O2259" s="13">
        <v>38718</v>
      </c>
      <c r="P2259" s="1" t="s">
        <v>1738</v>
      </c>
    </row>
    <row r="2260" spans="1:16" x14ac:dyDescent="0.3">
      <c r="A2260" s="1">
        <v>1</v>
      </c>
      <c r="B2260" s="11">
        <v>54325.91</v>
      </c>
      <c r="C2260" s="11">
        <v>13110.977634522102</v>
      </c>
      <c r="D2260" s="2">
        <f t="shared" si="35"/>
        <v>41214.9323654779</v>
      </c>
      <c r="E2260" s="13">
        <v>44896</v>
      </c>
      <c r="F2260" s="1" t="s">
        <v>471</v>
      </c>
      <c r="G2260" s="1" t="s">
        <v>472</v>
      </c>
      <c r="H2260" s="1" t="s">
        <v>433</v>
      </c>
      <c r="I2260" s="1" t="s">
        <v>433</v>
      </c>
      <c r="J2260" s="1">
        <v>135300</v>
      </c>
      <c r="K2260" s="1" t="s">
        <v>161</v>
      </c>
      <c r="L2260" s="1">
        <v>11100034</v>
      </c>
      <c r="M2260" s="1" t="s">
        <v>1743</v>
      </c>
      <c r="N2260" s="13">
        <v>40653</v>
      </c>
      <c r="O2260" s="13">
        <v>40544</v>
      </c>
      <c r="P2260" s="1" t="s">
        <v>1744</v>
      </c>
    </row>
    <row r="2261" spans="1:16" x14ac:dyDescent="0.3">
      <c r="A2261" s="1">
        <v>14886</v>
      </c>
      <c r="B2261" s="11">
        <v>17170.670000000002</v>
      </c>
      <c r="C2261" s="11">
        <v>7387.0547248718003</v>
      </c>
      <c r="D2261" s="2">
        <f t="shared" si="35"/>
        <v>9783.6152751282025</v>
      </c>
      <c r="E2261" s="13">
        <v>44896</v>
      </c>
      <c r="F2261" s="1" t="s">
        <v>471</v>
      </c>
      <c r="G2261" s="1" t="s">
        <v>472</v>
      </c>
      <c r="H2261" s="1" t="s">
        <v>433</v>
      </c>
      <c r="I2261" s="1" t="s">
        <v>433</v>
      </c>
      <c r="J2261" s="1">
        <v>135300</v>
      </c>
      <c r="K2261" s="1" t="s">
        <v>129</v>
      </c>
      <c r="L2261" s="1">
        <v>10568987</v>
      </c>
      <c r="M2261" s="1" t="s">
        <v>1063</v>
      </c>
      <c r="N2261" s="13">
        <v>37438</v>
      </c>
      <c r="O2261" s="13">
        <v>37257</v>
      </c>
      <c r="P2261" s="1" t="s">
        <v>1740</v>
      </c>
    </row>
    <row r="2262" spans="1:16" x14ac:dyDescent="0.3">
      <c r="A2262" s="1">
        <v>5882</v>
      </c>
      <c r="B2262" s="11">
        <v>5121.3900000000003</v>
      </c>
      <c r="C2262" s="11">
        <v>1880.8584915033002</v>
      </c>
      <c r="D2262" s="2">
        <f t="shared" si="35"/>
        <v>3240.5315084967001</v>
      </c>
      <c r="E2262" s="13">
        <v>44896</v>
      </c>
      <c r="F2262" s="1" t="s">
        <v>471</v>
      </c>
      <c r="G2262" s="1" t="s">
        <v>472</v>
      </c>
      <c r="H2262" s="1" t="s">
        <v>433</v>
      </c>
      <c r="I2262" s="1" t="s">
        <v>433</v>
      </c>
      <c r="J2262" s="1">
        <v>135300</v>
      </c>
      <c r="K2262" s="1" t="s">
        <v>129</v>
      </c>
      <c r="L2262" s="1">
        <v>10569293</v>
      </c>
      <c r="M2262" s="1" t="s">
        <v>1063</v>
      </c>
      <c r="N2262" s="13">
        <v>38695</v>
      </c>
      <c r="O2262" s="13">
        <v>38718</v>
      </c>
      <c r="P2262" s="1" t="s">
        <v>1738</v>
      </c>
    </row>
    <row r="2263" spans="1:16" x14ac:dyDescent="0.3">
      <c r="A2263" s="1">
        <v>148</v>
      </c>
      <c r="B2263" s="11">
        <v>125.06</v>
      </c>
      <c r="C2263" s="11">
        <v>53.802505312400001</v>
      </c>
      <c r="D2263" s="2">
        <f t="shared" si="35"/>
        <v>71.257494687600001</v>
      </c>
      <c r="E2263" s="13">
        <v>44896</v>
      </c>
      <c r="F2263" s="1" t="s">
        <v>471</v>
      </c>
      <c r="G2263" s="1" t="s">
        <v>472</v>
      </c>
      <c r="H2263" s="1" t="s">
        <v>433</v>
      </c>
      <c r="I2263" s="1" t="s">
        <v>433</v>
      </c>
      <c r="J2263" s="1">
        <v>135300</v>
      </c>
      <c r="K2263" s="1" t="s">
        <v>195</v>
      </c>
      <c r="L2263" s="1">
        <v>10568868</v>
      </c>
      <c r="M2263" s="1" t="s">
        <v>982</v>
      </c>
      <c r="N2263" s="13">
        <v>37438</v>
      </c>
      <c r="O2263" s="13">
        <v>37257</v>
      </c>
      <c r="P2263" s="1" t="s">
        <v>1740</v>
      </c>
    </row>
    <row r="2264" spans="1:16" x14ac:dyDescent="0.3">
      <c r="A2264" s="1">
        <v>374</v>
      </c>
      <c r="B2264" s="11">
        <v>2387.04</v>
      </c>
      <c r="C2264" s="11">
        <v>1678.165266576</v>
      </c>
      <c r="D2264" s="2">
        <f t="shared" si="35"/>
        <v>708.87473342399994</v>
      </c>
      <c r="E2264" s="13">
        <v>44896</v>
      </c>
      <c r="F2264" s="1" t="s">
        <v>471</v>
      </c>
      <c r="G2264" s="1" t="s">
        <v>472</v>
      </c>
      <c r="H2264" s="1" t="s">
        <v>433</v>
      </c>
      <c r="I2264" s="1" t="s">
        <v>433</v>
      </c>
      <c r="J2264" s="1">
        <v>135300</v>
      </c>
      <c r="K2264" s="1" t="s">
        <v>196</v>
      </c>
      <c r="L2264" s="1">
        <v>10568545</v>
      </c>
      <c r="M2264" s="1" t="s">
        <v>984</v>
      </c>
      <c r="N2264" s="13">
        <v>32690</v>
      </c>
      <c r="O2264" s="13">
        <v>32690</v>
      </c>
      <c r="P2264" s="1" t="s">
        <v>950</v>
      </c>
    </row>
    <row r="2265" spans="1:16" x14ac:dyDescent="0.3">
      <c r="A2265" s="1">
        <v>21917</v>
      </c>
      <c r="B2265" s="11">
        <v>62535.01</v>
      </c>
      <c r="C2265" s="11">
        <v>22966.324489004699</v>
      </c>
      <c r="D2265" s="2">
        <f t="shared" si="35"/>
        <v>39568.685510995303</v>
      </c>
      <c r="E2265" s="13">
        <v>44896</v>
      </c>
      <c r="F2265" s="1" t="s">
        <v>471</v>
      </c>
      <c r="G2265" s="1" t="s">
        <v>472</v>
      </c>
      <c r="H2265" s="1" t="s">
        <v>433</v>
      </c>
      <c r="I2265" s="1" t="s">
        <v>433</v>
      </c>
      <c r="J2265" s="1">
        <v>135300</v>
      </c>
      <c r="K2265" s="1" t="s">
        <v>238</v>
      </c>
      <c r="L2265" s="1">
        <v>10569300</v>
      </c>
      <c r="M2265" s="1" t="s">
        <v>1156</v>
      </c>
      <c r="N2265" s="13">
        <v>38695</v>
      </c>
      <c r="O2265" s="13">
        <v>38718</v>
      </c>
      <c r="P2265" s="1" t="s">
        <v>1738</v>
      </c>
    </row>
    <row r="2266" spans="1:16" x14ac:dyDescent="0.3">
      <c r="A2266" s="1">
        <v>790</v>
      </c>
      <c r="B2266" s="11">
        <v>4380.5</v>
      </c>
      <c r="C2266" s="11">
        <v>2987.7019773400002</v>
      </c>
      <c r="D2266" s="2">
        <f t="shared" si="35"/>
        <v>1392.7980226599998</v>
      </c>
      <c r="E2266" s="13">
        <v>44896</v>
      </c>
      <c r="F2266" s="1" t="s">
        <v>471</v>
      </c>
      <c r="G2266" s="1" t="s">
        <v>472</v>
      </c>
      <c r="H2266" s="1" t="s">
        <v>433</v>
      </c>
      <c r="I2266" s="1" t="s">
        <v>433</v>
      </c>
      <c r="J2266" s="1">
        <v>135300</v>
      </c>
      <c r="K2266" s="1" t="s">
        <v>198</v>
      </c>
      <c r="L2266" s="1">
        <v>10568603</v>
      </c>
      <c r="M2266" s="1" t="s">
        <v>987</v>
      </c>
      <c r="N2266" s="13">
        <v>33055</v>
      </c>
      <c r="O2266" s="13">
        <v>33055</v>
      </c>
      <c r="P2266" s="1" t="s">
        <v>950</v>
      </c>
    </row>
    <row r="2267" spans="1:16" x14ac:dyDescent="0.3">
      <c r="A2267" s="1">
        <v>130</v>
      </c>
      <c r="B2267" s="11">
        <v>1073.58</v>
      </c>
      <c r="C2267" s="11">
        <v>461.86865227320004</v>
      </c>
      <c r="D2267" s="2">
        <f t="shared" si="35"/>
        <v>611.71134772679989</v>
      </c>
      <c r="E2267" s="13">
        <v>44896</v>
      </c>
      <c r="F2267" s="1" t="s">
        <v>471</v>
      </c>
      <c r="G2267" s="1" t="s">
        <v>472</v>
      </c>
      <c r="H2267" s="1" t="s">
        <v>433</v>
      </c>
      <c r="I2267" s="1" t="s">
        <v>433</v>
      </c>
      <c r="J2267" s="1">
        <v>135300</v>
      </c>
      <c r="K2267" s="1" t="s">
        <v>434</v>
      </c>
      <c r="L2267" s="1">
        <v>10568924</v>
      </c>
      <c r="M2267" s="1" t="s">
        <v>1745</v>
      </c>
      <c r="N2267" s="13">
        <v>37438</v>
      </c>
      <c r="O2267" s="13">
        <v>37257</v>
      </c>
      <c r="P2267" s="1" t="s">
        <v>1740</v>
      </c>
    </row>
    <row r="2268" spans="1:16" x14ac:dyDescent="0.3">
      <c r="A2268" s="1">
        <v>50</v>
      </c>
      <c r="B2268" s="11">
        <v>800.88</v>
      </c>
      <c r="C2268" s="11">
        <v>344.54941991520002</v>
      </c>
      <c r="D2268" s="2">
        <f t="shared" si="35"/>
        <v>456.33058008479998</v>
      </c>
      <c r="E2268" s="13">
        <v>44896</v>
      </c>
      <c r="F2268" s="1" t="s">
        <v>471</v>
      </c>
      <c r="G2268" s="1" t="s">
        <v>472</v>
      </c>
      <c r="H2268" s="1" t="s">
        <v>433</v>
      </c>
      <c r="I2268" s="1" t="s">
        <v>433</v>
      </c>
      <c r="J2268" s="1">
        <v>135300</v>
      </c>
      <c r="K2268" s="1" t="s">
        <v>200</v>
      </c>
      <c r="L2268" s="1">
        <v>10568861</v>
      </c>
      <c r="M2268" s="1" t="s">
        <v>1746</v>
      </c>
      <c r="N2268" s="13">
        <v>37438</v>
      </c>
      <c r="O2268" s="13">
        <v>37257</v>
      </c>
      <c r="P2268" s="1" t="s">
        <v>1740</v>
      </c>
    </row>
    <row r="2269" spans="1:16" x14ac:dyDescent="0.3">
      <c r="A2269" s="1">
        <v>1</v>
      </c>
      <c r="B2269" s="11">
        <v>726.24</v>
      </c>
      <c r="C2269" s="11">
        <v>541.05166138559991</v>
      </c>
      <c r="D2269" s="2">
        <f t="shared" si="35"/>
        <v>185.1883386144001</v>
      </c>
      <c r="E2269" s="13">
        <v>44896</v>
      </c>
      <c r="F2269" s="1" t="s">
        <v>471</v>
      </c>
      <c r="G2269" s="1" t="s">
        <v>472</v>
      </c>
      <c r="H2269" s="1" t="s">
        <v>433</v>
      </c>
      <c r="I2269" s="1" t="s">
        <v>433</v>
      </c>
      <c r="J2269" s="1">
        <v>135300</v>
      </c>
      <c r="K2269" s="1" t="s">
        <v>201</v>
      </c>
      <c r="L2269" s="1">
        <v>10568416</v>
      </c>
      <c r="M2269" s="1" t="s">
        <v>990</v>
      </c>
      <c r="N2269" s="13">
        <v>31959</v>
      </c>
      <c r="O2269" s="13">
        <v>31959</v>
      </c>
      <c r="P2269" s="1" t="s">
        <v>950</v>
      </c>
    </row>
    <row r="2270" spans="1:16" x14ac:dyDescent="0.3">
      <c r="A2270" s="1">
        <v>9</v>
      </c>
      <c r="B2270" s="11">
        <v>265334.09999999998</v>
      </c>
      <c r="C2270" s="11">
        <v>197674.949916354</v>
      </c>
      <c r="D2270" s="2">
        <f t="shared" si="35"/>
        <v>67659.150083645975</v>
      </c>
      <c r="E2270" s="13">
        <v>44896</v>
      </c>
      <c r="F2270" s="1" t="s">
        <v>471</v>
      </c>
      <c r="G2270" s="1" t="s">
        <v>472</v>
      </c>
      <c r="H2270" s="1" t="s">
        <v>433</v>
      </c>
      <c r="I2270" s="1" t="s">
        <v>433</v>
      </c>
      <c r="J2270" s="1">
        <v>135300</v>
      </c>
      <c r="K2270" s="1" t="s">
        <v>204</v>
      </c>
      <c r="L2270" s="1">
        <v>10568437</v>
      </c>
      <c r="M2270" s="1" t="s">
        <v>994</v>
      </c>
      <c r="N2270" s="13">
        <v>31959</v>
      </c>
      <c r="O2270" s="13">
        <v>31959</v>
      </c>
      <c r="P2270" s="1" t="s">
        <v>950</v>
      </c>
    </row>
    <row r="2271" spans="1:16" x14ac:dyDescent="0.3">
      <c r="A2271" s="1">
        <v>2</v>
      </c>
      <c r="B2271" s="11">
        <v>2056.4900000000002</v>
      </c>
      <c r="C2271" s="11">
        <v>1445.778072031</v>
      </c>
      <c r="D2271" s="2">
        <f t="shared" si="35"/>
        <v>610.71192796900027</v>
      </c>
      <c r="E2271" s="13">
        <v>44896</v>
      </c>
      <c r="F2271" s="1" t="s">
        <v>471</v>
      </c>
      <c r="G2271" s="1" t="s">
        <v>472</v>
      </c>
      <c r="H2271" s="1" t="s">
        <v>433</v>
      </c>
      <c r="I2271" s="1" t="s">
        <v>433</v>
      </c>
      <c r="J2271" s="1">
        <v>135300</v>
      </c>
      <c r="K2271" s="1" t="s">
        <v>204</v>
      </c>
      <c r="L2271" s="1">
        <v>10568552</v>
      </c>
      <c r="M2271" s="1" t="s">
        <v>994</v>
      </c>
      <c r="N2271" s="13">
        <v>32690</v>
      </c>
      <c r="O2271" s="13">
        <v>32690</v>
      </c>
      <c r="P2271" s="1" t="s">
        <v>950</v>
      </c>
    </row>
    <row r="2272" spans="1:16" x14ac:dyDescent="0.3">
      <c r="A2272" s="1">
        <v>5</v>
      </c>
      <c r="B2272" s="11">
        <v>11899.87</v>
      </c>
      <c r="C2272" s="11">
        <v>5119.4851982398004</v>
      </c>
      <c r="D2272" s="2">
        <f t="shared" si="35"/>
        <v>6780.3848017602004</v>
      </c>
      <c r="E2272" s="13">
        <v>44896</v>
      </c>
      <c r="F2272" s="1" t="s">
        <v>471</v>
      </c>
      <c r="G2272" s="1" t="s">
        <v>472</v>
      </c>
      <c r="H2272" s="1" t="s">
        <v>433</v>
      </c>
      <c r="I2272" s="1" t="s">
        <v>433</v>
      </c>
      <c r="J2272" s="1">
        <v>135300</v>
      </c>
      <c r="K2272" s="1" t="s">
        <v>243</v>
      </c>
      <c r="L2272" s="1">
        <v>10568959</v>
      </c>
      <c r="M2272" s="1" t="s">
        <v>1068</v>
      </c>
      <c r="N2272" s="13">
        <v>37438</v>
      </c>
      <c r="O2272" s="13">
        <v>37257</v>
      </c>
      <c r="P2272" s="1" t="s">
        <v>1740</v>
      </c>
    </row>
    <row r="2273" spans="1:16" x14ac:dyDescent="0.3">
      <c r="A2273" s="1">
        <v>1</v>
      </c>
      <c r="B2273" s="11">
        <v>67.08</v>
      </c>
      <c r="C2273" s="11">
        <v>24.635496927599998</v>
      </c>
      <c r="D2273" s="2">
        <f t="shared" si="35"/>
        <v>42.444503072399996</v>
      </c>
      <c r="E2273" s="13">
        <v>44896</v>
      </c>
      <c r="F2273" s="1" t="s">
        <v>471</v>
      </c>
      <c r="G2273" s="1" t="s">
        <v>472</v>
      </c>
      <c r="H2273" s="1" t="s">
        <v>433</v>
      </c>
      <c r="I2273" s="1" t="s">
        <v>433</v>
      </c>
      <c r="J2273" s="1">
        <v>135300</v>
      </c>
      <c r="K2273" s="1" t="s">
        <v>435</v>
      </c>
      <c r="L2273" s="1">
        <v>10888557</v>
      </c>
      <c r="M2273" s="1" t="s">
        <v>1747</v>
      </c>
      <c r="N2273" s="13">
        <v>38695</v>
      </c>
      <c r="O2273" s="13">
        <v>38718</v>
      </c>
      <c r="P2273" s="1" t="s">
        <v>1738</v>
      </c>
    </row>
    <row r="2274" spans="1:16" x14ac:dyDescent="0.3">
      <c r="A2274" s="1">
        <v>1160</v>
      </c>
      <c r="B2274" s="11">
        <v>12645.28</v>
      </c>
      <c r="C2274" s="11">
        <v>9420.7834224032013</v>
      </c>
      <c r="D2274" s="2">
        <f t="shared" si="35"/>
        <v>3224.4965775967994</v>
      </c>
      <c r="E2274" s="13">
        <v>44896</v>
      </c>
      <c r="F2274" s="1" t="s">
        <v>471</v>
      </c>
      <c r="G2274" s="1" t="s">
        <v>472</v>
      </c>
      <c r="H2274" s="1" t="s">
        <v>433</v>
      </c>
      <c r="I2274" s="1" t="s">
        <v>433</v>
      </c>
      <c r="J2274" s="1">
        <v>135300</v>
      </c>
      <c r="K2274" s="1" t="s">
        <v>131</v>
      </c>
      <c r="L2274" s="1">
        <v>10568451</v>
      </c>
      <c r="M2274" s="1" t="s">
        <v>1000</v>
      </c>
      <c r="N2274" s="13">
        <v>31959</v>
      </c>
      <c r="O2274" s="13">
        <v>31959</v>
      </c>
      <c r="P2274" s="1" t="s">
        <v>950</v>
      </c>
    </row>
    <row r="2275" spans="1:16" x14ac:dyDescent="0.3">
      <c r="A2275" s="1">
        <v>1</v>
      </c>
      <c r="B2275" s="11">
        <v>217.28</v>
      </c>
      <c r="C2275" s="11">
        <v>134.5153993568</v>
      </c>
      <c r="D2275" s="2">
        <f t="shared" si="35"/>
        <v>82.764600643199998</v>
      </c>
      <c r="E2275" s="13">
        <v>44896</v>
      </c>
      <c r="F2275" s="1" t="s">
        <v>471</v>
      </c>
      <c r="G2275" s="1" t="s">
        <v>472</v>
      </c>
      <c r="H2275" s="1" t="s">
        <v>433</v>
      </c>
      <c r="I2275" s="1" t="s">
        <v>433</v>
      </c>
      <c r="J2275" s="1">
        <v>135300</v>
      </c>
      <c r="K2275" s="1" t="s">
        <v>131</v>
      </c>
      <c r="L2275" s="1">
        <v>10568636</v>
      </c>
      <c r="M2275" s="1" t="s">
        <v>999</v>
      </c>
      <c r="N2275" s="13">
        <v>34151</v>
      </c>
      <c r="O2275" s="13">
        <v>34151</v>
      </c>
      <c r="P2275" s="1" t="s">
        <v>950</v>
      </c>
    </row>
    <row r="2276" spans="1:16" x14ac:dyDescent="0.3">
      <c r="A2276" s="1">
        <v>1</v>
      </c>
      <c r="B2276" s="11">
        <v>8904.36</v>
      </c>
      <c r="C2276" s="11">
        <v>3270.1749168492001</v>
      </c>
      <c r="D2276" s="2">
        <f t="shared" si="35"/>
        <v>5634.1850831508</v>
      </c>
      <c r="E2276" s="13">
        <v>44896</v>
      </c>
      <c r="F2276" s="1" t="s">
        <v>471</v>
      </c>
      <c r="G2276" s="1" t="s">
        <v>472</v>
      </c>
      <c r="H2276" s="1" t="s">
        <v>433</v>
      </c>
      <c r="I2276" s="1" t="s">
        <v>433</v>
      </c>
      <c r="J2276" s="1">
        <v>135300</v>
      </c>
      <c r="K2276" s="1" t="s">
        <v>133</v>
      </c>
      <c r="L2276" s="1">
        <v>10569314</v>
      </c>
      <c r="M2276" s="1" t="s">
        <v>1003</v>
      </c>
      <c r="N2276" s="13">
        <v>38695</v>
      </c>
      <c r="O2276" s="13">
        <v>38718</v>
      </c>
      <c r="P2276" s="1" t="s">
        <v>1738</v>
      </c>
    </row>
    <row r="2277" spans="1:16" x14ac:dyDescent="0.3">
      <c r="A2277" s="1">
        <v>474</v>
      </c>
      <c r="B2277" s="11">
        <v>1386.1100000000001</v>
      </c>
      <c r="C2277" s="11">
        <v>945.39061472679998</v>
      </c>
      <c r="D2277" s="2">
        <f t="shared" si="35"/>
        <v>440.71938527320015</v>
      </c>
      <c r="E2277" s="13">
        <v>44896</v>
      </c>
      <c r="F2277" s="1" t="s">
        <v>471</v>
      </c>
      <c r="G2277" s="1" t="s">
        <v>472</v>
      </c>
      <c r="H2277" s="1" t="s">
        <v>433</v>
      </c>
      <c r="I2277" s="1" t="s">
        <v>433</v>
      </c>
      <c r="J2277" s="1">
        <v>135300</v>
      </c>
      <c r="K2277" s="1" t="s">
        <v>133</v>
      </c>
      <c r="L2277" s="1">
        <v>10568582</v>
      </c>
      <c r="M2277" s="1" t="s">
        <v>1164</v>
      </c>
      <c r="N2277" s="13">
        <v>33055</v>
      </c>
      <c r="O2277" s="13">
        <v>33055</v>
      </c>
      <c r="P2277" s="1" t="s">
        <v>950</v>
      </c>
    </row>
    <row r="2278" spans="1:16" x14ac:dyDescent="0.3">
      <c r="A2278" s="1">
        <v>1</v>
      </c>
      <c r="B2278" s="11">
        <v>11059.18</v>
      </c>
      <c r="C2278" s="11">
        <v>8239.1326731692006</v>
      </c>
      <c r="D2278" s="2">
        <f t="shared" si="35"/>
        <v>2820.0473268307996</v>
      </c>
      <c r="E2278" s="13">
        <v>44896</v>
      </c>
      <c r="F2278" s="1" t="s">
        <v>471</v>
      </c>
      <c r="G2278" s="1" t="s">
        <v>472</v>
      </c>
      <c r="H2278" s="1" t="s">
        <v>433</v>
      </c>
      <c r="I2278" s="1" t="s">
        <v>433</v>
      </c>
      <c r="J2278" s="1">
        <v>135300</v>
      </c>
      <c r="K2278" s="1" t="s">
        <v>133</v>
      </c>
      <c r="L2278" s="1">
        <v>10568402</v>
      </c>
      <c r="M2278" s="1" t="s">
        <v>1003</v>
      </c>
      <c r="N2278" s="13">
        <v>31959</v>
      </c>
      <c r="O2278" s="13">
        <v>31959</v>
      </c>
      <c r="P2278" s="1" t="s">
        <v>950</v>
      </c>
    </row>
    <row r="2279" spans="1:16" x14ac:dyDescent="0.3">
      <c r="A2279" s="1">
        <v>1</v>
      </c>
      <c r="B2279" s="11">
        <v>912.19</v>
      </c>
      <c r="C2279" s="11">
        <v>392.4364890526</v>
      </c>
      <c r="D2279" s="2">
        <f t="shared" si="35"/>
        <v>519.75351094740006</v>
      </c>
      <c r="E2279" s="13">
        <v>44896</v>
      </c>
      <c r="F2279" s="1" t="s">
        <v>471</v>
      </c>
      <c r="G2279" s="1" t="s">
        <v>472</v>
      </c>
      <c r="H2279" s="1" t="s">
        <v>433</v>
      </c>
      <c r="I2279" s="1" t="s">
        <v>433</v>
      </c>
      <c r="J2279" s="1">
        <v>135300</v>
      </c>
      <c r="K2279" s="1" t="s">
        <v>133</v>
      </c>
      <c r="L2279" s="1">
        <v>10568917</v>
      </c>
      <c r="M2279" s="1" t="s">
        <v>1003</v>
      </c>
      <c r="N2279" s="13">
        <v>37438</v>
      </c>
      <c r="O2279" s="13">
        <v>37257</v>
      </c>
      <c r="P2279" s="1" t="s">
        <v>1740</v>
      </c>
    </row>
    <row r="2280" spans="1:16" x14ac:dyDescent="0.3">
      <c r="A2280" s="1">
        <v>1</v>
      </c>
      <c r="B2280" s="11">
        <v>8278.86</v>
      </c>
      <c r="C2280" s="11">
        <v>5125.3413066966004</v>
      </c>
      <c r="D2280" s="2">
        <f t="shared" si="35"/>
        <v>3153.5186933034001</v>
      </c>
      <c r="E2280" s="13">
        <v>44896</v>
      </c>
      <c r="F2280" s="1" t="s">
        <v>471</v>
      </c>
      <c r="G2280" s="1" t="s">
        <v>472</v>
      </c>
      <c r="H2280" s="1" t="s">
        <v>433</v>
      </c>
      <c r="I2280" s="1" t="s">
        <v>433</v>
      </c>
      <c r="J2280" s="1">
        <v>135300</v>
      </c>
      <c r="K2280" s="1" t="s">
        <v>133</v>
      </c>
      <c r="L2280" s="1">
        <v>10568678</v>
      </c>
      <c r="M2280" s="1" t="s">
        <v>1164</v>
      </c>
      <c r="N2280" s="13">
        <v>34151</v>
      </c>
      <c r="O2280" s="13">
        <v>34151</v>
      </c>
      <c r="P2280" s="1" t="s">
        <v>950</v>
      </c>
    </row>
    <row r="2281" spans="1:16" x14ac:dyDescent="0.3">
      <c r="A2281" s="1">
        <v>2674</v>
      </c>
      <c r="B2281" s="11">
        <v>14898.630000000001</v>
      </c>
      <c r="C2281" s="11">
        <v>10161.549209144401</v>
      </c>
      <c r="D2281" s="2">
        <f t="shared" si="35"/>
        <v>4737.0807908555998</v>
      </c>
      <c r="E2281" s="13">
        <v>44896</v>
      </c>
      <c r="F2281" s="1" t="s">
        <v>471</v>
      </c>
      <c r="G2281" s="1" t="s">
        <v>472</v>
      </c>
      <c r="H2281" s="1" t="s">
        <v>433</v>
      </c>
      <c r="I2281" s="1" t="s">
        <v>433</v>
      </c>
      <c r="J2281" s="1">
        <v>135300</v>
      </c>
      <c r="K2281" s="1" t="s">
        <v>436</v>
      </c>
      <c r="L2281" s="1">
        <v>10568589</v>
      </c>
      <c r="M2281" s="1" t="s">
        <v>1748</v>
      </c>
      <c r="N2281" s="13">
        <v>33055</v>
      </c>
      <c r="O2281" s="13">
        <v>33055</v>
      </c>
      <c r="P2281" s="1" t="s">
        <v>950</v>
      </c>
    </row>
    <row r="2282" spans="1:16" x14ac:dyDescent="0.3">
      <c r="A2282" s="1">
        <v>1</v>
      </c>
      <c r="B2282" s="11">
        <v>30628.600000000002</v>
      </c>
      <c r="C2282" s="11">
        <v>22818.427676684001</v>
      </c>
      <c r="D2282" s="2">
        <f t="shared" si="35"/>
        <v>7810.172323316001</v>
      </c>
      <c r="E2282" s="13">
        <v>44896</v>
      </c>
      <c r="F2282" s="1" t="s">
        <v>471</v>
      </c>
      <c r="G2282" s="1" t="s">
        <v>472</v>
      </c>
      <c r="H2282" s="1" t="s">
        <v>433</v>
      </c>
      <c r="I2282" s="1" t="s">
        <v>433</v>
      </c>
      <c r="J2282" s="1">
        <v>135300</v>
      </c>
      <c r="K2282" s="1" t="s">
        <v>279</v>
      </c>
      <c r="L2282" s="1">
        <v>10568472</v>
      </c>
      <c r="M2282" s="1" t="s">
        <v>1166</v>
      </c>
      <c r="N2282" s="13">
        <v>31959</v>
      </c>
      <c r="O2282" s="13">
        <v>31959</v>
      </c>
      <c r="P2282" s="1" t="s">
        <v>950</v>
      </c>
    </row>
    <row r="2283" spans="1:16" x14ac:dyDescent="0.3">
      <c r="A2283" s="1">
        <v>9</v>
      </c>
      <c r="B2283" s="11">
        <v>7982.89</v>
      </c>
      <c r="C2283" s="11">
        <v>4942.1098875709004</v>
      </c>
      <c r="D2283" s="2">
        <f t="shared" si="35"/>
        <v>3040.7801124291</v>
      </c>
      <c r="E2283" s="13">
        <v>44896</v>
      </c>
      <c r="F2283" s="1" t="s">
        <v>471</v>
      </c>
      <c r="G2283" s="1" t="s">
        <v>472</v>
      </c>
      <c r="H2283" s="1" t="s">
        <v>433</v>
      </c>
      <c r="I2283" s="1" t="s">
        <v>433</v>
      </c>
      <c r="J2283" s="1">
        <v>135300</v>
      </c>
      <c r="K2283" s="1" t="s">
        <v>279</v>
      </c>
      <c r="L2283" s="1">
        <v>10568692</v>
      </c>
      <c r="M2283" s="1" t="s">
        <v>1166</v>
      </c>
      <c r="N2283" s="13">
        <v>34151</v>
      </c>
      <c r="O2283" s="13">
        <v>34151</v>
      </c>
      <c r="P2283" s="1" t="s">
        <v>950</v>
      </c>
    </row>
    <row r="2284" spans="1:16" x14ac:dyDescent="0.3">
      <c r="A2284" s="1">
        <v>1</v>
      </c>
      <c r="B2284" s="11">
        <v>5132.7300000000005</v>
      </c>
      <c r="C2284" s="11">
        <v>2208.1699431642</v>
      </c>
      <c r="D2284" s="2">
        <f t="shared" si="35"/>
        <v>2924.5600568358004</v>
      </c>
      <c r="E2284" s="13">
        <v>44896</v>
      </c>
      <c r="F2284" s="1" t="s">
        <v>471</v>
      </c>
      <c r="G2284" s="1" t="s">
        <v>472</v>
      </c>
      <c r="H2284" s="1" t="s">
        <v>433</v>
      </c>
      <c r="I2284" s="1" t="s">
        <v>433</v>
      </c>
      <c r="J2284" s="1">
        <v>135300</v>
      </c>
      <c r="K2284" s="1" t="s">
        <v>245</v>
      </c>
      <c r="L2284" s="1">
        <v>10568973</v>
      </c>
      <c r="M2284" s="1" t="s">
        <v>1070</v>
      </c>
      <c r="N2284" s="13">
        <v>37438</v>
      </c>
      <c r="O2284" s="13">
        <v>37257</v>
      </c>
      <c r="P2284" s="1" t="s">
        <v>1740</v>
      </c>
    </row>
    <row r="2285" spans="1:16" x14ac:dyDescent="0.3">
      <c r="A2285" s="1">
        <v>1</v>
      </c>
      <c r="B2285" s="11">
        <v>1957.77</v>
      </c>
      <c r="C2285" s="11">
        <v>1458.5463636137999</v>
      </c>
      <c r="D2285" s="2">
        <f t="shared" si="35"/>
        <v>499.22363638620004</v>
      </c>
      <c r="E2285" s="13">
        <v>44896</v>
      </c>
      <c r="F2285" s="1" t="s">
        <v>471</v>
      </c>
      <c r="G2285" s="1" t="s">
        <v>472</v>
      </c>
      <c r="H2285" s="1" t="s">
        <v>433</v>
      </c>
      <c r="I2285" s="1" t="s">
        <v>433</v>
      </c>
      <c r="J2285" s="1">
        <v>135300</v>
      </c>
      <c r="K2285" s="1" t="s">
        <v>211</v>
      </c>
      <c r="L2285" s="1">
        <v>10568486</v>
      </c>
      <c r="M2285" s="1" t="s">
        <v>1004</v>
      </c>
      <c r="N2285" s="13">
        <v>31959</v>
      </c>
      <c r="O2285" s="13">
        <v>31959</v>
      </c>
      <c r="P2285" s="1" t="s">
        <v>950</v>
      </c>
    </row>
    <row r="2286" spans="1:16" x14ac:dyDescent="0.3">
      <c r="A2286" s="1">
        <v>7</v>
      </c>
      <c r="B2286" s="11">
        <v>19296.62</v>
      </c>
      <c r="C2286" s="11">
        <v>11946.302216202201</v>
      </c>
      <c r="D2286" s="2">
        <f t="shared" si="35"/>
        <v>7350.3177837977983</v>
      </c>
      <c r="E2286" s="13">
        <v>44896</v>
      </c>
      <c r="F2286" s="1" t="s">
        <v>471</v>
      </c>
      <c r="G2286" s="1" t="s">
        <v>472</v>
      </c>
      <c r="H2286" s="1" t="s">
        <v>433</v>
      </c>
      <c r="I2286" s="1" t="s">
        <v>433</v>
      </c>
      <c r="J2286" s="1">
        <v>135300</v>
      </c>
      <c r="K2286" s="1" t="s">
        <v>211</v>
      </c>
      <c r="L2286" s="1">
        <v>10568720</v>
      </c>
      <c r="M2286" s="1" t="s">
        <v>1004</v>
      </c>
      <c r="N2286" s="13">
        <v>34151</v>
      </c>
      <c r="O2286" s="13">
        <v>34151</v>
      </c>
      <c r="P2286" s="1" t="s">
        <v>950</v>
      </c>
    </row>
    <row r="2287" spans="1:16" x14ac:dyDescent="0.3">
      <c r="A2287" s="1">
        <v>3</v>
      </c>
      <c r="B2287" s="11">
        <v>5111.4800000000005</v>
      </c>
      <c r="C2287" s="11">
        <v>3808.0727392312001</v>
      </c>
      <c r="D2287" s="2">
        <f t="shared" si="35"/>
        <v>1303.4072607688004</v>
      </c>
      <c r="E2287" s="13">
        <v>44896</v>
      </c>
      <c r="F2287" s="1" t="s">
        <v>471</v>
      </c>
      <c r="G2287" s="1" t="s">
        <v>472</v>
      </c>
      <c r="H2287" s="1" t="s">
        <v>433</v>
      </c>
      <c r="I2287" s="1" t="s">
        <v>433</v>
      </c>
      <c r="J2287" s="1">
        <v>135300</v>
      </c>
      <c r="K2287" s="1" t="s">
        <v>246</v>
      </c>
      <c r="L2287" s="1">
        <v>10568444</v>
      </c>
      <c r="M2287" s="1" t="s">
        <v>1168</v>
      </c>
      <c r="N2287" s="13">
        <v>31959</v>
      </c>
      <c r="O2287" s="13">
        <v>31959</v>
      </c>
      <c r="P2287" s="1" t="s">
        <v>950</v>
      </c>
    </row>
    <row r="2288" spans="1:16" x14ac:dyDescent="0.3">
      <c r="A2288" s="1">
        <v>1</v>
      </c>
      <c r="B2288" s="11">
        <v>4188.97</v>
      </c>
      <c r="C2288" s="11">
        <v>1802.1516126538002</v>
      </c>
      <c r="D2288" s="2">
        <f t="shared" si="35"/>
        <v>2386.8183873462003</v>
      </c>
      <c r="E2288" s="13">
        <v>44896</v>
      </c>
      <c r="F2288" s="1" t="s">
        <v>471</v>
      </c>
      <c r="G2288" s="1" t="s">
        <v>472</v>
      </c>
      <c r="H2288" s="1" t="s">
        <v>433</v>
      </c>
      <c r="I2288" s="1" t="s">
        <v>433</v>
      </c>
      <c r="J2288" s="1">
        <v>135300</v>
      </c>
      <c r="K2288" s="1" t="s">
        <v>246</v>
      </c>
      <c r="L2288" s="1">
        <v>10568945</v>
      </c>
      <c r="M2288" s="1" t="s">
        <v>1168</v>
      </c>
      <c r="N2288" s="13">
        <v>37438</v>
      </c>
      <c r="O2288" s="13">
        <v>37257</v>
      </c>
      <c r="P2288" s="1" t="s">
        <v>1740</v>
      </c>
    </row>
    <row r="2289" spans="1:16" x14ac:dyDescent="0.3">
      <c r="A2289" s="1">
        <v>14</v>
      </c>
      <c r="B2289" s="11">
        <v>8696.4699999999993</v>
      </c>
      <c r="C2289" s="11">
        <v>5383.8785670306997</v>
      </c>
      <c r="D2289" s="2">
        <f t="shared" si="35"/>
        <v>3312.5914329692996</v>
      </c>
      <c r="E2289" s="13">
        <v>44896</v>
      </c>
      <c r="F2289" s="1" t="s">
        <v>471</v>
      </c>
      <c r="G2289" s="1" t="s">
        <v>472</v>
      </c>
      <c r="H2289" s="1" t="s">
        <v>433</v>
      </c>
      <c r="I2289" s="1" t="s">
        <v>433</v>
      </c>
      <c r="J2289" s="1">
        <v>135300</v>
      </c>
      <c r="K2289" s="1" t="s">
        <v>246</v>
      </c>
      <c r="L2289" s="1">
        <v>10568713</v>
      </c>
      <c r="M2289" s="1" t="s">
        <v>1168</v>
      </c>
      <c r="N2289" s="13">
        <v>34151</v>
      </c>
      <c r="O2289" s="13">
        <v>34151</v>
      </c>
      <c r="P2289" s="1" t="s">
        <v>950</v>
      </c>
    </row>
    <row r="2290" spans="1:16" x14ac:dyDescent="0.3">
      <c r="A2290" s="1">
        <v>2</v>
      </c>
      <c r="B2290" s="11">
        <v>5274.62</v>
      </c>
      <c r="C2290" s="11">
        <v>3265.4529443822003</v>
      </c>
      <c r="D2290" s="2">
        <f t="shared" si="35"/>
        <v>2009.1670556177996</v>
      </c>
      <c r="E2290" s="13">
        <v>44896</v>
      </c>
      <c r="F2290" s="1" t="s">
        <v>471</v>
      </c>
      <c r="G2290" s="1" t="s">
        <v>472</v>
      </c>
      <c r="H2290" s="1" t="s">
        <v>433</v>
      </c>
      <c r="I2290" s="1" t="s">
        <v>433</v>
      </c>
      <c r="J2290" s="1">
        <v>135300</v>
      </c>
      <c r="K2290" s="1" t="s">
        <v>212</v>
      </c>
      <c r="L2290" s="1">
        <v>10568671</v>
      </c>
      <c r="M2290" s="1" t="s">
        <v>1005</v>
      </c>
      <c r="N2290" s="13">
        <v>34151</v>
      </c>
      <c r="O2290" s="13">
        <v>34151</v>
      </c>
      <c r="P2290" s="1" t="s">
        <v>950</v>
      </c>
    </row>
    <row r="2291" spans="1:16" x14ac:dyDescent="0.3">
      <c r="A2291" s="1">
        <v>2</v>
      </c>
      <c r="B2291" s="11">
        <v>6817.5</v>
      </c>
      <c r="C2291" s="11">
        <v>5079.0643609500003</v>
      </c>
      <c r="D2291" s="2">
        <f t="shared" si="35"/>
        <v>1738.4356390499997</v>
      </c>
      <c r="E2291" s="13">
        <v>44896</v>
      </c>
      <c r="F2291" s="1" t="s">
        <v>471</v>
      </c>
      <c r="G2291" s="1" t="s">
        <v>472</v>
      </c>
      <c r="H2291" s="1" t="s">
        <v>433</v>
      </c>
      <c r="I2291" s="1" t="s">
        <v>433</v>
      </c>
      <c r="J2291" s="1">
        <v>135300</v>
      </c>
      <c r="K2291" s="1" t="s">
        <v>212</v>
      </c>
      <c r="L2291" s="1">
        <v>10568409</v>
      </c>
      <c r="M2291" s="1" t="s">
        <v>1005</v>
      </c>
      <c r="N2291" s="13">
        <v>31959</v>
      </c>
      <c r="O2291" s="13">
        <v>31959</v>
      </c>
      <c r="P2291" s="1" t="s">
        <v>950</v>
      </c>
    </row>
    <row r="2292" spans="1:16" x14ac:dyDescent="0.3">
      <c r="A2292" s="1">
        <v>2</v>
      </c>
      <c r="B2292" s="11">
        <v>17411.599999999999</v>
      </c>
      <c r="C2292" s="11">
        <v>12971.710601704001</v>
      </c>
      <c r="D2292" s="2">
        <f t="shared" si="35"/>
        <v>4439.889398295998</v>
      </c>
      <c r="E2292" s="13">
        <v>44896</v>
      </c>
      <c r="F2292" s="1" t="s">
        <v>471</v>
      </c>
      <c r="G2292" s="1" t="s">
        <v>472</v>
      </c>
      <c r="H2292" s="1" t="s">
        <v>433</v>
      </c>
      <c r="I2292" s="1" t="s">
        <v>433</v>
      </c>
      <c r="J2292" s="1">
        <v>135300</v>
      </c>
      <c r="K2292" s="1" t="s">
        <v>280</v>
      </c>
      <c r="L2292" s="1">
        <v>10568465</v>
      </c>
      <c r="M2292" s="1" t="s">
        <v>1169</v>
      </c>
      <c r="N2292" s="13">
        <v>31959</v>
      </c>
      <c r="O2292" s="13">
        <v>31959</v>
      </c>
      <c r="P2292" s="1" t="s">
        <v>950</v>
      </c>
    </row>
    <row r="2293" spans="1:16" x14ac:dyDescent="0.3">
      <c r="A2293" s="1">
        <v>2</v>
      </c>
      <c r="B2293" s="11">
        <v>24712.39</v>
      </c>
      <c r="C2293" s="11">
        <v>15299.139404965901</v>
      </c>
      <c r="D2293" s="2">
        <f t="shared" si="35"/>
        <v>9413.2505950340983</v>
      </c>
      <c r="E2293" s="13">
        <v>44896</v>
      </c>
      <c r="F2293" s="1" t="s">
        <v>471</v>
      </c>
      <c r="G2293" s="1" t="s">
        <v>472</v>
      </c>
      <c r="H2293" s="1" t="s">
        <v>433</v>
      </c>
      <c r="I2293" s="1" t="s">
        <v>433</v>
      </c>
      <c r="J2293" s="1">
        <v>135300</v>
      </c>
      <c r="K2293" s="1" t="s">
        <v>280</v>
      </c>
      <c r="L2293" s="1">
        <v>10568664</v>
      </c>
      <c r="M2293" s="1" t="s">
        <v>1315</v>
      </c>
      <c r="N2293" s="13">
        <v>34151</v>
      </c>
      <c r="O2293" s="13">
        <v>34151</v>
      </c>
      <c r="P2293" s="1" t="s">
        <v>950</v>
      </c>
    </row>
    <row r="2294" spans="1:16" x14ac:dyDescent="0.3">
      <c r="A2294" s="1">
        <v>3</v>
      </c>
      <c r="B2294" s="11">
        <v>4544.99</v>
      </c>
      <c r="C2294" s="11">
        <v>3386.0354572606002</v>
      </c>
      <c r="D2294" s="2">
        <f t="shared" si="35"/>
        <v>1158.9545427393996</v>
      </c>
      <c r="E2294" s="13">
        <v>44896</v>
      </c>
      <c r="F2294" s="1" t="s">
        <v>471</v>
      </c>
      <c r="G2294" s="1" t="s">
        <v>472</v>
      </c>
      <c r="H2294" s="1" t="s">
        <v>433</v>
      </c>
      <c r="I2294" s="1" t="s">
        <v>433</v>
      </c>
      <c r="J2294" s="1">
        <v>135300</v>
      </c>
      <c r="K2294" s="1" t="s">
        <v>213</v>
      </c>
      <c r="L2294" s="1">
        <v>10568458</v>
      </c>
      <c r="M2294" s="1" t="s">
        <v>1007</v>
      </c>
      <c r="N2294" s="13">
        <v>31959</v>
      </c>
      <c r="O2294" s="13">
        <v>31959</v>
      </c>
      <c r="P2294" s="1" t="s">
        <v>950</v>
      </c>
    </row>
    <row r="2295" spans="1:16" x14ac:dyDescent="0.3">
      <c r="A2295" s="1">
        <v>6</v>
      </c>
      <c r="B2295" s="11">
        <v>4669.67</v>
      </c>
      <c r="C2295" s="11">
        <v>2890.9357737226997</v>
      </c>
      <c r="D2295" s="2">
        <f t="shared" si="35"/>
        <v>1778.7342262773004</v>
      </c>
      <c r="E2295" s="13">
        <v>44896</v>
      </c>
      <c r="F2295" s="1" t="s">
        <v>471</v>
      </c>
      <c r="G2295" s="1" t="s">
        <v>472</v>
      </c>
      <c r="H2295" s="1" t="s">
        <v>433</v>
      </c>
      <c r="I2295" s="1" t="s">
        <v>433</v>
      </c>
      <c r="J2295" s="1">
        <v>135300</v>
      </c>
      <c r="K2295" s="1" t="s">
        <v>213</v>
      </c>
      <c r="L2295" s="1">
        <v>10568685</v>
      </c>
      <c r="M2295" s="1" t="s">
        <v>1387</v>
      </c>
      <c r="N2295" s="13">
        <v>34151</v>
      </c>
      <c r="O2295" s="13">
        <v>34151</v>
      </c>
      <c r="P2295" s="1" t="s">
        <v>950</v>
      </c>
    </row>
    <row r="2296" spans="1:16" x14ac:dyDescent="0.3">
      <c r="A2296" s="1">
        <v>10</v>
      </c>
      <c r="B2296" s="11">
        <v>7192.05</v>
      </c>
      <c r="C2296" s="11">
        <v>4452.5104839105006</v>
      </c>
      <c r="D2296" s="2">
        <f t="shared" si="35"/>
        <v>2739.5395160894996</v>
      </c>
      <c r="E2296" s="13">
        <v>44896</v>
      </c>
      <c r="F2296" s="1" t="s">
        <v>471</v>
      </c>
      <c r="G2296" s="1" t="s">
        <v>472</v>
      </c>
      <c r="H2296" s="1" t="s">
        <v>433</v>
      </c>
      <c r="I2296" s="1" t="s">
        <v>433</v>
      </c>
      <c r="J2296" s="1">
        <v>135300</v>
      </c>
      <c r="K2296" s="1" t="s">
        <v>214</v>
      </c>
      <c r="L2296" s="1">
        <v>10568657</v>
      </c>
      <c r="M2296" s="1" t="s">
        <v>1008</v>
      </c>
      <c r="N2296" s="13">
        <v>34151</v>
      </c>
      <c r="O2296" s="13">
        <v>34151</v>
      </c>
      <c r="P2296" s="1" t="s">
        <v>950</v>
      </c>
    </row>
    <row r="2297" spans="1:16" x14ac:dyDescent="0.3">
      <c r="A2297" s="1">
        <v>1</v>
      </c>
      <c r="B2297" s="11">
        <v>4185.53</v>
      </c>
      <c r="C2297" s="11">
        <v>1537.1587873491001</v>
      </c>
      <c r="D2297" s="2">
        <f t="shared" si="35"/>
        <v>2648.3712126508999</v>
      </c>
      <c r="E2297" s="13">
        <v>44896</v>
      </c>
      <c r="F2297" s="1" t="s">
        <v>471</v>
      </c>
      <c r="G2297" s="1" t="s">
        <v>472</v>
      </c>
      <c r="H2297" s="1" t="s">
        <v>433</v>
      </c>
      <c r="I2297" s="1" t="s">
        <v>433</v>
      </c>
      <c r="J2297" s="1">
        <v>135300</v>
      </c>
      <c r="K2297" s="1" t="s">
        <v>357</v>
      </c>
      <c r="L2297" s="1">
        <v>12818403</v>
      </c>
      <c r="M2297" s="1" t="s">
        <v>1453</v>
      </c>
      <c r="N2297" s="13">
        <v>38695</v>
      </c>
      <c r="O2297" s="13">
        <v>38777</v>
      </c>
      <c r="P2297" s="1" t="s">
        <v>485</v>
      </c>
    </row>
    <row r="2298" spans="1:16" x14ac:dyDescent="0.3">
      <c r="A2298" s="1">
        <v>1</v>
      </c>
      <c r="B2298" s="11">
        <v>1275.73</v>
      </c>
      <c r="C2298" s="11">
        <v>548.83631938420001</v>
      </c>
      <c r="D2298" s="2">
        <f t="shared" si="35"/>
        <v>726.89368061580001</v>
      </c>
      <c r="E2298" s="13">
        <v>44896</v>
      </c>
      <c r="F2298" s="1" t="s">
        <v>471</v>
      </c>
      <c r="G2298" s="1" t="s">
        <v>472</v>
      </c>
      <c r="H2298" s="1" t="s">
        <v>433</v>
      </c>
      <c r="I2298" s="1" t="s">
        <v>433</v>
      </c>
      <c r="J2298" s="1">
        <v>135300</v>
      </c>
      <c r="K2298" s="1" t="s">
        <v>323</v>
      </c>
      <c r="L2298" s="1">
        <v>12818414</v>
      </c>
      <c r="M2298" s="1" t="s">
        <v>1536</v>
      </c>
      <c r="N2298" s="13">
        <v>37529</v>
      </c>
      <c r="O2298" s="13">
        <v>37591</v>
      </c>
      <c r="P2298" s="1" t="s">
        <v>485</v>
      </c>
    </row>
    <row r="2299" spans="1:16" x14ac:dyDescent="0.3">
      <c r="A2299" s="1">
        <v>1</v>
      </c>
      <c r="B2299" s="11">
        <v>63071.35</v>
      </c>
      <c r="C2299" s="11">
        <v>23163.298287784502</v>
      </c>
      <c r="D2299" s="2">
        <f t="shared" si="35"/>
        <v>39908.0517122155</v>
      </c>
      <c r="E2299" s="13">
        <v>44896</v>
      </c>
      <c r="F2299" s="1" t="s">
        <v>471</v>
      </c>
      <c r="G2299" s="1" t="s">
        <v>472</v>
      </c>
      <c r="H2299" s="1" t="s">
        <v>433</v>
      </c>
      <c r="I2299" s="1" t="s">
        <v>433</v>
      </c>
      <c r="J2299" s="1">
        <v>135300</v>
      </c>
      <c r="K2299" s="1" t="s">
        <v>102</v>
      </c>
      <c r="L2299" s="1">
        <v>10569279</v>
      </c>
      <c r="M2299" s="1" t="s">
        <v>1062</v>
      </c>
      <c r="N2299" s="13">
        <v>38695</v>
      </c>
      <c r="O2299" s="13">
        <v>38718</v>
      </c>
      <c r="P2299" s="1" t="s">
        <v>1738</v>
      </c>
    </row>
    <row r="2300" spans="1:16" x14ac:dyDescent="0.3">
      <c r="A2300" s="1">
        <v>1</v>
      </c>
      <c r="B2300" s="11">
        <v>14925.4</v>
      </c>
      <c r="C2300" s="11">
        <v>7987.2334814720007</v>
      </c>
      <c r="D2300" s="2">
        <f t="shared" si="35"/>
        <v>6938.166518527999</v>
      </c>
      <c r="E2300" s="13">
        <v>44896</v>
      </c>
      <c r="F2300" s="1" t="s">
        <v>471</v>
      </c>
      <c r="G2300" s="1" t="s">
        <v>472</v>
      </c>
      <c r="H2300" s="1" t="s">
        <v>433</v>
      </c>
      <c r="I2300" s="1" t="s">
        <v>433</v>
      </c>
      <c r="J2300" s="1">
        <v>135300</v>
      </c>
      <c r="K2300" s="1" t="s">
        <v>287</v>
      </c>
      <c r="L2300" s="1">
        <v>10568749</v>
      </c>
      <c r="M2300" s="1" t="s">
        <v>1176</v>
      </c>
      <c r="N2300" s="13">
        <v>35521</v>
      </c>
      <c r="O2300" s="13">
        <v>36161</v>
      </c>
      <c r="P2300" s="1" t="s">
        <v>1749</v>
      </c>
    </row>
    <row r="2301" spans="1:16" x14ac:dyDescent="0.3">
      <c r="A2301" s="1">
        <v>2</v>
      </c>
      <c r="B2301" s="11">
        <v>23033.55</v>
      </c>
      <c r="C2301" s="11">
        <v>9909.3450842670009</v>
      </c>
      <c r="D2301" s="2">
        <f t="shared" si="35"/>
        <v>13124.204915732998</v>
      </c>
      <c r="E2301" s="13">
        <v>44896</v>
      </c>
      <c r="F2301" s="1" t="s">
        <v>471</v>
      </c>
      <c r="G2301" s="1" t="s">
        <v>472</v>
      </c>
      <c r="H2301" s="1" t="s">
        <v>433</v>
      </c>
      <c r="I2301" s="1" t="s">
        <v>433</v>
      </c>
      <c r="J2301" s="1">
        <v>135300</v>
      </c>
      <c r="K2301" s="1" t="s">
        <v>287</v>
      </c>
      <c r="L2301" s="1">
        <v>10568896</v>
      </c>
      <c r="M2301" s="1" t="s">
        <v>1176</v>
      </c>
      <c r="N2301" s="13">
        <v>37438</v>
      </c>
      <c r="O2301" s="13">
        <v>37257</v>
      </c>
      <c r="P2301" s="1" t="s">
        <v>1740</v>
      </c>
    </row>
    <row r="2302" spans="1:16" x14ac:dyDescent="0.3">
      <c r="A2302" s="1">
        <v>1</v>
      </c>
      <c r="B2302" s="11">
        <v>21077.21</v>
      </c>
      <c r="C2302" s="11">
        <v>5086.7593181251004</v>
      </c>
      <c r="D2302" s="2">
        <f t="shared" si="35"/>
        <v>15990.4506818749</v>
      </c>
      <c r="E2302" s="13">
        <v>44896</v>
      </c>
      <c r="F2302" s="1" t="s">
        <v>471</v>
      </c>
      <c r="G2302" s="1" t="s">
        <v>472</v>
      </c>
      <c r="H2302" s="1" t="s">
        <v>433</v>
      </c>
      <c r="I2302" s="1" t="s">
        <v>433</v>
      </c>
      <c r="J2302" s="1">
        <v>135300</v>
      </c>
      <c r="K2302" s="1" t="s">
        <v>325</v>
      </c>
      <c r="L2302" s="1">
        <v>11100042</v>
      </c>
      <c r="M2302" s="1" t="s">
        <v>1321</v>
      </c>
      <c r="N2302" s="13">
        <v>40653</v>
      </c>
      <c r="O2302" s="13">
        <v>40695</v>
      </c>
      <c r="P2302" s="1" t="s">
        <v>1744</v>
      </c>
    </row>
    <row r="2303" spans="1:16" x14ac:dyDescent="0.3">
      <c r="A2303" s="1">
        <v>2</v>
      </c>
      <c r="B2303" s="11">
        <v>23033.55</v>
      </c>
      <c r="C2303" s="11">
        <v>9909.3450842670009</v>
      </c>
      <c r="D2303" s="2">
        <f t="shared" si="35"/>
        <v>13124.204915732998</v>
      </c>
      <c r="E2303" s="13">
        <v>44896</v>
      </c>
      <c r="F2303" s="1" t="s">
        <v>471</v>
      </c>
      <c r="G2303" s="1" t="s">
        <v>472</v>
      </c>
      <c r="H2303" s="1" t="s">
        <v>433</v>
      </c>
      <c r="I2303" s="1" t="s">
        <v>433</v>
      </c>
      <c r="J2303" s="1">
        <v>135300</v>
      </c>
      <c r="K2303" s="1" t="s">
        <v>250</v>
      </c>
      <c r="L2303" s="1">
        <v>10568938</v>
      </c>
      <c r="M2303" s="1" t="s">
        <v>1075</v>
      </c>
      <c r="N2303" s="13">
        <v>37438</v>
      </c>
      <c r="O2303" s="13">
        <v>37257</v>
      </c>
      <c r="P2303" s="1" t="s">
        <v>1740</v>
      </c>
    </row>
    <row r="2304" spans="1:16" x14ac:dyDescent="0.3">
      <c r="A2304" s="1">
        <v>2</v>
      </c>
      <c r="B2304" s="11">
        <v>20815.12</v>
      </c>
      <c r="C2304" s="11">
        <v>8954.946460724801</v>
      </c>
      <c r="D2304" s="2">
        <f t="shared" si="35"/>
        <v>11860.173539275198</v>
      </c>
      <c r="E2304" s="13">
        <v>44896</v>
      </c>
      <c r="F2304" s="1" t="s">
        <v>471</v>
      </c>
      <c r="G2304" s="1" t="s">
        <v>472</v>
      </c>
      <c r="H2304" s="1" t="s">
        <v>433</v>
      </c>
      <c r="I2304" s="1" t="s">
        <v>433</v>
      </c>
      <c r="J2304" s="1">
        <v>135300</v>
      </c>
      <c r="K2304" s="1" t="s">
        <v>251</v>
      </c>
      <c r="L2304" s="1">
        <v>10569008</v>
      </c>
      <c r="M2304" s="1" t="s">
        <v>1456</v>
      </c>
      <c r="N2304" s="13">
        <v>37438</v>
      </c>
      <c r="O2304" s="13">
        <v>37257</v>
      </c>
      <c r="P2304" s="1" t="s">
        <v>1740</v>
      </c>
    </row>
    <row r="2305" spans="1:16" x14ac:dyDescent="0.3">
      <c r="A2305" s="1">
        <v>1</v>
      </c>
      <c r="B2305" s="11">
        <v>2228.1799999999998</v>
      </c>
      <c r="C2305" s="11">
        <v>444.22611910500001</v>
      </c>
      <c r="D2305" s="2">
        <f t="shared" si="35"/>
        <v>1783.9538808949999</v>
      </c>
      <c r="E2305" s="13">
        <v>44896</v>
      </c>
      <c r="F2305" s="1" t="s">
        <v>471</v>
      </c>
      <c r="G2305" s="1" t="s">
        <v>472</v>
      </c>
      <c r="H2305" s="1" t="s">
        <v>433</v>
      </c>
      <c r="I2305" s="1" t="s">
        <v>433</v>
      </c>
      <c r="J2305" s="1">
        <v>135300</v>
      </c>
      <c r="K2305" s="1" t="s">
        <v>288</v>
      </c>
      <c r="L2305" s="1">
        <v>12116044</v>
      </c>
      <c r="M2305" s="1" t="s">
        <v>1750</v>
      </c>
      <c r="N2305" s="13">
        <v>41576</v>
      </c>
      <c r="O2305" s="13">
        <v>41548</v>
      </c>
      <c r="P2305" s="1" t="s">
        <v>1751</v>
      </c>
    </row>
    <row r="2306" spans="1:16" x14ac:dyDescent="0.3">
      <c r="A2306" s="1">
        <v>1</v>
      </c>
      <c r="B2306" s="11">
        <v>25725.29</v>
      </c>
      <c r="C2306" s="11">
        <v>6208.5237381499001</v>
      </c>
      <c r="D2306" s="2">
        <f t="shared" si="35"/>
        <v>19516.766261850102</v>
      </c>
      <c r="E2306" s="13">
        <v>44896</v>
      </c>
      <c r="F2306" s="1" t="s">
        <v>471</v>
      </c>
      <c r="G2306" s="1" t="s">
        <v>472</v>
      </c>
      <c r="H2306" s="1" t="s">
        <v>433</v>
      </c>
      <c r="I2306" s="1" t="s">
        <v>433</v>
      </c>
      <c r="J2306" s="1">
        <v>135300</v>
      </c>
      <c r="K2306" s="1" t="s">
        <v>288</v>
      </c>
      <c r="L2306" s="1">
        <v>11100039</v>
      </c>
      <c r="M2306" s="1" t="s">
        <v>1752</v>
      </c>
      <c r="N2306" s="13">
        <v>40653</v>
      </c>
      <c r="O2306" s="13">
        <v>40695</v>
      </c>
      <c r="P2306" s="1" t="s">
        <v>1744</v>
      </c>
    </row>
    <row r="2307" spans="1:16" x14ac:dyDescent="0.3">
      <c r="A2307" s="1">
        <v>3</v>
      </c>
      <c r="B2307" s="11">
        <v>409.53000000000003</v>
      </c>
      <c r="C2307" s="11">
        <v>176.18535103620002</v>
      </c>
      <c r="D2307" s="2">
        <f t="shared" ref="D2307:D2370" si="36">+B2307-C2307</f>
        <v>233.34464896380001</v>
      </c>
      <c r="E2307" s="13">
        <v>44896</v>
      </c>
      <c r="F2307" s="1" t="s">
        <v>471</v>
      </c>
      <c r="G2307" s="1" t="s">
        <v>472</v>
      </c>
      <c r="H2307" s="1" t="s">
        <v>433</v>
      </c>
      <c r="I2307" s="1" t="s">
        <v>433</v>
      </c>
      <c r="J2307" s="1">
        <v>135300</v>
      </c>
      <c r="K2307" s="1" t="s">
        <v>28</v>
      </c>
      <c r="L2307" s="1">
        <v>10569001</v>
      </c>
      <c r="M2307" s="1" t="s">
        <v>511</v>
      </c>
      <c r="N2307" s="13">
        <v>37438</v>
      </c>
      <c r="O2307" s="13">
        <v>37257</v>
      </c>
      <c r="P2307" s="1" t="s">
        <v>1740</v>
      </c>
    </row>
    <row r="2308" spans="1:16" x14ac:dyDescent="0.3">
      <c r="A2308" s="1">
        <v>6</v>
      </c>
      <c r="B2308" s="11">
        <v>55307.76</v>
      </c>
      <c r="C2308" s="11">
        <v>23794.147219070401</v>
      </c>
      <c r="D2308" s="2">
        <f t="shared" si="36"/>
        <v>31513.612780929601</v>
      </c>
      <c r="E2308" s="13">
        <v>44896</v>
      </c>
      <c r="F2308" s="1" t="s">
        <v>471</v>
      </c>
      <c r="G2308" s="1" t="s">
        <v>472</v>
      </c>
      <c r="H2308" s="1" t="s">
        <v>433</v>
      </c>
      <c r="I2308" s="1" t="s">
        <v>433</v>
      </c>
      <c r="J2308" s="1">
        <v>135300</v>
      </c>
      <c r="K2308" s="1" t="s">
        <v>437</v>
      </c>
      <c r="L2308" s="1">
        <v>10568854</v>
      </c>
      <c r="M2308" s="1" t="s">
        <v>1753</v>
      </c>
      <c r="N2308" s="13">
        <v>37438</v>
      </c>
      <c r="O2308" s="13">
        <v>37257</v>
      </c>
      <c r="P2308" s="1" t="s">
        <v>1740</v>
      </c>
    </row>
    <row r="2309" spans="1:16" x14ac:dyDescent="0.3">
      <c r="A2309" s="1">
        <v>1</v>
      </c>
      <c r="B2309" s="11">
        <v>58.81</v>
      </c>
      <c r="C2309" s="11">
        <v>25.300858287400001</v>
      </c>
      <c r="D2309" s="2">
        <f t="shared" si="36"/>
        <v>33.509141712599998</v>
      </c>
      <c r="E2309" s="13">
        <v>44896</v>
      </c>
      <c r="F2309" s="1" t="s">
        <v>471</v>
      </c>
      <c r="G2309" s="1" t="s">
        <v>472</v>
      </c>
      <c r="H2309" s="1" t="s">
        <v>433</v>
      </c>
      <c r="I2309" s="1" t="s">
        <v>433</v>
      </c>
      <c r="J2309" s="1">
        <v>135300</v>
      </c>
      <c r="K2309" s="1" t="s">
        <v>255</v>
      </c>
      <c r="L2309" s="1">
        <v>10568980</v>
      </c>
      <c r="M2309" s="1" t="s">
        <v>1081</v>
      </c>
      <c r="N2309" s="13">
        <v>37438</v>
      </c>
      <c r="O2309" s="13">
        <v>37257</v>
      </c>
      <c r="P2309" s="1" t="s">
        <v>1740</v>
      </c>
    </row>
    <row r="2310" spans="1:16" x14ac:dyDescent="0.3">
      <c r="A2310" s="1">
        <v>19</v>
      </c>
      <c r="B2310" s="11">
        <v>2828.81</v>
      </c>
      <c r="C2310" s="11">
        <v>1038.8959460907001</v>
      </c>
      <c r="D2310" s="2">
        <f t="shared" si="36"/>
        <v>1789.9140539092998</v>
      </c>
      <c r="E2310" s="13">
        <v>44896</v>
      </c>
      <c r="F2310" s="1" t="s">
        <v>471</v>
      </c>
      <c r="G2310" s="1" t="s">
        <v>472</v>
      </c>
      <c r="H2310" s="1" t="s">
        <v>433</v>
      </c>
      <c r="I2310" s="1" t="s">
        <v>433</v>
      </c>
      <c r="J2310" s="1">
        <v>135300</v>
      </c>
      <c r="K2310" s="1" t="s">
        <v>255</v>
      </c>
      <c r="L2310" s="1">
        <v>10569321</v>
      </c>
      <c r="M2310" s="1" t="s">
        <v>1081</v>
      </c>
      <c r="N2310" s="13">
        <v>38695</v>
      </c>
      <c r="O2310" s="13">
        <v>38718</v>
      </c>
      <c r="P2310" s="1" t="s">
        <v>1738</v>
      </c>
    </row>
    <row r="2311" spans="1:16" x14ac:dyDescent="0.3">
      <c r="A2311" s="1">
        <v>8071</v>
      </c>
      <c r="B2311" s="11">
        <v>52883.16</v>
      </c>
      <c r="C2311" s="11">
        <v>19421.6297808852</v>
      </c>
      <c r="D2311" s="2">
        <f t="shared" si="36"/>
        <v>33461.530219114808</v>
      </c>
      <c r="E2311" s="13">
        <v>44896</v>
      </c>
      <c r="F2311" s="1" t="s">
        <v>471</v>
      </c>
      <c r="G2311" s="1" t="s">
        <v>472</v>
      </c>
      <c r="H2311" s="1" t="s">
        <v>433</v>
      </c>
      <c r="I2311" s="1" t="s">
        <v>433</v>
      </c>
      <c r="J2311" s="1">
        <v>135300</v>
      </c>
      <c r="K2311" s="1" t="s">
        <v>256</v>
      </c>
      <c r="L2311" s="1">
        <v>10569328</v>
      </c>
      <c r="M2311" s="1" t="s">
        <v>1083</v>
      </c>
      <c r="N2311" s="13">
        <v>38695</v>
      </c>
      <c r="O2311" s="13">
        <v>38718</v>
      </c>
      <c r="P2311" s="1" t="s">
        <v>1738</v>
      </c>
    </row>
    <row r="2312" spans="1:16" x14ac:dyDescent="0.3">
      <c r="A2312" s="1">
        <v>1</v>
      </c>
      <c r="B2312" s="11">
        <v>34052.660000000003</v>
      </c>
      <c r="C2312" s="11">
        <v>12506.025653050201</v>
      </c>
      <c r="D2312" s="2">
        <f t="shared" si="36"/>
        <v>21546.634346949802</v>
      </c>
      <c r="E2312" s="13">
        <v>44896</v>
      </c>
      <c r="F2312" s="1" t="s">
        <v>471</v>
      </c>
      <c r="G2312" s="1" t="s">
        <v>472</v>
      </c>
      <c r="H2312" s="1" t="s">
        <v>433</v>
      </c>
      <c r="I2312" s="1" t="s">
        <v>433</v>
      </c>
      <c r="J2312" s="1">
        <v>135300</v>
      </c>
      <c r="K2312" s="1" t="s">
        <v>166</v>
      </c>
      <c r="L2312" s="1">
        <v>10569349</v>
      </c>
      <c r="M2312" s="1" t="s">
        <v>1730</v>
      </c>
      <c r="N2312" s="13">
        <v>38695</v>
      </c>
      <c r="O2312" s="13">
        <v>38777</v>
      </c>
      <c r="P2312" s="1" t="s">
        <v>1738</v>
      </c>
    </row>
    <row r="2313" spans="1:16" x14ac:dyDescent="0.3">
      <c r="A2313" s="1">
        <v>1</v>
      </c>
      <c r="B2313" s="11">
        <v>3569.8</v>
      </c>
      <c r="C2313" s="11">
        <v>2659.5150650120004</v>
      </c>
      <c r="D2313" s="2">
        <f t="shared" si="36"/>
        <v>910.2849349879998</v>
      </c>
      <c r="E2313" s="13">
        <v>44896</v>
      </c>
      <c r="F2313" s="1" t="s">
        <v>471</v>
      </c>
      <c r="G2313" s="1" t="s">
        <v>472</v>
      </c>
      <c r="H2313" s="1" t="s">
        <v>433</v>
      </c>
      <c r="I2313" s="1" t="s">
        <v>433</v>
      </c>
      <c r="J2313" s="1">
        <v>135300</v>
      </c>
      <c r="K2313" s="1" t="s">
        <v>166</v>
      </c>
      <c r="L2313" s="1">
        <v>10568493</v>
      </c>
      <c r="M2313" s="1" t="s">
        <v>1013</v>
      </c>
      <c r="N2313" s="13">
        <v>31959</v>
      </c>
      <c r="O2313" s="13">
        <v>31959</v>
      </c>
      <c r="P2313" s="1" t="s">
        <v>950</v>
      </c>
    </row>
    <row r="2314" spans="1:16" x14ac:dyDescent="0.3">
      <c r="A2314" s="1">
        <v>1</v>
      </c>
      <c r="B2314" s="11">
        <v>1973.05</v>
      </c>
      <c r="C2314" s="11">
        <v>724.61340508349997</v>
      </c>
      <c r="D2314" s="2">
        <f t="shared" si="36"/>
        <v>1248.4365949164999</v>
      </c>
      <c r="E2314" s="13">
        <v>44896</v>
      </c>
      <c r="F2314" s="1" t="s">
        <v>471</v>
      </c>
      <c r="G2314" s="1" t="s">
        <v>472</v>
      </c>
      <c r="H2314" s="1" t="s">
        <v>433</v>
      </c>
      <c r="I2314" s="1" t="s">
        <v>433</v>
      </c>
      <c r="J2314" s="1">
        <v>135300</v>
      </c>
      <c r="K2314" s="1" t="s">
        <v>402</v>
      </c>
      <c r="L2314" s="1">
        <v>10569342</v>
      </c>
      <c r="M2314" s="1" t="s">
        <v>1754</v>
      </c>
      <c r="N2314" s="13">
        <v>38695</v>
      </c>
      <c r="O2314" s="13">
        <v>38777</v>
      </c>
      <c r="P2314" s="1" t="s">
        <v>1738</v>
      </c>
    </row>
    <row r="2315" spans="1:16" x14ac:dyDescent="0.3">
      <c r="A2315" s="1">
        <v>1</v>
      </c>
      <c r="B2315" s="11">
        <v>735334.87</v>
      </c>
      <c r="C2315" s="11">
        <v>270055.7532892389</v>
      </c>
      <c r="D2315" s="2">
        <f t="shared" si="36"/>
        <v>465279.1167107611</v>
      </c>
      <c r="E2315" s="13">
        <v>44896</v>
      </c>
      <c r="F2315" s="1" t="s">
        <v>471</v>
      </c>
      <c r="G2315" s="1" t="s">
        <v>472</v>
      </c>
      <c r="H2315" s="1" t="s">
        <v>433</v>
      </c>
      <c r="I2315" s="1" t="s">
        <v>433</v>
      </c>
      <c r="J2315" s="1">
        <v>135300</v>
      </c>
      <c r="K2315" s="1" t="s">
        <v>135</v>
      </c>
      <c r="L2315" s="1">
        <v>10569335</v>
      </c>
      <c r="M2315" s="1" t="s">
        <v>1755</v>
      </c>
      <c r="N2315" s="13">
        <v>38695</v>
      </c>
      <c r="O2315" s="13">
        <v>38777</v>
      </c>
      <c r="P2315" s="1" t="s">
        <v>1738</v>
      </c>
    </row>
    <row r="2316" spans="1:16" x14ac:dyDescent="0.3">
      <c r="A2316" s="1">
        <v>1</v>
      </c>
      <c r="B2316" s="11">
        <v>316908.89</v>
      </c>
      <c r="C2316" s="11">
        <v>236098.3716710266</v>
      </c>
      <c r="D2316" s="2">
        <f t="shared" si="36"/>
        <v>80810.518328973412</v>
      </c>
      <c r="E2316" s="13">
        <v>44896</v>
      </c>
      <c r="F2316" s="1" t="s">
        <v>471</v>
      </c>
      <c r="G2316" s="1" t="s">
        <v>472</v>
      </c>
      <c r="H2316" s="1" t="s">
        <v>433</v>
      </c>
      <c r="I2316" s="1" t="s">
        <v>433</v>
      </c>
      <c r="J2316" s="1">
        <v>135300</v>
      </c>
      <c r="K2316" s="1" t="s">
        <v>135</v>
      </c>
      <c r="L2316" s="1">
        <v>10568514</v>
      </c>
      <c r="M2316" s="1" t="s">
        <v>1756</v>
      </c>
      <c r="N2316" s="13">
        <v>31959</v>
      </c>
      <c r="O2316" s="13">
        <v>31959</v>
      </c>
      <c r="P2316" s="1" t="s">
        <v>950</v>
      </c>
    </row>
    <row r="2317" spans="1:16" x14ac:dyDescent="0.3">
      <c r="A2317" s="1">
        <v>0</v>
      </c>
      <c r="B2317" s="11">
        <v>334.69</v>
      </c>
      <c r="C2317" s="11">
        <v>352.90722020970003</v>
      </c>
      <c r="D2317" s="2">
        <f t="shared" si="36"/>
        <v>-18.217220209700031</v>
      </c>
      <c r="E2317" s="13">
        <v>44896</v>
      </c>
      <c r="F2317" s="1" t="s">
        <v>471</v>
      </c>
      <c r="G2317" s="1" t="s">
        <v>472</v>
      </c>
      <c r="H2317" s="1" t="s">
        <v>433</v>
      </c>
      <c r="I2317" s="1" t="s">
        <v>433</v>
      </c>
      <c r="J2317" s="1">
        <v>135300</v>
      </c>
      <c r="K2317" s="1" t="s">
        <v>135</v>
      </c>
      <c r="L2317" s="1">
        <v>10568352</v>
      </c>
      <c r="M2317" s="1" t="s">
        <v>1757</v>
      </c>
      <c r="N2317" s="13">
        <v>25750</v>
      </c>
      <c r="O2317" s="13">
        <v>25750</v>
      </c>
      <c r="P2317" s="1" t="s">
        <v>950</v>
      </c>
    </row>
    <row r="2318" spans="1:16" x14ac:dyDescent="0.3">
      <c r="A2318" s="1">
        <v>1</v>
      </c>
      <c r="B2318" s="11">
        <v>11547.62</v>
      </c>
      <c r="C2318" s="11">
        <v>12320.046883943402</v>
      </c>
      <c r="D2318" s="2">
        <f t="shared" si="36"/>
        <v>-772.42688394340075</v>
      </c>
      <c r="E2318" s="13">
        <v>44896</v>
      </c>
      <c r="F2318" s="1" t="s">
        <v>471</v>
      </c>
      <c r="G2318" s="1" t="s">
        <v>472</v>
      </c>
      <c r="H2318" s="1" t="s">
        <v>433</v>
      </c>
      <c r="I2318" s="1" t="s">
        <v>433</v>
      </c>
      <c r="J2318" s="1">
        <v>135300</v>
      </c>
      <c r="K2318" s="1" t="s">
        <v>135</v>
      </c>
      <c r="L2318" s="1">
        <v>10568343</v>
      </c>
      <c r="M2318" s="1" t="s">
        <v>1757</v>
      </c>
      <c r="N2318" s="13">
        <v>18810</v>
      </c>
      <c r="O2318" s="13">
        <v>18810</v>
      </c>
      <c r="P2318" s="1" t="s">
        <v>950</v>
      </c>
    </row>
    <row r="2319" spans="1:16" x14ac:dyDescent="0.3">
      <c r="A2319" s="1">
        <v>1</v>
      </c>
      <c r="B2319" s="11">
        <v>35412.32</v>
      </c>
      <c r="C2319" s="11">
        <v>26382.317924540803</v>
      </c>
      <c r="D2319" s="2">
        <f t="shared" si="36"/>
        <v>9030.0020754591969</v>
      </c>
      <c r="E2319" s="13">
        <v>44896</v>
      </c>
      <c r="F2319" s="1" t="s">
        <v>471</v>
      </c>
      <c r="G2319" s="1" t="s">
        <v>472</v>
      </c>
      <c r="H2319" s="1" t="s">
        <v>433</v>
      </c>
      <c r="I2319" s="1" t="s">
        <v>433</v>
      </c>
      <c r="J2319" s="1">
        <v>135300</v>
      </c>
      <c r="K2319" s="1" t="s">
        <v>316</v>
      </c>
      <c r="L2319" s="1">
        <v>10568423</v>
      </c>
      <c r="M2319" s="1" t="s">
        <v>1260</v>
      </c>
      <c r="N2319" s="13">
        <v>31959</v>
      </c>
      <c r="O2319" s="13">
        <v>31959</v>
      </c>
      <c r="P2319" s="1" t="s">
        <v>950</v>
      </c>
    </row>
    <row r="2320" spans="1:16" x14ac:dyDescent="0.3">
      <c r="A2320" s="1">
        <v>3</v>
      </c>
      <c r="B2320" s="11">
        <v>1947.7</v>
      </c>
      <c r="C2320" s="11">
        <v>715.3034789190001</v>
      </c>
      <c r="D2320" s="2">
        <f t="shared" si="36"/>
        <v>1232.3965210809999</v>
      </c>
      <c r="E2320" s="13">
        <v>44896</v>
      </c>
      <c r="F2320" s="1" t="s">
        <v>471</v>
      </c>
      <c r="G2320" s="1" t="s">
        <v>472</v>
      </c>
      <c r="H2320" s="1" t="s">
        <v>433</v>
      </c>
      <c r="I2320" s="1" t="s">
        <v>433</v>
      </c>
      <c r="J2320" s="1">
        <v>135300</v>
      </c>
      <c r="K2320" s="1" t="s">
        <v>180</v>
      </c>
      <c r="L2320" s="1">
        <v>10569356</v>
      </c>
      <c r="M2320" s="1" t="s">
        <v>1758</v>
      </c>
      <c r="N2320" s="13">
        <v>38695</v>
      </c>
      <c r="O2320" s="13">
        <v>38718</v>
      </c>
      <c r="P2320" s="1" t="s">
        <v>1738</v>
      </c>
    </row>
    <row r="2321" spans="1:16" x14ac:dyDescent="0.3">
      <c r="A2321" s="1">
        <v>2</v>
      </c>
      <c r="B2321" s="11">
        <v>32788.520000000004</v>
      </c>
      <c r="C2321" s="11">
        <v>14106.065260560799</v>
      </c>
      <c r="D2321" s="2">
        <f t="shared" si="36"/>
        <v>18682.454739439207</v>
      </c>
      <c r="E2321" s="13">
        <v>44896</v>
      </c>
      <c r="F2321" s="1" t="s">
        <v>471</v>
      </c>
      <c r="G2321" s="1" t="s">
        <v>472</v>
      </c>
      <c r="H2321" s="1" t="s">
        <v>433</v>
      </c>
      <c r="I2321" s="1" t="s">
        <v>433</v>
      </c>
      <c r="J2321" s="1">
        <v>135300</v>
      </c>
      <c r="K2321" s="1" t="s">
        <v>293</v>
      </c>
      <c r="L2321" s="1">
        <v>10568931</v>
      </c>
      <c r="M2321" s="1" t="s">
        <v>1189</v>
      </c>
      <c r="N2321" s="13">
        <v>37438</v>
      </c>
      <c r="O2321" s="13">
        <v>37257</v>
      </c>
      <c r="P2321" s="1" t="s">
        <v>1740</v>
      </c>
    </row>
    <row r="2322" spans="1:16" x14ac:dyDescent="0.3">
      <c r="A2322" s="1">
        <v>11</v>
      </c>
      <c r="B2322" s="11">
        <v>32016.06</v>
      </c>
      <c r="C2322" s="11">
        <v>13773.742509452401</v>
      </c>
      <c r="D2322" s="2">
        <f t="shared" si="36"/>
        <v>18242.317490547601</v>
      </c>
      <c r="E2322" s="13">
        <v>44896</v>
      </c>
      <c r="F2322" s="1" t="s">
        <v>471</v>
      </c>
      <c r="G2322" s="1" t="s">
        <v>472</v>
      </c>
      <c r="H2322" s="1" t="s">
        <v>433</v>
      </c>
      <c r="I2322" s="1" t="s">
        <v>433</v>
      </c>
      <c r="J2322" s="1">
        <v>135300</v>
      </c>
      <c r="K2322" s="1" t="s">
        <v>218</v>
      </c>
      <c r="L2322" s="1">
        <v>10568952</v>
      </c>
      <c r="M2322" s="1" t="s">
        <v>1193</v>
      </c>
      <c r="N2322" s="13">
        <v>37438</v>
      </c>
      <c r="O2322" s="13">
        <v>37257</v>
      </c>
      <c r="P2322" s="1" t="s">
        <v>1740</v>
      </c>
    </row>
    <row r="2323" spans="1:16" x14ac:dyDescent="0.3">
      <c r="A2323" s="1">
        <v>1</v>
      </c>
      <c r="B2323" s="11">
        <v>1225.8800000000001</v>
      </c>
      <c r="C2323" s="11">
        <v>630.29290756360001</v>
      </c>
      <c r="D2323" s="2">
        <f t="shared" si="36"/>
        <v>595.5870924364001</v>
      </c>
      <c r="E2323" s="13">
        <v>44896</v>
      </c>
      <c r="F2323" s="1" t="s">
        <v>471</v>
      </c>
      <c r="G2323" s="1" t="s">
        <v>472</v>
      </c>
      <c r="H2323" s="1" t="s">
        <v>433</v>
      </c>
      <c r="I2323" s="1" t="s">
        <v>433</v>
      </c>
      <c r="J2323" s="1">
        <v>135300</v>
      </c>
      <c r="K2323" s="1" t="s">
        <v>218</v>
      </c>
      <c r="L2323" s="1">
        <v>10568765</v>
      </c>
      <c r="M2323" s="1" t="s">
        <v>1016</v>
      </c>
      <c r="N2323" s="13">
        <v>36159</v>
      </c>
      <c r="O2323" s="13">
        <v>36161</v>
      </c>
      <c r="P2323" s="1" t="s">
        <v>1017</v>
      </c>
    </row>
    <row r="2324" spans="1:16" x14ac:dyDescent="0.3">
      <c r="A2324" s="1">
        <v>1</v>
      </c>
      <c r="B2324" s="11">
        <v>7982.33</v>
      </c>
      <c r="C2324" s="11">
        <v>4439.2107882010005</v>
      </c>
      <c r="D2324" s="2">
        <f t="shared" si="36"/>
        <v>3543.1192117989995</v>
      </c>
      <c r="E2324" s="13">
        <v>44896</v>
      </c>
      <c r="F2324" s="1" t="s">
        <v>471</v>
      </c>
      <c r="G2324" s="1" t="s">
        <v>472</v>
      </c>
      <c r="H2324" s="1" t="s">
        <v>433</v>
      </c>
      <c r="I2324" s="1" t="s">
        <v>433</v>
      </c>
      <c r="J2324" s="1">
        <v>135300</v>
      </c>
      <c r="K2324" s="1" t="s">
        <v>220</v>
      </c>
      <c r="L2324" s="1">
        <v>10568738</v>
      </c>
      <c r="M2324" s="1" t="s">
        <v>1020</v>
      </c>
      <c r="N2324" s="13">
        <v>35247</v>
      </c>
      <c r="O2324" s="13">
        <v>35247</v>
      </c>
      <c r="P2324" s="1" t="s">
        <v>950</v>
      </c>
    </row>
    <row r="2325" spans="1:16" x14ac:dyDescent="0.3">
      <c r="A2325" s="1">
        <v>0</v>
      </c>
      <c r="B2325" s="11">
        <v>37817.74</v>
      </c>
      <c r="C2325" s="11">
        <v>1190.4653938148001</v>
      </c>
      <c r="D2325" s="2">
        <f t="shared" si="36"/>
        <v>36627.274606185201</v>
      </c>
      <c r="E2325" s="13">
        <v>44896</v>
      </c>
      <c r="F2325" s="1" t="s">
        <v>471</v>
      </c>
      <c r="G2325" s="1" t="s">
        <v>472</v>
      </c>
      <c r="H2325" s="1" t="s">
        <v>433</v>
      </c>
      <c r="I2325" s="1" t="s">
        <v>433</v>
      </c>
      <c r="J2325" s="1">
        <v>135300</v>
      </c>
      <c r="K2325" s="1" t="s">
        <v>168</v>
      </c>
      <c r="L2325" s="1">
        <v>34237240</v>
      </c>
      <c r="M2325" s="1" t="s">
        <v>1088</v>
      </c>
      <c r="N2325" s="13">
        <v>44378</v>
      </c>
      <c r="O2325" s="13">
        <v>44378</v>
      </c>
      <c r="P2325" s="1" t="s">
        <v>1759</v>
      </c>
    </row>
    <row r="2326" spans="1:16" x14ac:dyDescent="0.3">
      <c r="A2326" s="1">
        <v>1</v>
      </c>
      <c r="B2326" s="11">
        <v>2756.35</v>
      </c>
      <c r="C2326" s="11">
        <v>1937.801977565</v>
      </c>
      <c r="D2326" s="2">
        <f t="shared" si="36"/>
        <v>818.54802243499989</v>
      </c>
      <c r="E2326" s="13">
        <v>44896</v>
      </c>
      <c r="F2326" s="1" t="s">
        <v>471</v>
      </c>
      <c r="G2326" s="1" t="s">
        <v>472</v>
      </c>
      <c r="H2326" s="1" t="s">
        <v>433</v>
      </c>
      <c r="I2326" s="1" t="s">
        <v>433</v>
      </c>
      <c r="J2326" s="1">
        <v>135300</v>
      </c>
      <c r="K2326" s="1" t="s">
        <v>103</v>
      </c>
      <c r="L2326" s="1">
        <v>10568538</v>
      </c>
      <c r="M2326" s="1" t="s">
        <v>1023</v>
      </c>
      <c r="N2326" s="13">
        <v>32690</v>
      </c>
      <c r="O2326" s="13">
        <v>32690</v>
      </c>
      <c r="P2326" s="1" t="s">
        <v>950</v>
      </c>
    </row>
    <row r="2327" spans="1:16" x14ac:dyDescent="0.3">
      <c r="A2327" s="1">
        <v>1</v>
      </c>
      <c r="B2327" s="11">
        <v>49189.1</v>
      </c>
      <c r="C2327" s="11">
        <v>21161.816840414001</v>
      </c>
      <c r="D2327" s="2">
        <f t="shared" si="36"/>
        <v>28027.283159585997</v>
      </c>
      <c r="E2327" s="13">
        <v>44896</v>
      </c>
      <c r="F2327" s="1" t="s">
        <v>471</v>
      </c>
      <c r="G2327" s="1" t="s">
        <v>472</v>
      </c>
      <c r="H2327" s="1" t="s">
        <v>433</v>
      </c>
      <c r="I2327" s="1" t="s">
        <v>433</v>
      </c>
      <c r="J2327" s="1">
        <v>135300</v>
      </c>
      <c r="K2327" s="1" t="s">
        <v>103</v>
      </c>
      <c r="L2327" s="1">
        <v>10568966</v>
      </c>
      <c r="M2327" s="1" t="s">
        <v>1023</v>
      </c>
      <c r="N2327" s="13">
        <v>37438</v>
      </c>
      <c r="O2327" s="13">
        <v>37257</v>
      </c>
      <c r="P2327" s="1" t="s">
        <v>1740</v>
      </c>
    </row>
    <row r="2328" spans="1:16" x14ac:dyDescent="0.3">
      <c r="A2328" s="1">
        <v>2</v>
      </c>
      <c r="B2328" s="11">
        <v>2140.46</v>
      </c>
      <c r="C2328" s="11">
        <v>920.85487382840006</v>
      </c>
      <c r="D2328" s="2">
        <f t="shared" si="36"/>
        <v>1219.6051261716</v>
      </c>
      <c r="E2328" s="13">
        <v>44896</v>
      </c>
      <c r="F2328" s="1" t="s">
        <v>471</v>
      </c>
      <c r="G2328" s="1" t="s">
        <v>472</v>
      </c>
      <c r="H2328" s="1" t="s">
        <v>433</v>
      </c>
      <c r="I2328" s="1" t="s">
        <v>433</v>
      </c>
      <c r="J2328" s="1">
        <v>135300</v>
      </c>
      <c r="K2328" s="1" t="s">
        <v>386</v>
      </c>
      <c r="L2328" s="1">
        <v>10568847</v>
      </c>
      <c r="M2328" s="1" t="s">
        <v>1565</v>
      </c>
      <c r="N2328" s="13">
        <v>37438</v>
      </c>
      <c r="O2328" s="13">
        <v>37257</v>
      </c>
      <c r="P2328" s="1" t="s">
        <v>1740</v>
      </c>
    </row>
    <row r="2329" spans="1:16" x14ac:dyDescent="0.3">
      <c r="A2329" s="1">
        <v>0</v>
      </c>
      <c r="B2329" s="11">
        <v>11294.25</v>
      </c>
      <c r="C2329" s="11">
        <v>829.57497323250004</v>
      </c>
      <c r="D2329" s="2">
        <f t="shared" si="36"/>
        <v>10464.6750267675</v>
      </c>
      <c r="E2329" s="13">
        <v>44896</v>
      </c>
      <c r="F2329" s="1" t="s">
        <v>471</v>
      </c>
      <c r="G2329" s="1" t="s">
        <v>472</v>
      </c>
      <c r="H2329" s="1" t="s">
        <v>433</v>
      </c>
      <c r="I2329" s="1" t="s">
        <v>433</v>
      </c>
      <c r="J2329" s="1">
        <v>135300</v>
      </c>
      <c r="K2329" s="1" t="s">
        <v>136</v>
      </c>
      <c r="L2329" s="1">
        <v>33375768</v>
      </c>
      <c r="M2329" s="1" t="s">
        <v>886</v>
      </c>
      <c r="N2329" s="13">
        <v>43815</v>
      </c>
      <c r="O2329" s="13">
        <v>43800</v>
      </c>
      <c r="P2329" s="1" t="s">
        <v>1760</v>
      </c>
    </row>
    <row r="2330" spans="1:16" x14ac:dyDescent="0.3">
      <c r="A2330" s="1">
        <v>73</v>
      </c>
      <c r="B2330" s="11">
        <v>10434.23</v>
      </c>
      <c r="C2330" s="11">
        <v>3832.0280427380999</v>
      </c>
      <c r="D2330" s="2">
        <f t="shared" si="36"/>
        <v>6602.2019572618992</v>
      </c>
      <c r="E2330" s="13">
        <v>44896</v>
      </c>
      <c r="F2330" s="1" t="s">
        <v>471</v>
      </c>
      <c r="G2330" s="1" t="s">
        <v>472</v>
      </c>
      <c r="H2330" s="1" t="s">
        <v>433</v>
      </c>
      <c r="I2330" s="1" t="s">
        <v>433</v>
      </c>
      <c r="J2330" s="1">
        <v>135300</v>
      </c>
      <c r="K2330" s="1" t="s">
        <v>260</v>
      </c>
      <c r="L2330" s="1">
        <v>10569370</v>
      </c>
      <c r="M2330" s="1" t="s">
        <v>1094</v>
      </c>
      <c r="N2330" s="13">
        <v>38695</v>
      </c>
      <c r="O2330" s="13">
        <v>38718</v>
      </c>
      <c r="P2330" s="1" t="s">
        <v>1738</v>
      </c>
    </row>
    <row r="2331" spans="1:16" x14ac:dyDescent="0.3">
      <c r="A2331" s="1">
        <v>1</v>
      </c>
      <c r="B2331" s="11">
        <v>12543.24</v>
      </c>
      <c r="C2331" s="11">
        <v>4606.5735015228001</v>
      </c>
      <c r="D2331" s="2">
        <f t="shared" si="36"/>
        <v>7936.6664984771996</v>
      </c>
      <c r="E2331" s="13">
        <v>44896</v>
      </c>
      <c r="F2331" s="1" t="s">
        <v>471</v>
      </c>
      <c r="G2331" s="1" t="s">
        <v>472</v>
      </c>
      <c r="H2331" s="1" t="s">
        <v>433</v>
      </c>
      <c r="I2331" s="1" t="s">
        <v>433</v>
      </c>
      <c r="J2331" s="1">
        <v>135300</v>
      </c>
      <c r="K2331" s="1" t="s">
        <v>262</v>
      </c>
      <c r="L2331" s="1">
        <v>10569363</v>
      </c>
      <c r="M2331" s="1" t="s">
        <v>1761</v>
      </c>
      <c r="N2331" s="13">
        <v>38695</v>
      </c>
      <c r="O2331" s="13">
        <v>38718</v>
      </c>
      <c r="P2331" s="1" t="s">
        <v>1738</v>
      </c>
    </row>
    <row r="2332" spans="1:16" x14ac:dyDescent="0.3">
      <c r="A2332" s="1">
        <v>2</v>
      </c>
      <c r="B2332" s="11">
        <v>20170.89</v>
      </c>
      <c r="C2332" s="11">
        <v>12487.552115850902</v>
      </c>
      <c r="D2332" s="2">
        <f t="shared" si="36"/>
        <v>7683.3378841490976</v>
      </c>
      <c r="E2332" s="13">
        <v>44896</v>
      </c>
      <c r="F2332" s="1" t="s">
        <v>471</v>
      </c>
      <c r="G2332" s="1" t="s">
        <v>472</v>
      </c>
      <c r="H2332" s="1" t="s">
        <v>433</v>
      </c>
      <c r="I2332" s="1" t="s">
        <v>433</v>
      </c>
      <c r="J2332" s="1">
        <v>135300</v>
      </c>
      <c r="K2332" s="1" t="s">
        <v>327</v>
      </c>
      <c r="L2332" s="1">
        <v>10568643</v>
      </c>
      <c r="M2332" s="1" t="s">
        <v>1762</v>
      </c>
      <c r="N2332" s="13">
        <v>34151</v>
      </c>
      <c r="O2332" s="13">
        <v>34151</v>
      </c>
      <c r="P2332" s="1" t="s">
        <v>950</v>
      </c>
    </row>
    <row r="2333" spans="1:16" x14ac:dyDescent="0.3">
      <c r="A2333" s="1">
        <v>17</v>
      </c>
      <c r="B2333" s="11">
        <v>10074.92</v>
      </c>
      <c r="C2333" s="11">
        <v>7505.8550951848001</v>
      </c>
      <c r="D2333" s="2">
        <f t="shared" si="36"/>
        <v>2569.0649048152</v>
      </c>
      <c r="E2333" s="13">
        <v>44896</v>
      </c>
      <c r="F2333" s="1" t="s">
        <v>471</v>
      </c>
      <c r="G2333" s="1" t="s">
        <v>472</v>
      </c>
      <c r="H2333" s="1" t="s">
        <v>433</v>
      </c>
      <c r="I2333" s="1" t="s">
        <v>433</v>
      </c>
      <c r="J2333" s="1">
        <v>135300</v>
      </c>
      <c r="K2333" s="1" t="s">
        <v>327</v>
      </c>
      <c r="L2333" s="1">
        <v>10568395</v>
      </c>
      <c r="M2333" s="1" t="s">
        <v>1762</v>
      </c>
      <c r="N2333" s="13">
        <v>31959</v>
      </c>
      <c r="O2333" s="13">
        <v>31959</v>
      </c>
      <c r="P2333" s="1" t="s">
        <v>950</v>
      </c>
    </row>
    <row r="2334" spans="1:16" x14ac:dyDescent="0.3">
      <c r="A2334" s="1">
        <v>2</v>
      </c>
      <c r="B2334" s="11">
        <v>321.93</v>
      </c>
      <c r="C2334" s="11">
        <v>138.49864493220002</v>
      </c>
      <c r="D2334" s="2">
        <f t="shared" si="36"/>
        <v>183.43135506779998</v>
      </c>
      <c r="E2334" s="13">
        <v>44896</v>
      </c>
      <c r="F2334" s="1" t="s">
        <v>471</v>
      </c>
      <c r="G2334" s="1" t="s">
        <v>472</v>
      </c>
      <c r="H2334" s="1" t="s">
        <v>433</v>
      </c>
      <c r="I2334" s="1" t="s">
        <v>433</v>
      </c>
      <c r="J2334" s="1">
        <v>135300</v>
      </c>
      <c r="K2334" s="1" t="s">
        <v>29</v>
      </c>
      <c r="L2334" s="1">
        <v>10568840</v>
      </c>
      <c r="M2334" s="1" t="s">
        <v>541</v>
      </c>
      <c r="N2334" s="13">
        <v>37438</v>
      </c>
      <c r="O2334" s="13">
        <v>37257</v>
      </c>
      <c r="P2334" s="1" t="s">
        <v>1740</v>
      </c>
    </row>
    <row r="2335" spans="1:16" x14ac:dyDescent="0.3">
      <c r="A2335" s="1">
        <v>1</v>
      </c>
      <c r="B2335" s="11">
        <v>13429.09</v>
      </c>
      <c r="C2335" s="11">
        <v>4931.9067596223003</v>
      </c>
      <c r="D2335" s="2">
        <f t="shared" si="36"/>
        <v>8497.1832403777007</v>
      </c>
      <c r="E2335" s="13">
        <v>44896</v>
      </c>
      <c r="F2335" s="1" t="s">
        <v>471</v>
      </c>
      <c r="G2335" s="1" t="s">
        <v>472</v>
      </c>
      <c r="H2335" s="1" t="s">
        <v>433</v>
      </c>
      <c r="I2335" s="1" t="s">
        <v>433</v>
      </c>
      <c r="J2335" s="1">
        <v>135300</v>
      </c>
      <c r="K2335" s="1" t="s">
        <v>264</v>
      </c>
      <c r="L2335" s="1">
        <v>10569377</v>
      </c>
      <c r="M2335" s="1" t="s">
        <v>1098</v>
      </c>
      <c r="N2335" s="13">
        <v>38695</v>
      </c>
      <c r="O2335" s="13">
        <v>38718</v>
      </c>
      <c r="P2335" s="1" t="s">
        <v>1738</v>
      </c>
    </row>
    <row r="2336" spans="1:16" x14ac:dyDescent="0.3">
      <c r="A2336" s="1">
        <v>2</v>
      </c>
      <c r="B2336" s="11">
        <v>664.42</v>
      </c>
      <c r="C2336" s="11">
        <v>467.10845499800001</v>
      </c>
      <c r="D2336" s="2">
        <f t="shared" si="36"/>
        <v>197.31154500199995</v>
      </c>
      <c r="E2336" s="13">
        <v>44896</v>
      </c>
      <c r="F2336" s="1" t="s">
        <v>471</v>
      </c>
      <c r="G2336" s="1" t="s">
        <v>472</v>
      </c>
      <c r="H2336" s="1" t="s">
        <v>433</v>
      </c>
      <c r="I2336" s="1" t="s">
        <v>433</v>
      </c>
      <c r="J2336" s="1">
        <v>135300</v>
      </c>
      <c r="K2336" s="1" t="s">
        <v>352</v>
      </c>
      <c r="L2336" s="1">
        <v>10568531</v>
      </c>
      <c r="M2336" s="1" t="s">
        <v>1412</v>
      </c>
      <c r="N2336" s="13">
        <v>32690</v>
      </c>
      <c r="O2336" s="13">
        <v>32690</v>
      </c>
      <c r="P2336" s="1" t="s">
        <v>950</v>
      </c>
    </row>
    <row r="2337" spans="1:16" x14ac:dyDescent="0.3">
      <c r="A2337" s="1">
        <v>1</v>
      </c>
      <c r="B2337" s="11">
        <v>1799.43</v>
      </c>
      <c r="C2337" s="11">
        <v>774.13915028220003</v>
      </c>
      <c r="D2337" s="2">
        <f t="shared" si="36"/>
        <v>1025.2908497178</v>
      </c>
      <c r="E2337" s="13">
        <v>44896</v>
      </c>
      <c r="F2337" s="1" t="s">
        <v>471</v>
      </c>
      <c r="G2337" s="1" t="s">
        <v>472</v>
      </c>
      <c r="H2337" s="1" t="s">
        <v>433</v>
      </c>
      <c r="I2337" s="1" t="s">
        <v>433</v>
      </c>
      <c r="J2337" s="1">
        <v>135300</v>
      </c>
      <c r="K2337" s="1" t="s">
        <v>352</v>
      </c>
      <c r="L2337" s="1">
        <v>10568833</v>
      </c>
      <c r="M2337" s="1" t="s">
        <v>1412</v>
      </c>
      <c r="N2337" s="13">
        <v>37438</v>
      </c>
      <c r="O2337" s="13">
        <v>37257</v>
      </c>
      <c r="P2337" s="1" t="s">
        <v>1740</v>
      </c>
    </row>
    <row r="2338" spans="1:16" x14ac:dyDescent="0.3">
      <c r="A2338" s="1">
        <v>2</v>
      </c>
      <c r="B2338" s="11">
        <v>18331.189999999999</v>
      </c>
      <c r="C2338" s="11">
        <v>7886.3261423126005</v>
      </c>
      <c r="D2338" s="2">
        <f t="shared" si="36"/>
        <v>10444.863857687398</v>
      </c>
      <c r="E2338" s="13">
        <v>44896</v>
      </c>
      <c r="F2338" s="1" t="s">
        <v>471</v>
      </c>
      <c r="G2338" s="1" t="s">
        <v>472</v>
      </c>
      <c r="H2338" s="1" t="s">
        <v>433</v>
      </c>
      <c r="I2338" s="1" t="s">
        <v>433</v>
      </c>
      <c r="J2338" s="1">
        <v>135300</v>
      </c>
      <c r="K2338" s="1" t="s">
        <v>296</v>
      </c>
      <c r="L2338" s="1">
        <v>10568826</v>
      </c>
      <c r="M2338" s="1" t="s">
        <v>1204</v>
      </c>
      <c r="N2338" s="13">
        <v>37438</v>
      </c>
      <c r="O2338" s="13">
        <v>37257</v>
      </c>
      <c r="P2338" s="1" t="s">
        <v>1740</v>
      </c>
    </row>
    <row r="2339" spans="1:16" x14ac:dyDescent="0.3">
      <c r="A2339" s="1">
        <v>1</v>
      </c>
      <c r="B2339" s="11">
        <v>10454.370000000001</v>
      </c>
      <c r="C2339" s="11">
        <v>4497.6115261697996</v>
      </c>
      <c r="D2339" s="2">
        <f t="shared" si="36"/>
        <v>5956.7584738302012</v>
      </c>
      <c r="E2339" s="13">
        <v>44896</v>
      </c>
      <c r="F2339" s="1" t="s">
        <v>471</v>
      </c>
      <c r="G2339" s="1" t="s">
        <v>472</v>
      </c>
      <c r="H2339" s="1" t="s">
        <v>433</v>
      </c>
      <c r="I2339" s="1" t="s">
        <v>433</v>
      </c>
      <c r="J2339" s="1">
        <v>135300</v>
      </c>
      <c r="K2339" s="1" t="s">
        <v>267</v>
      </c>
      <c r="L2339" s="1">
        <v>10568875</v>
      </c>
      <c r="M2339" s="1" t="s">
        <v>1102</v>
      </c>
      <c r="N2339" s="13">
        <v>37438</v>
      </c>
      <c r="O2339" s="13">
        <v>37257</v>
      </c>
      <c r="P2339" s="1" t="s">
        <v>1740</v>
      </c>
    </row>
    <row r="2340" spans="1:16" x14ac:dyDescent="0.3">
      <c r="A2340" s="1">
        <v>1</v>
      </c>
      <c r="B2340" s="11">
        <v>14419.54</v>
      </c>
      <c r="C2340" s="11">
        <v>8926.9614398074009</v>
      </c>
      <c r="D2340" s="2">
        <f t="shared" si="36"/>
        <v>5492.5785601926</v>
      </c>
      <c r="E2340" s="13">
        <v>44896</v>
      </c>
      <c r="F2340" s="1" t="s">
        <v>471</v>
      </c>
      <c r="G2340" s="1" t="s">
        <v>472</v>
      </c>
      <c r="H2340" s="1" t="s">
        <v>433</v>
      </c>
      <c r="I2340" s="1" t="s">
        <v>433</v>
      </c>
      <c r="J2340" s="1">
        <v>135300</v>
      </c>
      <c r="K2340" s="1" t="s">
        <v>298</v>
      </c>
      <c r="L2340" s="1">
        <v>10568706</v>
      </c>
      <c r="M2340" s="1" t="s">
        <v>1206</v>
      </c>
      <c r="N2340" s="13">
        <v>34151</v>
      </c>
      <c r="O2340" s="13">
        <v>34151</v>
      </c>
      <c r="P2340" s="1" t="s">
        <v>950</v>
      </c>
    </row>
    <row r="2341" spans="1:16" x14ac:dyDescent="0.3">
      <c r="A2341" s="1">
        <v>1</v>
      </c>
      <c r="B2341" s="11">
        <v>23577.82</v>
      </c>
      <c r="C2341" s="11">
        <v>10143.4974076828</v>
      </c>
      <c r="D2341" s="2">
        <f t="shared" si="36"/>
        <v>13434.322592317199</v>
      </c>
      <c r="E2341" s="13">
        <v>44896</v>
      </c>
      <c r="F2341" s="1" t="s">
        <v>471</v>
      </c>
      <c r="G2341" s="1" t="s">
        <v>472</v>
      </c>
      <c r="H2341" s="1" t="s">
        <v>433</v>
      </c>
      <c r="I2341" s="1" t="s">
        <v>433</v>
      </c>
      <c r="J2341" s="1">
        <v>135300</v>
      </c>
      <c r="K2341" s="1" t="s">
        <v>268</v>
      </c>
      <c r="L2341" s="1">
        <v>10568882</v>
      </c>
      <c r="M2341" s="1" t="s">
        <v>1104</v>
      </c>
      <c r="N2341" s="13">
        <v>37438</v>
      </c>
      <c r="O2341" s="13">
        <v>37257</v>
      </c>
      <c r="P2341" s="1" t="s">
        <v>1690</v>
      </c>
    </row>
    <row r="2342" spans="1:16" x14ac:dyDescent="0.3">
      <c r="A2342" s="1">
        <v>1</v>
      </c>
      <c r="B2342" s="11">
        <v>1836</v>
      </c>
      <c r="C2342" s="11">
        <v>-72.383675760000003</v>
      </c>
      <c r="D2342" s="2">
        <f t="shared" si="36"/>
        <v>1908.38367576</v>
      </c>
      <c r="E2342" s="13">
        <v>44896</v>
      </c>
      <c r="F2342" s="1" t="s">
        <v>471</v>
      </c>
      <c r="G2342" s="1" t="s">
        <v>472</v>
      </c>
      <c r="H2342" s="1" t="s">
        <v>438</v>
      </c>
      <c r="I2342" s="1" t="s">
        <v>438</v>
      </c>
      <c r="J2342" s="1">
        <v>135001</v>
      </c>
      <c r="K2342" s="1" t="s">
        <v>6</v>
      </c>
      <c r="L2342" s="1">
        <v>10562893</v>
      </c>
      <c r="M2342" s="1" t="s">
        <v>1763</v>
      </c>
      <c r="N2342" s="13">
        <v>23559</v>
      </c>
      <c r="O2342" s="13">
        <v>23559</v>
      </c>
      <c r="P2342" s="1" t="s">
        <v>945</v>
      </c>
    </row>
    <row r="2343" spans="1:16" x14ac:dyDescent="0.3">
      <c r="A2343" s="1">
        <v>1</v>
      </c>
      <c r="B2343" s="11">
        <v>26476.33</v>
      </c>
      <c r="C2343" s="11">
        <v>7018.5261249706</v>
      </c>
      <c r="D2343" s="2">
        <f t="shared" si="36"/>
        <v>19457.8038750294</v>
      </c>
      <c r="E2343" s="13">
        <v>44896</v>
      </c>
      <c r="F2343" s="1" t="s">
        <v>471</v>
      </c>
      <c r="G2343" s="1" t="s">
        <v>472</v>
      </c>
      <c r="H2343" s="1" t="s">
        <v>438</v>
      </c>
      <c r="I2343" s="1" t="s">
        <v>438</v>
      </c>
      <c r="J2343" s="1">
        <v>135200</v>
      </c>
      <c r="K2343" s="1" t="s">
        <v>131</v>
      </c>
      <c r="L2343" s="1">
        <v>10563287</v>
      </c>
      <c r="M2343" s="1" t="s">
        <v>1000</v>
      </c>
      <c r="N2343" s="13">
        <v>39065</v>
      </c>
      <c r="O2343" s="13">
        <v>38718</v>
      </c>
      <c r="P2343" s="1" t="s">
        <v>1764</v>
      </c>
    </row>
    <row r="2344" spans="1:16" x14ac:dyDescent="0.3">
      <c r="A2344" s="1">
        <v>1</v>
      </c>
      <c r="B2344" s="11">
        <v>65507.41</v>
      </c>
      <c r="C2344" s="11">
        <v>17365.151003336203</v>
      </c>
      <c r="D2344" s="2">
        <f t="shared" si="36"/>
        <v>48142.258996663804</v>
      </c>
      <c r="E2344" s="13">
        <v>44896</v>
      </c>
      <c r="F2344" s="1" t="s">
        <v>471</v>
      </c>
      <c r="G2344" s="1" t="s">
        <v>472</v>
      </c>
      <c r="H2344" s="1" t="s">
        <v>438</v>
      </c>
      <c r="I2344" s="1" t="s">
        <v>438</v>
      </c>
      <c r="J2344" s="1">
        <v>135200</v>
      </c>
      <c r="K2344" s="1" t="s">
        <v>137</v>
      </c>
      <c r="L2344" s="1">
        <v>10563280</v>
      </c>
      <c r="M2344" s="1" t="s">
        <v>1041</v>
      </c>
      <c r="N2344" s="13">
        <v>39065</v>
      </c>
      <c r="O2344" s="13">
        <v>38718</v>
      </c>
      <c r="P2344" s="1" t="s">
        <v>1764</v>
      </c>
    </row>
    <row r="2345" spans="1:16" x14ac:dyDescent="0.3">
      <c r="A2345" s="1">
        <v>2</v>
      </c>
      <c r="B2345" s="11">
        <v>15503.4</v>
      </c>
      <c r="C2345" s="11">
        <v>5368.3536360960006</v>
      </c>
      <c r="D2345" s="2">
        <f t="shared" si="36"/>
        <v>10135.046363903999</v>
      </c>
      <c r="E2345" s="13">
        <v>44896</v>
      </c>
      <c r="F2345" s="1" t="s">
        <v>471</v>
      </c>
      <c r="G2345" s="1" t="s">
        <v>472</v>
      </c>
      <c r="H2345" s="1" t="s">
        <v>438</v>
      </c>
      <c r="I2345" s="1" t="s">
        <v>438</v>
      </c>
      <c r="J2345" s="1">
        <v>135300</v>
      </c>
      <c r="K2345" s="1" t="s">
        <v>318</v>
      </c>
      <c r="L2345" s="1">
        <v>10569463</v>
      </c>
      <c r="M2345" s="1" t="s">
        <v>1650</v>
      </c>
      <c r="N2345" s="13">
        <v>39065</v>
      </c>
      <c r="O2345" s="13">
        <v>38718</v>
      </c>
      <c r="P2345" s="1" t="s">
        <v>1764</v>
      </c>
    </row>
    <row r="2346" spans="1:16" x14ac:dyDescent="0.3">
      <c r="A2346" s="1">
        <v>15</v>
      </c>
      <c r="B2346" s="11">
        <v>97746.790000000008</v>
      </c>
      <c r="C2346" s="11">
        <v>33846.726235097602</v>
      </c>
      <c r="D2346" s="2">
        <f t="shared" si="36"/>
        <v>63900.063764902407</v>
      </c>
      <c r="E2346" s="13">
        <v>44896</v>
      </c>
      <c r="F2346" s="1" t="s">
        <v>471</v>
      </c>
      <c r="G2346" s="1" t="s">
        <v>472</v>
      </c>
      <c r="H2346" s="1" t="s">
        <v>438</v>
      </c>
      <c r="I2346" s="1" t="s">
        <v>438</v>
      </c>
      <c r="J2346" s="1">
        <v>135300</v>
      </c>
      <c r="K2346" s="1" t="s">
        <v>231</v>
      </c>
      <c r="L2346" s="1">
        <v>10569505</v>
      </c>
      <c r="M2346" s="1" t="s">
        <v>1047</v>
      </c>
      <c r="N2346" s="13">
        <v>39065</v>
      </c>
      <c r="O2346" s="13">
        <v>38718</v>
      </c>
      <c r="P2346" s="1" t="s">
        <v>1764</v>
      </c>
    </row>
    <row r="2347" spans="1:16" x14ac:dyDescent="0.3">
      <c r="A2347" s="1">
        <v>14</v>
      </c>
      <c r="B2347" s="11">
        <v>12708.89</v>
      </c>
      <c r="C2347" s="11">
        <v>4400.7002233215999</v>
      </c>
      <c r="D2347" s="2">
        <f t="shared" si="36"/>
        <v>8308.1897766783986</v>
      </c>
      <c r="E2347" s="13">
        <v>44896</v>
      </c>
      <c r="F2347" s="1" t="s">
        <v>471</v>
      </c>
      <c r="G2347" s="1" t="s">
        <v>472</v>
      </c>
      <c r="H2347" s="1" t="s">
        <v>438</v>
      </c>
      <c r="I2347" s="1" t="s">
        <v>438</v>
      </c>
      <c r="J2347" s="1">
        <v>135300</v>
      </c>
      <c r="K2347" s="1" t="s">
        <v>86</v>
      </c>
      <c r="L2347" s="1">
        <v>10569470</v>
      </c>
      <c r="M2347" s="1" t="s">
        <v>1585</v>
      </c>
      <c r="N2347" s="13">
        <v>39065</v>
      </c>
      <c r="O2347" s="13">
        <v>38718</v>
      </c>
      <c r="P2347" s="1" t="s">
        <v>1764</v>
      </c>
    </row>
    <row r="2348" spans="1:16" x14ac:dyDescent="0.3">
      <c r="A2348" s="1">
        <v>6</v>
      </c>
      <c r="B2348" s="11">
        <v>8116.8</v>
      </c>
      <c r="C2348" s="11">
        <v>2810.5997905920003</v>
      </c>
      <c r="D2348" s="2">
        <f t="shared" si="36"/>
        <v>5306.2002094079999</v>
      </c>
      <c r="E2348" s="13">
        <v>44896</v>
      </c>
      <c r="F2348" s="1" t="s">
        <v>471</v>
      </c>
      <c r="G2348" s="1" t="s">
        <v>472</v>
      </c>
      <c r="H2348" s="1" t="s">
        <v>438</v>
      </c>
      <c r="I2348" s="1" t="s">
        <v>438</v>
      </c>
      <c r="J2348" s="1">
        <v>135300</v>
      </c>
      <c r="K2348" s="1" t="s">
        <v>123</v>
      </c>
      <c r="L2348" s="1">
        <v>10569456</v>
      </c>
      <c r="M2348" s="1" t="s">
        <v>1589</v>
      </c>
      <c r="N2348" s="13">
        <v>39065</v>
      </c>
      <c r="O2348" s="13">
        <v>38718</v>
      </c>
      <c r="P2348" s="1" t="s">
        <v>1764</v>
      </c>
    </row>
    <row r="2349" spans="1:16" x14ac:dyDescent="0.3">
      <c r="A2349" s="1">
        <v>1</v>
      </c>
      <c r="B2349" s="11">
        <v>31273.62</v>
      </c>
      <c r="C2349" s="11">
        <v>1640.7726624534</v>
      </c>
      <c r="D2349" s="2">
        <f t="shared" si="36"/>
        <v>29632.847337546598</v>
      </c>
      <c r="E2349" s="13">
        <v>44896</v>
      </c>
      <c r="F2349" s="1" t="s">
        <v>471</v>
      </c>
      <c r="G2349" s="1" t="s">
        <v>472</v>
      </c>
      <c r="H2349" s="1" t="s">
        <v>438</v>
      </c>
      <c r="I2349" s="1" t="s">
        <v>438</v>
      </c>
      <c r="J2349" s="1">
        <v>135300</v>
      </c>
      <c r="K2349" s="1" t="s">
        <v>232</v>
      </c>
      <c r="L2349" s="1">
        <v>31725719</v>
      </c>
      <c r="M2349" s="1" t="s">
        <v>1213</v>
      </c>
      <c r="N2349" s="13">
        <v>44011</v>
      </c>
      <c r="O2349" s="13">
        <v>44013</v>
      </c>
      <c r="P2349" s="1" t="s">
        <v>1765</v>
      </c>
    </row>
    <row r="2350" spans="1:16" x14ac:dyDescent="0.3">
      <c r="A2350" s="1">
        <v>2</v>
      </c>
      <c r="B2350" s="11">
        <v>210497.11000000002</v>
      </c>
      <c r="C2350" s="11">
        <v>72888.716401318408</v>
      </c>
      <c r="D2350" s="2">
        <f t="shared" si="36"/>
        <v>137608.39359868161</v>
      </c>
      <c r="E2350" s="13">
        <v>44896</v>
      </c>
      <c r="F2350" s="1" t="s">
        <v>471</v>
      </c>
      <c r="G2350" s="1" t="s">
        <v>472</v>
      </c>
      <c r="H2350" s="1" t="s">
        <v>438</v>
      </c>
      <c r="I2350" s="1" t="s">
        <v>438</v>
      </c>
      <c r="J2350" s="1">
        <v>135300</v>
      </c>
      <c r="K2350" s="1" t="s">
        <v>124</v>
      </c>
      <c r="L2350" s="1">
        <v>10569498</v>
      </c>
      <c r="M2350" s="1" t="s">
        <v>1591</v>
      </c>
      <c r="N2350" s="13">
        <v>39065</v>
      </c>
      <c r="O2350" s="13">
        <v>38718</v>
      </c>
      <c r="P2350" s="1" t="s">
        <v>1764</v>
      </c>
    </row>
    <row r="2351" spans="1:16" x14ac:dyDescent="0.3">
      <c r="A2351" s="1">
        <v>5350</v>
      </c>
      <c r="B2351" s="11">
        <v>54659.98</v>
      </c>
      <c r="C2351" s="11">
        <v>18927.080665011203</v>
      </c>
      <c r="D2351" s="2">
        <f t="shared" si="36"/>
        <v>35732.899334988804</v>
      </c>
      <c r="E2351" s="13">
        <v>44896</v>
      </c>
      <c r="F2351" s="1" t="s">
        <v>471</v>
      </c>
      <c r="G2351" s="1" t="s">
        <v>472</v>
      </c>
      <c r="H2351" s="1" t="s">
        <v>438</v>
      </c>
      <c r="I2351" s="1" t="s">
        <v>438</v>
      </c>
      <c r="J2351" s="1">
        <v>135300</v>
      </c>
      <c r="K2351" s="1" t="s">
        <v>234</v>
      </c>
      <c r="L2351" s="1">
        <v>10569519</v>
      </c>
      <c r="M2351" s="1" t="s">
        <v>1057</v>
      </c>
      <c r="N2351" s="13">
        <v>39065</v>
      </c>
      <c r="O2351" s="13">
        <v>38718</v>
      </c>
      <c r="P2351" s="1" t="s">
        <v>1764</v>
      </c>
    </row>
    <row r="2352" spans="1:16" x14ac:dyDescent="0.3">
      <c r="A2352" s="1">
        <v>12</v>
      </c>
      <c r="B2352" s="11">
        <v>110998.7</v>
      </c>
      <c r="C2352" s="11">
        <v>38435.457689728006</v>
      </c>
      <c r="D2352" s="2">
        <f t="shared" si="36"/>
        <v>72563.242310271991</v>
      </c>
      <c r="E2352" s="13">
        <v>44896</v>
      </c>
      <c r="F2352" s="1" t="s">
        <v>471</v>
      </c>
      <c r="G2352" s="1" t="s">
        <v>472</v>
      </c>
      <c r="H2352" s="1" t="s">
        <v>438</v>
      </c>
      <c r="I2352" s="1" t="s">
        <v>438</v>
      </c>
      <c r="J2352" s="1">
        <v>135300</v>
      </c>
      <c r="K2352" s="1" t="s">
        <v>235</v>
      </c>
      <c r="L2352" s="1">
        <v>10569477</v>
      </c>
      <c r="M2352" s="1" t="s">
        <v>1059</v>
      </c>
      <c r="N2352" s="13">
        <v>39065</v>
      </c>
      <c r="O2352" s="13">
        <v>38718</v>
      </c>
      <c r="P2352" s="1" t="s">
        <v>1764</v>
      </c>
    </row>
    <row r="2353" spans="1:16" x14ac:dyDescent="0.3">
      <c r="A2353" s="1">
        <v>89</v>
      </c>
      <c r="B2353" s="11">
        <v>8027.24</v>
      </c>
      <c r="C2353" s="11">
        <v>2779.5878995456001</v>
      </c>
      <c r="D2353" s="2">
        <f t="shared" si="36"/>
        <v>5247.6521004543993</v>
      </c>
      <c r="E2353" s="13">
        <v>44896</v>
      </c>
      <c r="F2353" s="1" t="s">
        <v>471</v>
      </c>
      <c r="G2353" s="1" t="s">
        <v>472</v>
      </c>
      <c r="H2353" s="1" t="s">
        <v>438</v>
      </c>
      <c r="I2353" s="1" t="s">
        <v>438</v>
      </c>
      <c r="J2353" s="1">
        <v>135300</v>
      </c>
      <c r="K2353" s="1" t="s">
        <v>439</v>
      </c>
      <c r="L2353" s="1">
        <v>10569484</v>
      </c>
      <c r="M2353" s="1" t="s">
        <v>1766</v>
      </c>
      <c r="N2353" s="13">
        <v>39065</v>
      </c>
      <c r="O2353" s="13">
        <v>38718</v>
      </c>
      <c r="P2353" s="1" t="s">
        <v>1764</v>
      </c>
    </row>
    <row r="2354" spans="1:16" x14ac:dyDescent="0.3">
      <c r="A2354" s="1">
        <v>1</v>
      </c>
      <c r="B2354" s="11">
        <v>1181686.25</v>
      </c>
      <c r="C2354" s="11">
        <v>409181.83604319999</v>
      </c>
      <c r="D2354" s="2">
        <f t="shared" si="36"/>
        <v>772504.41395680001</v>
      </c>
      <c r="E2354" s="13">
        <v>44896</v>
      </c>
      <c r="F2354" s="1" t="s">
        <v>471</v>
      </c>
      <c r="G2354" s="1" t="s">
        <v>472</v>
      </c>
      <c r="H2354" s="1" t="s">
        <v>438</v>
      </c>
      <c r="I2354" s="1" t="s">
        <v>438</v>
      </c>
      <c r="J2354" s="1">
        <v>135300</v>
      </c>
      <c r="K2354" s="1" t="s">
        <v>128</v>
      </c>
      <c r="L2354" s="1">
        <v>10569581</v>
      </c>
      <c r="M2354" s="1" t="s">
        <v>1596</v>
      </c>
      <c r="N2354" s="13">
        <v>39065</v>
      </c>
      <c r="O2354" s="13">
        <v>38718</v>
      </c>
      <c r="P2354" s="1" t="s">
        <v>1764</v>
      </c>
    </row>
    <row r="2355" spans="1:16" x14ac:dyDescent="0.3">
      <c r="A2355" s="1">
        <v>1</v>
      </c>
      <c r="B2355" s="11">
        <v>7082.05</v>
      </c>
      <c r="C2355" s="11">
        <v>1560.552946624</v>
      </c>
      <c r="D2355" s="2">
        <f t="shared" si="36"/>
        <v>5521.4970533760006</v>
      </c>
      <c r="E2355" s="13">
        <v>44896</v>
      </c>
      <c r="F2355" s="1" t="s">
        <v>471</v>
      </c>
      <c r="G2355" s="1" t="s">
        <v>472</v>
      </c>
      <c r="H2355" s="1" t="s">
        <v>438</v>
      </c>
      <c r="I2355" s="1" t="s">
        <v>438</v>
      </c>
      <c r="J2355" s="1">
        <v>135300</v>
      </c>
      <c r="K2355" s="1" t="s">
        <v>161</v>
      </c>
      <c r="L2355" s="1">
        <v>11907839</v>
      </c>
      <c r="M2355" s="1" t="s">
        <v>1767</v>
      </c>
      <c r="N2355" s="13">
        <v>41193</v>
      </c>
      <c r="O2355" s="13">
        <v>40909</v>
      </c>
      <c r="P2355" s="1" t="s">
        <v>1296</v>
      </c>
    </row>
    <row r="2356" spans="1:16" x14ac:dyDescent="0.3">
      <c r="A2356" s="1">
        <v>18740</v>
      </c>
      <c r="B2356" s="11">
        <v>72435.44</v>
      </c>
      <c r="C2356" s="11">
        <v>25082.179244953601</v>
      </c>
      <c r="D2356" s="2">
        <f t="shared" si="36"/>
        <v>47353.260755046402</v>
      </c>
      <c r="E2356" s="13">
        <v>44896</v>
      </c>
      <c r="F2356" s="1" t="s">
        <v>471</v>
      </c>
      <c r="G2356" s="1" t="s">
        <v>472</v>
      </c>
      <c r="H2356" s="1" t="s">
        <v>438</v>
      </c>
      <c r="I2356" s="1" t="s">
        <v>438</v>
      </c>
      <c r="J2356" s="1">
        <v>135300</v>
      </c>
      <c r="K2356" s="1" t="s">
        <v>129</v>
      </c>
      <c r="L2356" s="1">
        <v>10569595</v>
      </c>
      <c r="M2356" s="1" t="s">
        <v>1063</v>
      </c>
      <c r="N2356" s="13">
        <v>39065</v>
      </c>
      <c r="O2356" s="13">
        <v>38718</v>
      </c>
      <c r="P2356" s="1" t="s">
        <v>1764</v>
      </c>
    </row>
    <row r="2357" spans="1:16" x14ac:dyDescent="0.3">
      <c r="A2357" s="1">
        <v>25808</v>
      </c>
      <c r="B2357" s="11">
        <v>243981.16</v>
      </c>
      <c r="C2357" s="11">
        <v>84483.219643750403</v>
      </c>
      <c r="D2357" s="2">
        <f t="shared" si="36"/>
        <v>159497.9403562496</v>
      </c>
      <c r="E2357" s="13">
        <v>44896</v>
      </c>
      <c r="F2357" s="1" t="s">
        <v>471</v>
      </c>
      <c r="G2357" s="1" t="s">
        <v>472</v>
      </c>
      <c r="H2357" s="1" t="s">
        <v>438</v>
      </c>
      <c r="I2357" s="1" t="s">
        <v>438</v>
      </c>
      <c r="J2357" s="1">
        <v>135300</v>
      </c>
      <c r="K2357" s="1" t="s">
        <v>238</v>
      </c>
      <c r="L2357" s="1">
        <v>10569602</v>
      </c>
      <c r="M2357" s="1" t="s">
        <v>1156</v>
      </c>
      <c r="N2357" s="13">
        <v>39065</v>
      </c>
      <c r="O2357" s="13">
        <v>38718</v>
      </c>
      <c r="P2357" s="1" t="s">
        <v>1764</v>
      </c>
    </row>
    <row r="2358" spans="1:16" x14ac:dyDescent="0.3">
      <c r="A2358" s="1">
        <v>4</v>
      </c>
      <c r="B2358" s="11">
        <v>381289.26</v>
      </c>
      <c r="C2358" s="11">
        <v>132028.8185382144</v>
      </c>
      <c r="D2358" s="2">
        <f t="shared" si="36"/>
        <v>249260.44146178561</v>
      </c>
      <c r="E2358" s="13">
        <v>44896</v>
      </c>
      <c r="F2358" s="1" t="s">
        <v>471</v>
      </c>
      <c r="G2358" s="1" t="s">
        <v>472</v>
      </c>
      <c r="H2358" s="1" t="s">
        <v>438</v>
      </c>
      <c r="I2358" s="1" t="s">
        <v>438</v>
      </c>
      <c r="J2358" s="1">
        <v>135300</v>
      </c>
      <c r="K2358" s="1" t="s">
        <v>163</v>
      </c>
      <c r="L2358" s="1">
        <v>10569526</v>
      </c>
      <c r="M2358" s="1" t="s">
        <v>1069</v>
      </c>
      <c r="N2358" s="13">
        <v>39065</v>
      </c>
      <c r="O2358" s="13">
        <v>38718</v>
      </c>
      <c r="P2358" s="1" t="s">
        <v>1764</v>
      </c>
    </row>
    <row r="2359" spans="1:16" x14ac:dyDescent="0.3">
      <c r="A2359" s="1">
        <v>1</v>
      </c>
      <c r="B2359" s="11">
        <v>36140.1</v>
      </c>
      <c r="C2359" s="11">
        <v>7963.5895745279995</v>
      </c>
      <c r="D2359" s="2">
        <f t="shared" si="36"/>
        <v>28176.510425471999</v>
      </c>
      <c r="E2359" s="13">
        <v>44896</v>
      </c>
      <c r="F2359" s="1" t="s">
        <v>471</v>
      </c>
      <c r="G2359" s="1" t="s">
        <v>472</v>
      </c>
      <c r="H2359" s="1" t="s">
        <v>438</v>
      </c>
      <c r="I2359" s="1" t="s">
        <v>438</v>
      </c>
      <c r="J2359" s="1">
        <v>135300</v>
      </c>
      <c r="K2359" s="1" t="s">
        <v>321</v>
      </c>
      <c r="L2359" s="1">
        <v>11845622</v>
      </c>
      <c r="M2359" s="1" t="s">
        <v>1305</v>
      </c>
      <c r="N2359" s="13">
        <v>41193</v>
      </c>
      <c r="O2359" s="13">
        <v>41275</v>
      </c>
      <c r="P2359" s="1" t="s">
        <v>1306</v>
      </c>
    </row>
    <row r="2360" spans="1:16" x14ac:dyDescent="0.3">
      <c r="A2360" s="1">
        <v>1</v>
      </c>
      <c r="B2360" s="11">
        <v>80434.36</v>
      </c>
      <c r="C2360" s="11">
        <v>27851.960793958398</v>
      </c>
      <c r="D2360" s="2">
        <f t="shared" si="36"/>
        <v>52582.399206041606</v>
      </c>
      <c r="E2360" s="13">
        <v>44896</v>
      </c>
      <c r="F2360" s="1" t="s">
        <v>471</v>
      </c>
      <c r="G2360" s="1" t="s">
        <v>472</v>
      </c>
      <c r="H2360" s="1" t="s">
        <v>438</v>
      </c>
      <c r="I2360" s="1" t="s">
        <v>438</v>
      </c>
      <c r="J2360" s="1">
        <v>135300</v>
      </c>
      <c r="K2360" s="1" t="s">
        <v>133</v>
      </c>
      <c r="L2360" s="1">
        <v>10569533</v>
      </c>
      <c r="M2360" s="1" t="s">
        <v>1003</v>
      </c>
      <c r="N2360" s="13">
        <v>39065</v>
      </c>
      <c r="O2360" s="13">
        <v>38718</v>
      </c>
      <c r="P2360" s="1" t="s">
        <v>1764</v>
      </c>
    </row>
    <row r="2361" spans="1:16" x14ac:dyDescent="0.3">
      <c r="A2361" s="1">
        <v>2</v>
      </c>
      <c r="B2361" s="11">
        <v>26252.39</v>
      </c>
      <c r="C2361" s="11">
        <v>9090.4003839615998</v>
      </c>
      <c r="D2361" s="2">
        <f t="shared" si="36"/>
        <v>17161.989616038401</v>
      </c>
      <c r="E2361" s="13">
        <v>44896</v>
      </c>
      <c r="F2361" s="1" t="s">
        <v>471</v>
      </c>
      <c r="G2361" s="1" t="s">
        <v>472</v>
      </c>
      <c r="H2361" s="1" t="s">
        <v>438</v>
      </c>
      <c r="I2361" s="1" t="s">
        <v>438</v>
      </c>
      <c r="J2361" s="1">
        <v>135300</v>
      </c>
      <c r="K2361" s="1" t="s">
        <v>244</v>
      </c>
      <c r="L2361" s="1">
        <v>10569540</v>
      </c>
      <c r="M2361" s="1" t="s">
        <v>1768</v>
      </c>
      <c r="N2361" s="13">
        <v>39065</v>
      </c>
      <c r="O2361" s="13">
        <v>38718</v>
      </c>
      <c r="P2361" s="1" t="s">
        <v>1764</v>
      </c>
    </row>
    <row r="2362" spans="1:16" x14ac:dyDescent="0.3">
      <c r="A2362" s="1">
        <v>2</v>
      </c>
      <c r="B2362" s="11">
        <v>9386.7800000000007</v>
      </c>
      <c r="C2362" s="11">
        <v>3250.3550540031997</v>
      </c>
      <c r="D2362" s="2">
        <f t="shared" si="36"/>
        <v>6136.4249459968014</v>
      </c>
      <c r="E2362" s="13">
        <v>44896</v>
      </c>
      <c r="F2362" s="1" t="s">
        <v>471</v>
      </c>
      <c r="G2362" s="1" t="s">
        <v>472</v>
      </c>
      <c r="H2362" s="1" t="s">
        <v>438</v>
      </c>
      <c r="I2362" s="1" t="s">
        <v>438</v>
      </c>
      <c r="J2362" s="1">
        <v>135300</v>
      </c>
      <c r="K2362" s="1" t="s">
        <v>245</v>
      </c>
      <c r="L2362" s="1">
        <v>10569547</v>
      </c>
      <c r="M2362" s="1" t="s">
        <v>1451</v>
      </c>
      <c r="N2362" s="13">
        <v>39065</v>
      </c>
      <c r="O2362" s="13">
        <v>38718</v>
      </c>
      <c r="P2362" s="1" t="s">
        <v>1764</v>
      </c>
    </row>
    <row r="2363" spans="1:16" x14ac:dyDescent="0.3">
      <c r="A2363" s="1">
        <v>1</v>
      </c>
      <c r="B2363" s="11">
        <v>81285.84</v>
      </c>
      <c r="C2363" s="11">
        <v>28146.802296729598</v>
      </c>
      <c r="D2363" s="2">
        <f t="shared" si="36"/>
        <v>53139.037703270398</v>
      </c>
      <c r="E2363" s="13">
        <v>44896</v>
      </c>
      <c r="F2363" s="1" t="s">
        <v>471</v>
      </c>
      <c r="G2363" s="1" t="s">
        <v>472</v>
      </c>
      <c r="H2363" s="1" t="s">
        <v>438</v>
      </c>
      <c r="I2363" s="1" t="s">
        <v>438</v>
      </c>
      <c r="J2363" s="1">
        <v>135300</v>
      </c>
      <c r="K2363" s="1" t="s">
        <v>102</v>
      </c>
      <c r="L2363" s="1">
        <v>10569491</v>
      </c>
      <c r="M2363" s="1" t="s">
        <v>1062</v>
      </c>
      <c r="N2363" s="13">
        <v>39065</v>
      </c>
      <c r="O2363" s="13">
        <v>38718</v>
      </c>
      <c r="P2363" s="1" t="s">
        <v>1764</v>
      </c>
    </row>
    <row r="2364" spans="1:16" x14ac:dyDescent="0.3">
      <c r="A2364" s="1">
        <v>2</v>
      </c>
      <c r="B2364" s="11">
        <v>69994.61</v>
      </c>
      <c r="C2364" s="11">
        <v>11016.816339818099</v>
      </c>
      <c r="D2364" s="2">
        <f t="shared" si="36"/>
        <v>58977.793660181902</v>
      </c>
      <c r="E2364" s="13">
        <v>44896</v>
      </c>
      <c r="F2364" s="1" t="s">
        <v>471</v>
      </c>
      <c r="G2364" s="1" t="s">
        <v>472</v>
      </c>
      <c r="H2364" s="1" t="s">
        <v>438</v>
      </c>
      <c r="I2364" s="1" t="s">
        <v>438</v>
      </c>
      <c r="J2364" s="1">
        <v>135300</v>
      </c>
      <c r="K2364" s="1" t="s">
        <v>253</v>
      </c>
      <c r="L2364" s="1">
        <v>13776651</v>
      </c>
      <c r="M2364" s="1" t="s">
        <v>1769</v>
      </c>
      <c r="N2364" s="13">
        <v>42124</v>
      </c>
      <c r="O2364" s="13">
        <v>42095</v>
      </c>
      <c r="P2364" s="1" t="s">
        <v>1079</v>
      </c>
    </row>
    <row r="2365" spans="1:16" x14ac:dyDescent="0.3">
      <c r="A2365" s="1">
        <v>34</v>
      </c>
      <c r="B2365" s="11">
        <v>14560.76</v>
      </c>
      <c r="C2365" s="11">
        <v>5041.9462111744006</v>
      </c>
      <c r="D2365" s="2">
        <f t="shared" si="36"/>
        <v>9518.8137888255987</v>
      </c>
      <c r="E2365" s="13">
        <v>44896</v>
      </c>
      <c r="F2365" s="1" t="s">
        <v>471</v>
      </c>
      <c r="G2365" s="1" t="s">
        <v>472</v>
      </c>
      <c r="H2365" s="1" t="s">
        <v>438</v>
      </c>
      <c r="I2365" s="1" t="s">
        <v>438</v>
      </c>
      <c r="J2365" s="1">
        <v>135300</v>
      </c>
      <c r="K2365" s="1" t="s">
        <v>28</v>
      </c>
      <c r="L2365" s="1">
        <v>10569554</v>
      </c>
      <c r="M2365" s="1" t="s">
        <v>1770</v>
      </c>
      <c r="N2365" s="13">
        <v>39065</v>
      </c>
      <c r="O2365" s="13">
        <v>38718</v>
      </c>
      <c r="P2365" s="1" t="s">
        <v>1764</v>
      </c>
    </row>
    <row r="2366" spans="1:16" x14ac:dyDescent="0.3">
      <c r="A2366" s="1">
        <v>5</v>
      </c>
      <c r="B2366" s="11">
        <v>43620.61</v>
      </c>
      <c r="C2366" s="11">
        <v>15104.484197158399</v>
      </c>
      <c r="D2366" s="2">
        <f t="shared" si="36"/>
        <v>28516.125802841601</v>
      </c>
      <c r="E2366" s="13">
        <v>44896</v>
      </c>
      <c r="F2366" s="1" t="s">
        <v>471</v>
      </c>
      <c r="G2366" s="1" t="s">
        <v>472</v>
      </c>
      <c r="H2366" s="1" t="s">
        <v>438</v>
      </c>
      <c r="I2366" s="1" t="s">
        <v>438</v>
      </c>
      <c r="J2366" s="1">
        <v>135300</v>
      </c>
      <c r="K2366" s="1" t="s">
        <v>254</v>
      </c>
      <c r="L2366" s="1">
        <v>10569567</v>
      </c>
      <c r="M2366" s="1" t="s">
        <v>1394</v>
      </c>
      <c r="N2366" s="13">
        <v>39065</v>
      </c>
      <c r="O2366" s="13">
        <v>38718</v>
      </c>
      <c r="P2366" s="1" t="s">
        <v>1764</v>
      </c>
    </row>
    <row r="2367" spans="1:16" x14ac:dyDescent="0.3">
      <c r="A2367" s="1">
        <v>54</v>
      </c>
      <c r="B2367" s="11">
        <v>12013.39</v>
      </c>
      <c r="C2367" s="11">
        <v>4159.8698278016</v>
      </c>
      <c r="D2367" s="2">
        <f t="shared" si="36"/>
        <v>7853.5201721983995</v>
      </c>
      <c r="E2367" s="13">
        <v>44896</v>
      </c>
      <c r="F2367" s="1" t="s">
        <v>471</v>
      </c>
      <c r="G2367" s="1" t="s">
        <v>472</v>
      </c>
      <c r="H2367" s="1" t="s">
        <v>438</v>
      </c>
      <c r="I2367" s="1" t="s">
        <v>438</v>
      </c>
      <c r="J2367" s="1">
        <v>135300</v>
      </c>
      <c r="K2367" s="1" t="s">
        <v>255</v>
      </c>
      <c r="L2367" s="1">
        <v>10569574</v>
      </c>
      <c r="M2367" s="1" t="s">
        <v>1081</v>
      </c>
      <c r="N2367" s="13">
        <v>39065</v>
      </c>
      <c r="O2367" s="13">
        <v>38718</v>
      </c>
      <c r="P2367" s="1" t="s">
        <v>1764</v>
      </c>
    </row>
    <row r="2368" spans="1:16" x14ac:dyDescent="0.3">
      <c r="A2368" s="1">
        <v>5750</v>
      </c>
      <c r="B2368" s="11">
        <v>28012.06</v>
      </c>
      <c r="C2368" s="11">
        <v>9699.7203294463998</v>
      </c>
      <c r="D2368" s="2">
        <f t="shared" si="36"/>
        <v>18312.3396705536</v>
      </c>
      <c r="E2368" s="13">
        <v>44896</v>
      </c>
      <c r="F2368" s="1" t="s">
        <v>471</v>
      </c>
      <c r="G2368" s="1" t="s">
        <v>472</v>
      </c>
      <c r="H2368" s="1" t="s">
        <v>438</v>
      </c>
      <c r="I2368" s="1" t="s">
        <v>438</v>
      </c>
      <c r="J2368" s="1">
        <v>135300</v>
      </c>
      <c r="K2368" s="1" t="s">
        <v>256</v>
      </c>
      <c r="L2368" s="1">
        <v>10569588</v>
      </c>
      <c r="M2368" s="1" t="s">
        <v>1083</v>
      </c>
      <c r="N2368" s="13">
        <v>39065</v>
      </c>
      <c r="O2368" s="13">
        <v>38718</v>
      </c>
      <c r="P2368" s="1" t="s">
        <v>1764</v>
      </c>
    </row>
    <row r="2369" spans="1:16" x14ac:dyDescent="0.3">
      <c r="A2369" s="1">
        <v>1</v>
      </c>
      <c r="B2369" s="11">
        <v>37055.43</v>
      </c>
      <c r="C2369" s="11">
        <v>12831.1629950592</v>
      </c>
      <c r="D2369" s="2">
        <f t="shared" si="36"/>
        <v>24224.267004940801</v>
      </c>
      <c r="E2369" s="13">
        <v>44896</v>
      </c>
      <c r="F2369" s="1" t="s">
        <v>471</v>
      </c>
      <c r="G2369" s="1" t="s">
        <v>472</v>
      </c>
      <c r="H2369" s="1" t="s">
        <v>438</v>
      </c>
      <c r="I2369" s="1" t="s">
        <v>438</v>
      </c>
      <c r="J2369" s="1">
        <v>135300</v>
      </c>
      <c r="K2369" s="1" t="s">
        <v>166</v>
      </c>
      <c r="L2369" s="1">
        <v>10569630</v>
      </c>
      <c r="M2369" s="1" t="s">
        <v>1730</v>
      </c>
      <c r="N2369" s="13">
        <v>39065</v>
      </c>
      <c r="O2369" s="13">
        <v>39052</v>
      </c>
      <c r="P2369" s="1" t="s">
        <v>1764</v>
      </c>
    </row>
    <row r="2370" spans="1:16" x14ac:dyDescent="0.3">
      <c r="A2370" s="1">
        <v>1</v>
      </c>
      <c r="B2370" s="11">
        <v>3941.4900000000002</v>
      </c>
      <c r="C2370" s="11">
        <v>1364.8175350655999</v>
      </c>
      <c r="D2370" s="2">
        <f t="shared" si="36"/>
        <v>2576.6724649344005</v>
      </c>
      <c r="E2370" s="13">
        <v>44896</v>
      </c>
      <c r="F2370" s="1" t="s">
        <v>471</v>
      </c>
      <c r="G2370" s="1" t="s">
        <v>472</v>
      </c>
      <c r="H2370" s="1" t="s">
        <v>438</v>
      </c>
      <c r="I2370" s="1" t="s">
        <v>438</v>
      </c>
      <c r="J2370" s="1">
        <v>135300</v>
      </c>
      <c r="K2370" s="1" t="s">
        <v>402</v>
      </c>
      <c r="L2370" s="1">
        <v>10569637</v>
      </c>
      <c r="M2370" s="1" t="s">
        <v>1771</v>
      </c>
      <c r="N2370" s="13">
        <v>39065</v>
      </c>
      <c r="O2370" s="13">
        <v>39052</v>
      </c>
      <c r="P2370" s="1" t="s">
        <v>1764</v>
      </c>
    </row>
    <row r="2371" spans="1:16" x14ac:dyDescent="0.3">
      <c r="A2371" s="1">
        <v>1</v>
      </c>
      <c r="B2371" s="11">
        <v>955537.74</v>
      </c>
      <c r="C2371" s="11">
        <v>330873.51812866563</v>
      </c>
      <c r="D2371" s="2">
        <f t="shared" ref="D2371:D2434" si="37">+B2371-C2371</f>
        <v>624664.22187133436</v>
      </c>
      <c r="E2371" s="13">
        <v>44896</v>
      </c>
      <c r="F2371" s="1" t="s">
        <v>471</v>
      </c>
      <c r="G2371" s="1" t="s">
        <v>472</v>
      </c>
      <c r="H2371" s="1" t="s">
        <v>438</v>
      </c>
      <c r="I2371" s="1" t="s">
        <v>438</v>
      </c>
      <c r="J2371" s="1">
        <v>135300</v>
      </c>
      <c r="K2371" s="1" t="s">
        <v>135</v>
      </c>
      <c r="L2371" s="1">
        <v>10569512</v>
      </c>
      <c r="M2371" s="1" t="s">
        <v>1772</v>
      </c>
      <c r="N2371" s="13">
        <v>39065</v>
      </c>
      <c r="O2371" s="13">
        <v>39052</v>
      </c>
      <c r="P2371" s="1" t="s">
        <v>1764</v>
      </c>
    </row>
    <row r="2372" spans="1:16" x14ac:dyDescent="0.3">
      <c r="A2372" s="1">
        <v>0</v>
      </c>
      <c r="B2372" s="11">
        <v>10713.36</v>
      </c>
      <c r="C2372" s="11">
        <v>337.24607370720003</v>
      </c>
      <c r="D2372" s="2">
        <f t="shared" si="37"/>
        <v>10376.113926292801</v>
      </c>
      <c r="E2372" s="13">
        <v>44896</v>
      </c>
      <c r="F2372" s="1" t="s">
        <v>471</v>
      </c>
      <c r="G2372" s="1" t="s">
        <v>472</v>
      </c>
      <c r="H2372" s="1" t="s">
        <v>438</v>
      </c>
      <c r="I2372" s="1" t="s">
        <v>438</v>
      </c>
      <c r="J2372" s="1">
        <v>135300</v>
      </c>
      <c r="K2372" s="1" t="s">
        <v>168</v>
      </c>
      <c r="L2372" s="1">
        <v>34237252</v>
      </c>
      <c r="M2372" s="1" t="s">
        <v>1088</v>
      </c>
      <c r="N2372" s="13">
        <v>44397</v>
      </c>
      <c r="O2372" s="13">
        <v>44378</v>
      </c>
      <c r="P2372" s="1" t="s">
        <v>1773</v>
      </c>
    </row>
    <row r="2373" spans="1:16" x14ac:dyDescent="0.3">
      <c r="A2373" s="1">
        <v>1</v>
      </c>
      <c r="B2373" s="11">
        <v>16562.2</v>
      </c>
      <c r="C2373" s="11">
        <v>3301.9602679499999</v>
      </c>
      <c r="D2373" s="2">
        <f t="shared" si="37"/>
        <v>13260.23973205</v>
      </c>
      <c r="E2373" s="13">
        <v>44896</v>
      </c>
      <c r="F2373" s="1" t="s">
        <v>471</v>
      </c>
      <c r="G2373" s="1" t="s">
        <v>472</v>
      </c>
      <c r="H2373" s="1" t="s">
        <v>438</v>
      </c>
      <c r="I2373" s="1" t="s">
        <v>438</v>
      </c>
      <c r="J2373" s="1">
        <v>135300</v>
      </c>
      <c r="K2373" s="1" t="s">
        <v>181</v>
      </c>
      <c r="L2373" s="1">
        <v>12301525</v>
      </c>
      <c r="M2373" s="1" t="s">
        <v>933</v>
      </c>
      <c r="N2373" s="13">
        <v>41456</v>
      </c>
      <c r="O2373" s="13">
        <v>41275</v>
      </c>
      <c r="P2373" s="1" t="s">
        <v>934</v>
      </c>
    </row>
    <row r="2374" spans="1:16" x14ac:dyDescent="0.3">
      <c r="A2374" s="1">
        <v>0</v>
      </c>
      <c r="B2374" s="11">
        <v>10796.73</v>
      </c>
      <c r="C2374" s="11">
        <v>793.03158693569992</v>
      </c>
      <c r="D2374" s="2">
        <f t="shared" si="37"/>
        <v>10003.6984130643</v>
      </c>
      <c r="E2374" s="13">
        <v>44896</v>
      </c>
      <c r="F2374" s="1" t="s">
        <v>471</v>
      </c>
      <c r="G2374" s="1" t="s">
        <v>472</v>
      </c>
      <c r="H2374" s="1" t="s">
        <v>438</v>
      </c>
      <c r="I2374" s="1" t="s">
        <v>438</v>
      </c>
      <c r="J2374" s="1">
        <v>135300</v>
      </c>
      <c r="K2374" s="1" t="s">
        <v>136</v>
      </c>
      <c r="L2374" s="1">
        <v>33375831</v>
      </c>
      <c r="M2374" s="1" t="s">
        <v>886</v>
      </c>
      <c r="N2374" s="13">
        <v>43815</v>
      </c>
      <c r="O2374" s="13">
        <v>43800</v>
      </c>
      <c r="P2374" s="1" t="s">
        <v>1774</v>
      </c>
    </row>
    <row r="2375" spans="1:16" x14ac:dyDescent="0.3">
      <c r="A2375" s="1">
        <v>457</v>
      </c>
      <c r="B2375" s="11">
        <v>20090.55</v>
      </c>
      <c r="C2375" s="11">
        <v>6956.7434977920002</v>
      </c>
      <c r="D2375" s="2">
        <f t="shared" si="37"/>
        <v>13133.806502207999</v>
      </c>
      <c r="E2375" s="13">
        <v>44896</v>
      </c>
      <c r="F2375" s="1" t="s">
        <v>471</v>
      </c>
      <c r="G2375" s="1" t="s">
        <v>472</v>
      </c>
      <c r="H2375" s="1" t="s">
        <v>438</v>
      </c>
      <c r="I2375" s="1" t="s">
        <v>438</v>
      </c>
      <c r="J2375" s="1">
        <v>135300</v>
      </c>
      <c r="K2375" s="1" t="s">
        <v>260</v>
      </c>
      <c r="L2375" s="1">
        <v>10569609</v>
      </c>
      <c r="M2375" s="1" t="s">
        <v>1094</v>
      </c>
      <c r="N2375" s="13">
        <v>39065</v>
      </c>
      <c r="O2375" s="13">
        <v>38718</v>
      </c>
      <c r="P2375" s="1" t="s">
        <v>1764</v>
      </c>
    </row>
    <row r="2376" spans="1:16" x14ac:dyDescent="0.3">
      <c r="A2376" s="1">
        <v>12</v>
      </c>
      <c r="B2376" s="11">
        <v>1893.1100000000001</v>
      </c>
      <c r="C2376" s="11">
        <v>655.52613955840002</v>
      </c>
      <c r="D2376" s="2">
        <f t="shared" si="37"/>
        <v>1237.5838604416001</v>
      </c>
      <c r="E2376" s="13">
        <v>44896</v>
      </c>
      <c r="F2376" s="1" t="s">
        <v>471</v>
      </c>
      <c r="G2376" s="1" t="s">
        <v>472</v>
      </c>
      <c r="H2376" s="1" t="s">
        <v>438</v>
      </c>
      <c r="I2376" s="1" t="s">
        <v>438</v>
      </c>
      <c r="J2376" s="1">
        <v>135300</v>
      </c>
      <c r="K2376" s="1" t="s">
        <v>29</v>
      </c>
      <c r="L2376" s="1">
        <v>10569616</v>
      </c>
      <c r="M2376" s="1" t="s">
        <v>541</v>
      </c>
      <c r="N2376" s="13">
        <v>39065</v>
      </c>
      <c r="O2376" s="13">
        <v>38718</v>
      </c>
      <c r="P2376" s="1" t="s">
        <v>1764</v>
      </c>
    </row>
    <row r="2377" spans="1:16" x14ac:dyDescent="0.3">
      <c r="A2377" s="1">
        <v>3</v>
      </c>
      <c r="B2377" s="11">
        <v>76173.919999999998</v>
      </c>
      <c r="C2377" s="11">
        <v>26376.700621004802</v>
      </c>
      <c r="D2377" s="2">
        <f t="shared" si="37"/>
        <v>49797.2193789952</v>
      </c>
      <c r="E2377" s="13">
        <v>44896</v>
      </c>
      <c r="F2377" s="1" t="s">
        <v>471</v>
      </c>
      <c r="G2377" s="1" t="s">
        <v>472</v>
      </c>
      <c r="H2377" s="1" t="s">
        <v>438</v>
      </c>
      <c r="I2377" s="1" t="s">
        <v>438</v>
      </c>
      <c r="J2377" s="1">
        <v>135300</v>
      </c>
      <c r="K2377" s="1" t="s">
        <v>264</v>
      </c>
      <c r="L2377" s="1">
        <v>10569623</v>
      </c>
      <c r="M2377" s="1" t="s">
        <v>1098</v>
      </c>
      <c r="N2377" s="13">
        <v>39065</v>
      </c>
      <c r="O2377" s="13">
        <v>38718</v>
      </c>
      <c r="P2377" s="1" t="s">
        <v>1764</v>
      </c>
    </row>
    <row r="2378" spans="1:16" x14ac:dyDescent="0.3">
      <c r="A2378" s="1">
        <v>1</v>
      </c>
      <c r="B2378" s="11">
        <v>4761.79</v>
      </c>
      <c r="C2378" s="11">
        <v>1648.8623566976</v>
      </c>
      <c r="D2378" s="2">
        <f t="shared" si="37"/>
        <v>3112.9276433023997</v>
      </c>
      <c r="E2378" s="13">
        <v>44896</v>
      </c>
      <c r="F2378" s="1" t="s">
        <v>471</v>
      </c>
      <c r="G2378" s="1" t="s">
        <v>472</v>
      </c>
      <c r="H2378" s="1" t="s">
        <v>438</v>
      </c>
      <c r="I2378" s="1" t="s">
        <v>438</v>
      </c>
      <c r="J2378" s="1">
        <v>135300</v>
      </c>
      <c r="K2378" s="1" t="s">
        <v>383</v>
      </c>
      <c r="L2378" s="1">
        <v>10569449</v>
      </c>
      <c r="M2378" s="1" t="s">
        <v>1617</v>
      </c>
      <c r="N2378" s="13">
        <v>39065</v>
      </c>
      <c r="O2378" s="13">
        <v>38718</v>
      </c>
      <c r="P2378" s="1" t="s">
        <v>1764</v>
      </c>
    </row>
    <row r="2379" spans="1:16" x14ac:dyDescent="0.3">
      <c r="A2379" s="1">
        <v>2</v>
      </c>
      <c r="B2379" s="11">
        <v>30872.04</v>
      </c>
      <c r="C2379" s="11">
        <v>10690.0440024576</v>
      </c>
      <c r="D2379" s="2">
        <f t="shared" si="37"/>
        <v>20181.995997542399</v>
      </c>
      <c r="E2379" s="13">
        <v>44896</v>
      </c>
      <c r="F2379" s="1" t="s">
        <v>471</v>
      </c>
      <c r="G2379" s="1" t="s">
        <v>472</v>
      </c>
      <c r="H2379" s="1" t="s">
        <v>438</v>
      </c>
      <c r="I2379" s="1" t="s">
        <v>438</v>
      </c>
      <c r="J2379" s="1">
        <v>135300</v>
      </c>
      <c r="K2379" s="1" t="s">
        <v>403</v>
      </c>
      <c r="L2379" s="1">
        <v>10569442</v>
      </c>
      <c r="M2379" s="1" t="s">
        <v>1618</v>
      </c>
      <c r="N2379" s="13">
        <v>39065</v>
      </c>
      <c r="O2379" s="13">
        <v>38718</v>
      </c>
      <c r="P2379" s="1" t="s">
        <v>1764</v>
      </c>
    </row>
    <row r="2380" spans="1:16" x14ac:dyDescent="0.3">
      <c r="A2380" s="1">
        <v>0</v>
      </c>
      <c r="B2380" s="11">
        <v>30000</v>
      </c>
      <c r="C2380" s="11">
        <v>-10.1088</v>
      </c>
      <c r="D2380" s="2">
        <f t="shared" si="37"/>
        <v>30010.108800000002</v>
      </c>
      <c r="E2380" s="13">
        <v>44896</v>
      </c>
      <c r="F2380" s="1" t="s">
        <v>471</v>
      </c>
      <c r="G2380" s="1" t="s">
        <v>472</v>
      </c>
      <c r="H2380" s="1" t="s">
        <v>1775</v>
      </c>
      <c r="I2380" s="1" t="s">
        <v>440</v>
      </c>
      <c r="J2380" s="1">
        <v>135001</v>
      </c>
      <c r="K2380" s="1" t="s">
        <v>6</v>
      </c>
      <c r="L2380" s="1">
        <v>36490572</v>
      </c>
      <c r="M2380" s="1" t="s">
        <v>1776</v>
      </c>
      <c r="N2380" s="13">
        <v>44671</v>
      </c>
      <c r="O2380" s="13">
        <v>44652</v>
      </c>
      <c r="P2380" s="1" t="s">
        <v>1777</v>
      </c>
    </row>
    <row r="2381" spans="1:16" x14ac:dyDescent="0.3">
      <c r="A2381" s="1">
        <v>0</v>
      </c>
      <c r="B2381" s="11">
        <v>57154.85</v>
      </c>
      <c r="C2381" s="11">
        <v>-12.124829879000002</v>
      </c>
      <c r="D2381" s="2">
        <f t="shared" si="37"/>
        <v>57166.974829879</v>
      </c>
      <c r="E2381" s="13">
        <v>44896</v>
      </c>
      <c r="F2381" s="1" t="s">
        <v>471</v>
      </c>
      <c r="G2381" s="1" t="s">
        <v>472</v>
      </c>
      <c r="H2381" s="1" t="s">
        <v>1775</v>
      </c>
      <c r="I2381" s="1" t="s">
        <v>440</v>
      </c>
      <c r="J2381" s="1">
        <v>135003</v>
      </c>
      <c r="K2381" s="1" t="s">
        <v>145</v>
      </c>
      <c r="L2381" s="1">
        <v>36493327</v>
      </c>
      <c r="M2381" s="1" t="s">
        <v>850</v>
      </c>
      <c r="N2381" s="13">
        <v>44671</v>
      </c>
      <c r="O2381" s="13">
        <v>44652</v>
      </c>
      <c r="P2381" s="1" t="s">
        <v>1777</v>
      </c>
    </row>
    <row r="2382" spans="1:16" x14ac:dyDescent="0.3">
      <c r="A2382" s="1">
        <v>0</v>
      </c>
      <c r="B2382" s="11">
        <v>14950.08</v>
      </c>
      <c r="C2382" s="11">
        <v>-3.1715099711999999</v>
      </c>
      <c r="D2382" s="2">
        <f t="shared" si="37"/>
        <v>14953.2515099712</v>
      </c>
      <c r="E2382" s="13">
        <v>44896</v>
      </c>
      <c r="F2382" s="1" t="s">
        <v>471</v>
      </c>
      <c r="G2382" s="1" t="s">
        <v>472</v>
      </c>
      <c r="H2382" s="1" t="s">
        <v>1775</v>
      </c>
      <c r="I2382" s="1" t="s">
        <v>440</v>
      </c>
      <c r="J2382" s="1">
        <v>135003</v>
      </c>
      <c r="K2382" s="1" t="s">
        <v>145</v>
      </c>
      <c r="L2382" s="1">
        <v>36490585</v>
      </c>
      <c r="M2382" s="1" t="s">
        <v>850</v>
      </c>
      <c r="N2382" s="13">
        <v>44671</v>
      </c>
      <c r="O2382" s="13">
        <v>44652</v>
      </c>
      <c r="P2382" s="1" t="s">
        <v>1777</v>
      </c>
    </row>
    <row r="2383" spans="1:16" x14ac:dyDescent="0.3">
      <c r="A2383" s="1">
        <v>0</v>
      </c>
      <c r="B2383" s="11">
        <v>302186.27</v>
      </c>
      <c r="C2383" s="11">
        <v>2427.4441757338</v>
      </c>
      <c r="D2383" s="2">
        <f t="shared" si="37"/>
        <v>299758.82582426624</v>
      </c>
      <c r="E2383" s="13">
        <v>44896</v>
      </c>
      <c r="F2383" s="1" t="s">
        <v>471</v>
      </c>
      <c r="G2383" s="1" t="s">
        <v>472</v>
      </c>
      <c r="H2383" s="1" t="s">
        <v>1775</v>
      </c>
      <c r="I2383" s="1" t="s">
        <v>440</v>
      </c>
      <c r="J2383" s="1">
        <v>135205</v>
      </c>
      <c r="K2383" s="1" t="s">
        <v>127</v>
      </c>
      <c r="L2383" s="1">
        <v>36490538</v>
      </c>
      <c r="M2383" s="1" t="s">
        <v>872</v>
      </c>
      <c r="N2383" s="13">
        <v>44671</v>
      </c>
      <c r="O2383" s="13">
        <v>44652</v>
      </c>
      <c r="P2383" s="1" t="s">
        <v>1777</v>
      </c>
    </row>
    <row r="2384" spans="1:16" x14ac:dyDescent="0.3">
      <c r="A2384" s="1">
        <v>0</v>
      </c>
      <c r="B2384" s="11">
        <v>12621.92</v>
      </c>
      <c r="C2384" s="11">
        <v>101.3911260448</v>
      </c>
      <c r="D2384" s="2">
        <f t="shared" si="37"/>
        <v>12520.5288739552</v>
      </c>
      <c r="E2384" s="13">
        <v>44896</v>
      </c>
      <c r="F2384" s="1" t="s">
        <v>471</v>
      </c>
      <c r="G2384" s="1" t="s">
        <v>472</v>
      </c>
      <c r="H2384" s="1" t="s">
        <v>1775</v>
      </c>
      <c r="I2384" s="1" t="s">
        <v>440</v>
      </c>
      <c r="J2384" s="1">
        <v>135205</v>
      </c>
      <c r="K2384" s="1" t="s">
        <v>210</v>
      </c>
      <c r="L2384" s="1">
        <v>36490578</v>
      </c>
      <c r="M2384" s="1" t="s">
        <v>1231</v>
      </c>
      <c r="N2384" s="13">
        <v>44671</v>
      </c>
      <c r="O2384" s="13">
        <v>44652</v>
      </c>
      <c r="P2384" s="1" t="s">
        <v>1777</v>
      </c>
    </row>
    <row r="2385" spans="1:16" x14ac:dyDescent="0.3">
      <c r="A2385" s="1">
        <v>0</v>
      </c>
      <c r="B2385" s="11">
        <v>41683.79</v>
      </c>
      <c r="C2385" s="11">
        <v>334.84338404260001</v>
      </c>
      <c r="D2385" s="2">
        <f t="shared" si="37"/>
        <v>41348.9466159574</v>
      </c>
      <c r="E2385" s="13">
        <v>44896</v>
      </c>
      <c r="F2385" s="1" t="s">
        <v>471</v>
      </c>
      <c r="G2385" s="1" t="s">
        <v>472</v>
      </c>
      <c r="H2385" s="1" t="s">
        <v>1775</v>
      </c>
      <c r="I2385" s="1" t="s">
        <v>440</v>
      </c>
      <c r="J2385" s="1">
        <v>135205</v>
      </c>
      <c r="K2385" s="1" t="s">
        <v>137</v>
      </c>
      <c r="L2385" s="1">
        <v>36490582</v>
      </c>
      <c r="M2385" s="1" t="s">
        <v>874</v>
      </c>
      <c r="N2385" s="13">
        <v>44671</v>
      </c>
      <c r="O2385" s="13">
        <v>44652</v>
      </c>
      <c r="P2385" s="1" t="s">
        <v>1777</v>
      </c>
    </row>
    <row r="2386" spans="1:16" x14ac:dyDescent="0.3">
      <c r="A2386" s="1">
        <v>1</v>
      </c>
      <c r="B2386" s="11">
        <v>5531.1</v>
      </c>
      <c r="C2386" s="11">
        <v>58.037887611000002</v>
      </c>
      <c r="D2386" s="2">
        <f t="shared" si="37"/>
        <v>5473.0621123890005</v>
      </c>
      <c r="E2386" s="13">
        <v>44896</v>
      </c>
      <c r="F2386" s="1" t="s">
        <v>471</v>
      </c>
      <c r="G2386" s="1" t="s">
        <v>472</v>
      </c>
      <c r="H2386" s="1" t="s">
        <v>1775</v>
      </c>
      <c r="I2386" s="1" t="s">
        <v>440</v>
      </c>
      <c r="J2386" s="1">
        <v>135300</v>
      </c>
      <c r="K2386" s="1" t="s">
        <v>123</v>
      </c>
      <c r="L2386" s="1">
        <v>36490496</v>
      </c>
      <c r="M2386" s="1" t="s">
        <v>875</v>
      </c>
      <c r="N2386" s="13">
        <v>44671</v>
      </c>
      <c r="O2386" s="13">
        <v>44562</v>
      </c>
      <c r="P2386" s="1" t="s">
        <v>1777</v>
      </c>
    </row>
    <row r="2387" spans="1:16" x14ac:dyDescent="0.3">
      <c r="A2387" s="1">
        <v>0</v>
      </c>
      <c r="B2387" s="11">
        <v>16337.56</v>
      </c>
      <c r="C2387" s="11">
        <v>171.43018045560001</v>
      </c>
      <c r="D2387" s="2">
        <f t="shared" si="37"/>
        <v>16166.1298195444</v>
      </c>
      <c r="E2387" s="13">
        <v>44896</v>
      </c>
      <c r="F2387" s="1" t="s">
        <v>471</v>
      </c>
      <c r="G2387" s="1" t="s">
        <v>472</v>
      </c>
      <c r="H2387" s="1" t="s">
        <v>1775</v>
      </c>
      <c r="I2387" s="1" t="s">
        <v>440</v>
      </c>
      <c r="J2387" s="1">
        <v>135300</v>
      </c>
      <c r="K2387" s="1" t="s">
        <v>232</v>
      </c>
      <c r="L2387" s="1">
        <v>36490535</v>
      </c>
      <c r="M2387" s="1" t="s">
        <v>1213</v>
      </c>
      <c r="N2387" s="13">
        <v>44671</v>
      </c>
      <c r="O2387" s="13">
        <v>44652</v>
      </c>
      <c r="P2387" s="1" t="s">
        <v>1777</v>
      </c>
    </row>
    <row r="2388" spans="1:16" x14ac:dyDescent="0.3">
      <c r="A2388" s="1">
        <v>1</v>
      </c>
      <c r="B2388" s="11">
        <v>105877.25</v>
      </c>
      <c r="C2388" s="11">
        <v>1110.9710430225</v>
      </c>
      <c r="D2388" s="2">
        <f t="shared" si="37"/>
        <v>104766.27895697751</v>
      </c>
      <c r="E2388" s="13">
        <v>44896</v>
      </c>
      <c r="F2388" s="1" t="s">
        <v>471</v>
      </c>
      <c r="G2388" s="1" t="s">
        <v>472</v>
      </c>
      <c r="H2388" s="1" t="s">
        <v>1775</v>
      </c>
      <c r="I2388" s="1" t="s">
        <v>440</v>
      </c>
      <c r="J2388" s="1">
        <v>135300</v>
      </c>
      <c r="K2388" s="1" t="s">
        <v>100</v>
      </c>
      <c r="L2388" s="1">
        <v>36490529</v>
      </c>
      <c r="M2388" s="1" t="s">
        <v>727</v>
      </c>
      <c r="N2388" s="13">
        <v>44671</v>
      </c>
      <c r="O2388" s="13">
        <v>44562</v>
      </c>
      <c r="P2388" s="1" t="s">
        <v>1777</v>
      </c>
    </row>
    <row r="2389" spans="1:16" x14ac:dyDescent="0.3">
      <c r="A2389" s="1">
        <v>0</v>
      </c>
      <c r="B2389" s="11">
        <v>66951.09</v>
      </c>
      <c r="C2389" s="11">
        <v>702.51845688089998</v>
      </c>
      <c r="D2389" s="2">
        <f t="shared" si="37"/>
        <v>66248.571543119091</v>
      </c>
      <c r="E2389" s="13">
        <v>44896</v>
      </c>
      <c r="F2389" s="1" t="s">
        <v>471</v>
      </c>
      <c r="G2389" s="1" t="s">
        <v>472</v>
      </c>
      <c r="H2389" s="1" t="s">
        <v>1775</v>
      </c>
      <c r="I2389" s="1" t="s">
        <v>440</v>
      </c>
      <c r="J2389" s="1">
        <v>135300</v>
      </c>
      <c r="K2389" s="1" t="s">
        <v>125</v>
      </c>
      <c r="L2389" s="1">
        <v>36490503</v>
      </c>
      <c r="M2389" s="1" t="s">
        <v>877</v>
      </c>
      <c r="N2389" s="13">
        <v>44671</v>
      </c>
      <c r="O2389" s="13">
        <v>44562</v>
      </c>
      <c r="P2389" s="1" t="s">
        <v>1777</v>
      </c>
    </row>
    <row r="2390" spans="1:16" x14ac:dyDescent="0.3">
      <c r="A2390" s="1">
        <v>0</v>
      </c>
      <c r="B2390" s="11">
        <v>22381.34</v>
      </c>
      <c r="C2390" s="11">
        <v>234.8476244334</v>
      </c>
      <c r="D2390" s="2">
        <f t="shared" si="37"/>
        <v>22146.492375566599</v>
      </c>
      <c r="E2390" s="13">
        <v>44896</v>
      </c>
      <c r="F2390" s="1" t="s">
        <v>471</v>
      </c>
      <c r="G2390" s="1" t="s">
        <v>472</v>
      </c>
      <c r="H2390" s="1" t="s">
        <v>1775</v>
      </c>
      <c r="I2390" s="1" t="s">
        <v>440</v>
      </c>
      <c r="J2390" s="1">
        <v>135300</v>
      </c>
      <c r="K2390" s="1" t="s">
        <v>126</v>
      </c>
      <c r="L2390" s="1">
        <v>36490510</v>
      </c>
      <c r="M2390" s="1" t="s">
        <v>878</v>
      </c>
      <c r="N2390" s="13">
        <v>44671</v>
      </c>
      <c r="O2390" s="13">
        <v>44562</v>
      </c>
      <c r="P2390" s="1" t="s">
        <v>1777</v>
      </c>
    </row>
    <row r="2391" spans="1:16" x14ac:dyDescent="0.3">
      <c r="A2391" s="1">
        <v>0</v>
      </c>
      <c r="B2391" s="11">
        <v>7471.41</v>
      </c>
      <c r="C2391" s="11">
        <v>78.397579844099994</v>
      </c>
      <c r="D2391" s="2">
        <f t="shared" si="37"/>
        <v>7393.0124201559001</v>
      </c>
      <c r="E2391" s="13">
        <v>44896</v>
      </c>
      <c r="F2391" s="1" t="s">
        <v>471</v>
      </c>
      <c r="G2391" s="1" t="s">
        <v>472</v>
      </c>
      <c r="H2391" s="1" t="s">
        <v>1775</v>
      </c>
      <c r="I2391" s="1" t="s">
        <v>440</v>
      </c>
      <c r="J2391" s="1">
        <v>135300</v>
      </c>
      <c r="K2391" s="1" t="s">
        <v>129</v>
      </c>
      <c r="L2391" s="1">
        <v>36490507</v>
      </c>
      <c r="M2391" s="1" t="s">
        <v>1778</v>
      </c>
      <c r="N2391" s="13">
        <v>44671</v>
      </c>
      <c r="O2391" s="13">
        <v>44562</v>
      </c>
      <c r="P2391" s="1" t="s">
        <v>1777</v>
      </c>
    </row>
    <row r="2392" spans="1:16" x14ac:dyDescent="0.3">
      <c r="A2392" s="1">
        <v>0</v>
      </c>
      <c r="B2392" s="11">
        <v>36123.870000000003</v>
      </c>
      <c r="C2392" s="11">
        <v>379.04812914870001</v>
      </c>
      <c r="D2392" s="2">
        <f t="shared" si="37"/>
        <v>35744.821870851301</v>
      </c>
      <c r="E2392" s="13">
        <v>44896</v>
      </c>
      <c r="F2392" s="1" t="s">
        <v>471</v>
      </c>
      <c r="G2392" s="1" t="s">
        <v>472</v>
      </c>
      <c r="H2392" s="1" t="s">
        <v>1775</v>
      </c>
      <c r="I2392" s="1" t="s">
        <v>440</v>
      </c>
      <c r="J2392" s="1">
        <v>135300</v>
      </c>
      <c r="K2392" s="1" t="s">
        <v>130</v>
      </c>
      <c r="L2392" s="1">
        <v>36490532</v>
      </c>
      <c r="M2392" s="1" t="s">
        <v>881</v>
      </c>
      <c r="N2392" s="13">
        <v>44671</v>
      </c>
      <c r="O2392" s="13">
        <v>44562</v>
      </c>
      <c r="P2392" s="1" t="s">
        <v>1777</v>
      </c>
    </row>
    <row r="2393" spans="1:16" x14ac:dyDescent="0.3">
      <c r="A2393" s="1">
        <v>0</v>
      </c>
      <c r="B2393" s="11">
        <v>219377.97</v>
      </c>
      <c r="C2393" s="11">
        <v>2301.9352329896997</v>
      </c>
      <c r="D2393" s="2">
        <f t="shared" si="37"/>
        <v>217076.03476701031</v>
      </c>
      <c r="E2393" s="13">
        <v>44896</v>
      </c>
      <c r="F2393" s="1" t="s">
        <v>471</v>
      </c>
      <c r="G2393" s="1" t="s">
        <v>472</v>
      </c>
      <c r="H2393" s="1" t="s">
        <v>1775</v>
      </c>
      <c r="I2393" s="1" t="s">
        <v>440</v>
      </c>
      <c r="J2393" s="1">
        <v>135300</v>
      </c>
      <c r="K2393" s="1" t="s">
        <v>202</v>
      </c>
      <c r="L2393" s="1">
        <v>36490615</v>
      </c>
      <c r="M2393" s="1" t="s">
        <v>1779</v>
      </c>
      <c r="N2393" s="13">
        <v>44671</v>
      </c>
      <c r="O2393" s="13">
        <v>44652</v>
      </c>
      <c r="P2393" s="1" t="s">
        <v>1777</v>
      </c>
    </row>
    <row r="2394" spans="1:16" x14ac:dyDescent="0.3">
      <c r="A2394" s="1">
        <v>0</v>
      </c>
      <c r="B2394" s="11">
        <v>6122.24</v>
      </c>
      <c r="C2394" s="11">
        <v>64.2407255424</v>
      </c>
      <c r="D2394" s="2">
        <f t="shared" si="37"/>
        <v>6057.9992744576002</v>
      </c>
      <c r="E2394" s="13">
        <v>44896</v>
      </c>
      <c r="F2394" s="1" t="s">
        <v>471</v>
      </c>
      <c r="G2394" s="1" t="s">
        <v>472</v>
      </c>
      <c r="H2394" s="1" t="s">
        <v>1775</v>
      </c>
      <c r="I2394" s="1" t="s">
        <v>440</v>
      </c>
      <c r="J2394" s="1">
        <v>135300</v>
      </c>
      <c r="K2394" s="1" t="s">
        <v>202</v>
      </c>
      <c r="L2394" s="1">
        <v>36490612</v>
      </c>
      <c r="M2394" s="1" t="s">
        <v>1780</v>
      </c>
      <c r="N2394" s="13">
        <v>44671</v>
      </c>
      <c r="O2394" s="13">
        <v>44652</v>
      </c>
      <c r="P2394" s="1" t="s">
        <v>1777</v>
      </c>
    </row>
    <row r="2395" spans="1:16" x14ac:dyDescent="0.3">
      <c r="A2395" s="1">
        <v>0</v>
      </c>
      <c r="B2395" s="11">
        <v>28146.09</v>
      </c>
      <c r="C2395" s="11">
        <v>295.33720383089997</v>
      </c>
      <c r="D2395" s="2">
        <f t="shared" si="37"/>
        <v>27850.752796169101</v>
      </c>
      <c r="E2395" s="13">
        <v>44896</v>
      </c>
      <c r="F2395" s="1" t="s">
        <v>471</v>
      </c>
      <c r="G2395" s="1" t="s">
        <v>472</v>
      </c>
      <c r="H2395" s="1" t="s">
        <v>1775</v>
      </c>
      <c r="I2395" s="1" t="s">
        <v>440</v>
      </c>
      <c r="J2395" s="1">
        <v>135300</v>
      </c>
      <c r="K2395" s="1" t="s">
        <v>131</v>
      </c>
      <c r="L2395" s="1">
        <v>36490543</v>
      </c>
      <c r="M2395" s="1" t="s">
        <v>873</v>
      </c>
      <c r="N2395" s="13">
        <v>44671</v>
      </c>
      <c r="O2395" s="13">
        <v>44652</v>
      </c>
      <c r="P2395" s="1" t="s">
        <v>1777</v>
      </c>
    </row>
    <row r="2396" spans="1:16" x14ac:dyDescent="0.3">
      <c r="A2396" s="1">
        <v>0</v>
      </c>
      <c r="B2396" s="11">
        <v>7872.39</v>
      </c>
      <c r="C2396" s="11">
        <v>82.60506699390001</v>
      </c>
      <c r="D2396" s="2">
        <f t="shared" si="37"/>
        <v>7789.7849330060999</v>
      </c>
      <c r="E2396" s="13">
        <v>44896</v>
      </c>
      <c r="F2396" s="1" t="s">
        <v>471</v>
      </c>
      <c r="G2396" s="1" t="s">
        <v>472</v>
      </c>
      <c r="H2396" s="1" t="s">
        <v>1775</v>
      </c>
      <c r="I2396" s="1" t="s">
        <v>440</v>
      </c>
      <c r="J2396" s="1">
        <v>135300</v>
      </c>
      <c r="K2396" s="1" t="s">
        <v>277</v>
      </c>
      <c r="L2396" s="1">
        <v>36490568</v>
      </c>
      <c r="M2396" s="1" t="s">
        <v>1781</v>
      </c>
      <c r="N2396" s="13">
        <v>44671</v>
      </c>
      <c r="O2396" s="13">
        <v>44652</v>
      </c>
      <c r="P2396" s="1" t="s">
        <v>1777</v>
      </c>
    </row>
    <row r="2397" spans="1:16" x14ac:dyDescent="0.3">
      <c r="A2397" s="1">
        <v>0</v>
      </c>
      <c r="B2397" s="11">
        <v>5674.76</v>
      </c>
      <c r="C2397" s="11">
        <v>59.5453134276</v>
      </c>
      <c r="D2397" s="2">
        <f t="shared" si="37"/>
        <v>5615.2146865723998</v>
      </c>
      <c r="E2397" s="13">
        <v>44896</v>
      </c>
      <c r="F2397" s="1" t="s">
        <v>471</v>
      </c>
      <c r="G2397" s="1" t="s">
        <v>472</v>
      </c>
      <c r="H2397" s="1" t="s">
        <v>1775</v>
      </c>
      <c r="I2397" s="1" t="s">
        <v>440</v>
      </c>
      <c r="J2397" s="1">
        <v>135300</v>
      </c>
      <c r="K2397" s="1" t="s">
        <v>277</v>
      </c>
      <c r="L2397" s="1">
        <v>36490559</v>
      </c>
      <c r="M2397" s="1" t="s">
        <v>1782</v>
      </c>
      <c r="N2397" s="13">
        <v>44671</v>
      </c>
      <c r="O2397" s="13">
        <v>44652</v>
      </c>
      <c r="P2397" s="1" t="s">
        <v>1777</v>
      </c>
    </row>
    <row r="2398" spans="1:16" x14ac:dyDescent="0.3">
      <c r="A2398" s="1">
        <v>0</v>
      </c>
      <c r="B2398" s="11">
        <v>25473.49</v>
      </c>
      <c r="C2398" s="11">
        <v>267.29358530490003</v>
      </c>
      <c r="D2398" s="2">
        <f t="shared" si="37"/>
        <v>25206.196414695103</v>
      </c>
      <c r="E2398" s="13">
        <v>44896</v>
      </c>
      <c r="F2398" s="1" t="s">
        <v>471</v>
      </c>
      <c r="G2398" s="1" t="s">
        <v>472</v>
      </c>
      <c r="H2398" s="1" t="s">
        <v>1775</v>
      </c>
      <c r="I2398" s="1" t="s">
        <v>440</v>
      </c>
      <c r="J2398" s="1">
        <v>135300</v>
      </c>
      <c r="K2398" s="1" t="s">
        <v>277</v>
      </c>
      <c r="L2398" s="1">
        <v>36490549</v>
      </c>
      <c r="M2398" s="1" t="s">
        <v>1783</v>
      </c>
      <c r="N2398" s="13">
        <v>44671</v>
      </c>
      <c r="O2398" s="13">
        <v>44652</v>
      </c>
      <c r="P2398" s="1" t="s">
        <v>1777</v>
      </c>
    </row>
    <row r="2399" spans="1:16" x14ac:dyDescent="0.3">
      <c r="A2399" s="1">
        <v>0</v>
      </c>
      <c r="B2399" s="11">
        <v>17024.25</v>
      </c>
      <c r="C2399" s="11">
        <v>178.6356254925</v>
      </c>
      <c r="D2399" s="2">
        <f t="shared" si="37"/>
        <v>16845.614374507499</v>
      </c>
      <c r="E2399" s="13">
        <v>44896</v>
      </c>
      <c r="F2399" s="1" t="s">
        <v>471</v>
      </c>
      <c r="G2399" s="1" t="s">
        <v>472</v>
      </c>
      <c r="H2399" s="1" t="s">
        <v>1775</v>
      </c>
      <c r="I2399" s="1" t="s">
        <v>440</v>
      </c>
      <c r="J2399" s="1">
        <v>135300</v>
      </c>
      <c r="K2399" s="1" t="s">
        <v>277</v>
      </c>
      <c r="L2399" s="1">
        <v>36490562</v>
      </c>
      <c r="M2399" s="1" t="s">
        <v>1784</v>
      </c>
      <c r="N2399" s="13">
        <v>44671</v>
      </c>
      <c r="O2399" s="13">
        <v>44652</v>
      </c>
      <c r="P2399" s="1" t="s">
        <v>1777</v>
      </c>
    </row>
    <row r="2400" spans="1:16" x14ac:dyDescent="0.3">
      <c r="A2400" s="1">
        <v>0</v>
      </c>
      <c r="B2400" s="11">
        <v>25254.86</v>
      </c>
      <c r="C2400" s="11">
        <v>264.99949852859999</v>
      </c>
      <c r="D2400" s="2">
        <f t="shared" si="37"/>
        <v>24989.860501471401</v>
      </c>
      <c r="E2400" s="13">
        <v>44896</v>
      </c>
      <c r="F2400" s="1" t="s">
        <v>471</v>
      </c>
      <c r="G2400" s="1" t="s">
        <v>472</v>
      </c>
      <c r="H2400" s="1" t="s">
        <v>1775</v>
      </c>
      <c r="I2400" s="1" t="s">
        <v>440</v>
      </c>
      <c r="J2400" s="1">
        <v>135300</v>
      </c>
      <c r="K2400" s="1" t="s">
        <v>277</v>
      </c>
      <c r="L2400" s="1">
        <v>36490555</v>
      </c>
      <c r="M2400" s="1" t="s">
        <v>1785</v>
      </c>
      <c r="N2400" s="13">
        <v>44671</v>
      </c>
      <c r="O2400" s="13">
        <v>44652</v>
      </c>
      <c r="P2400" s="1" t="s">
        <v>1777</v>
      </c>
    </row>
    <row r="2401" spans="1:16" x14ac:dyDescent="0.3">
      <c r="A2401" s="1">
        <v>0</v>
      </c>
      <c r="B2401" s="11">
        <v>5553.64</v>
      </c>
      <c r="C2401" s="11">
        <v>58.274400056400005</v>
      </c>
      <c r="D2401" s="2">
        <f t="shared" si="37"/>
        <v>5495.3655999436005</v>
      </c>
      <c r="E2401" s="13">
        <v>44896</v>
      </c>
      <c r="F2401" s="1" t="s">
        <v>471</v>
      </c>
      <c r="G2401" s="1" t="s">
        <v>472</v>
      </c>
      <c r="H2401" s="1" t="s">
        <v>1775</v>
      </c>
      <c r="I2401" s="1" t="s">
        <v>440</v>
      </c>
      <c r="J2401" s="1">
        <v>135300</v>
      </c>
      <c r="K2401" s="1" t="s">
        <v>277</v>
      </c>
      <c r="L2401" s="1">
        <v>36490552</v>
      </c>
      <c r="M2401" s="1" t="s">
        <v>1786</v>
      </c>
      <c r="N2401" s="13">
        <v>44671</v>
      </c>
      <c r="O2401" s="13">
        <v>44652</v>
      </c>
      <c r="P2401" s="1" t="s">
        <v>1777</v>
      </c>
    </row>
    <row r="2402" spans="1:16" x14ac:dyDescent="0.3">
      <c r="A2402" s="1">
        <v>0</v>
      </c>
      <c r="B2402" s="11">
        <v>22699</v>
      </c>
      <c r="C2402" s="11">
        <v>238.18083399</v>
      </c>
      <c r="D2402" s="2">
        <f t="shared" si="37"/>
        <v>22460.819166009998</v>
      </c>
      <c r="E2402" s="13">
        <v>44896</v>
      </c>
      <c r="F2402" s="1" t="s">
        <v>471</v>
      </c>
      <c r="G2402" s="1" t="s">
        <v>472</v>
      </c>
      <c r="H2402" s="1" t="s">
        <v>1775</v>
      </c>
      <c r="I2402" s="1" t="s">
        <v>440</v>
      </c>
      <c r="J2402" s="1">
        <v>135300</v>
      </c>
      <c r="K2402" s="1" t="s">
        <v>277</v>
      </c>
      <c r="L2402" s="1">
        <v>36490565</v>
      </c>
      <c r="M2402" s="1" t="s">
        <v>1787</v>
      </c>
      <c r="N2402" s="13">
        <v>44671</v>
      </c>
      <c r="O2402" s="13">
        <v>44652</v>
      </c>
      <c r="P2402" s="1" t="s">
        <v>1777</v>
      </c>
    </row>
    <row r="2403" spans="1:16" x14ac:dyDescent="0.3">
      <c r="A2403" s="1">
        <v>0</v>
      </c>
      <c r="B2403" s="11">
        <v>20311.86</v>
      </c>
      <c r="C2403" s="11">
        <v>213.13255009860001</v>
      </c>
      <c r="D2403" s="2">
        <f t="shared" si="37"/>
        <v>20098.727449901402</v>
      </c>
      <c r="E2403" s="13">
        <v>44896</v>
      </c>
      <c r="F2403" s="1" t="s">
        <v>471</v>
      </c>
      <c r="G2403" s="1" t="s">
        <v>472</v>
      </c>
      <c r="H2403" s="1" t="s">
        <v>1775</v>
      </c>
      <c r="I2403" s="1" t="s">
        <v>440</v>
      </c>
      <c r="J2403" s="1">
        <v>135300</v>
      </c>
      <c r="K2403" s="1" t="s">
        <v>306</v>
      </c>
      <c r="L2403" s="1">
        <v>36490546</v>
      </c>
      <c r="M2403" s="1" t="s">
        <v>1230</v>
      </c>
      <c r="N2403" s="13">
        <v>44671</v>
      </c>
      <c r="O2403" s="13">
        <v>44652</v>
      </c>
      <c r="P2403" s="1" t="s">
        <v>1777</v>
      </c>
    </row>
    <row r="2404" spans="1:16" x14ac:dyDescent="0.3">
      <c r="A2404" s="1">
        <v>0</v>
      </c>
      <c r="B2404" s="11">
        <v>91260.05</v>
      </c>
      <c r="C2404" s="11">
        <v>957.59261725049998</v>
      </c>
      <c r="D2404" s="2">
        <f t="shared" si="37"/>
        <v>90302.457382749504</v>
      </c>
      <c r="E2404" s="13">
        <v>44896</v>
      </c>
      <c r="F2404" s="1" t="s">
        <v>471</v>
      </c>
      <c r="G2404" s="1" t="s">
        <v>472</v>
      </c>
      <c r="H2404" s="1" t="s">
        <v>1775</v>
      </c>
      <c r="I2404" s="1" t="s">
        <v>440</v>
      </c>
      <c r="J2404" s="1">
        <v>135300</v>
      </c>
      <c r="K2404" s="1" t="s">
        <v>133</v>
      </c>
      <c r="L2404" s="1">
        <v>36490513</v>
      </c>
      <c r="M2404" s="1" t="s">
        <v>883</v>
      </c>
      <c r="N2404" s="13">
        <v>44671</v>
      </c>
      <c r="O2404" s="13">
        <v>44562</v>
      </c>
      <c r="P2404" s="1" t="s">
        <v>1777</v>
      </c>
    </row>
    <row r="2405" spans="1:16" x14ac:dyDescent="0.3">
      <c r="A2405" s="1">
        <v>0</v>
      </c>
      <c r="B2405" s="11">
        <v>4161.66</v>
      </c>
      <c r="C2405" s="11">
        <v>43.668339996600004</v>
      </c>
      <c r="D2405" s="2">
        <f t="shared" si="37"/>
        <v>4117.9916600034003</v>
      </c>
      <c r="E2405" s="13">
        <v>44896</v>
      </c>
      <c r="F2405" s="1" t="s">
        <v>471</v>
      </c>
      <c r="G2405" s="1" t="s">
        <v>472</v>
      </c>
      <c r="H2405" s="1" t="s">
        <v>1775</v>
      </c>
      <c r="I2405" s="1" t="s">
        <v>440</v>
      </c>
      <c r="J2405" s="1">
        <v>135300</v>
      </c>
      <c r="K2405" s="1" t="s">
        <v>169</v>
      </c>
      <c r="L2405" s="1">
        <v>36490521</v>
      </c>
      <c r="M2405" s="1" t="s">
        <v>1788</v>
      </c>
      <c r="N2405" s="13">
        <v>44671</v>
      </c>
      <c r="O2405" s="13">
        <v>44562</v>
      </c>
      <c r="P2405" s="1" t="s">
        <v>1777</v>
      </c>
    </row>
    <row r="2406" spans="1:16" x14ac:dyDescent="0.3">
      <c r="A2406" s="1">
        <v>0</v>
      </c>
      <c r="B2406" s="11">
        <v>1380.8700000000001</v>
      </c>
      <c r="C2406" s="11">
        <v>14.4894827187</v>
      </c>
      <c r="D2406" s="2">
        <f t="shared" si="37"/>
        <v>1366.3805172813002</v>
      </c>
      <c r="E2406" s="13">
        <v>44896</v>
      </c>
      <c r="F2406" s="1" t="s">
        <v>471</v>
      </c>
      <c r="G2406" s="1" t="s">
        <v>472</v>
      </c>
      <c r="H2406" s="1" t="s">
        <v>1775</v>
      </c>
      <c r="I2406" s="1" t="s">
        <v>440</v>
      </c>
      <c r="J2406" s="1">
        <v>135300</v>
      </c>
      <c r="K2406" s="1" t="s">
        <v>136</v>
      </c>
      <c r="L2406" s="1">
        <v>36490609</v>
      </c>
      <c r="M2406" s="1" t="s">
        <v>1789</v>
      </c>
      <c r="N2406" s="13">
        <v>44671</v>
      </c>
      <c r="O2406" s="13">
        <v>44652</v>
      </c>
      <c r="P2406" s="1" t="s">
        <v>1777</v>
      </c>
    </row>
    <row r="2407" spans="1:16" x14ac:dyDescent="0.3">
      <c r="A2407" s="1">
        <v>0</v>
      </c>
      <c r="B2407" s="11">
        <v>14898</v>
      </c>
      <c r="C2407" s="11">
        <v>156.32486298000001</v>
      </c>
      <c r="D2407" s="2">
        <f t="shared" si="37"/>
        <v>14741.67513702</v>
      </c>
      <c r="E2407" s="13">
        <v>44896</v>
      </c>
      <c r="F2407" s="1" t="s">
        <v>471</v>
      </c>
      <c r="G2407" s="1" t="s">
        <v>472</v>
      </c>
      <c r="H2407" s="1" t="s">
        <v>1775</v>
      </c>
      <c r="I2407" s="1" t="s">
        <v>440</v>
      </c>
      <c r="J2407" s="1">
        <v>135300</v>
      </c>
      <c r="K2407" s="1" t="s">
        <v>33</v>
      </c>
      <c r="L2407" s="1">
        <v>36490606</v>
      </c>
      <c r="M2407" s="1" t="s">
        <v>1790</v>
      </c>
      <c r="N2407" s="13">
        <v>44671</v>
      </c>
      <c r="O2407" s="13">
        <v>44652</v>
      </c>
      <c r="P2407" s="1" t="s">
        <v>1777</v>
      </c>
    </row>
    <row r="2408" spans="1:16" x14ac:dyDescent="0.3">
      <c r="A2408" s="1">
        <v>0</v>
      </c>
      <c r="B2408" s="11">
        <v>18223.61</v>
      </c>
      <c r="C2408" s="11">
        <v>191.22052196609999</v>
      </c>
      <c r="D2408" s="2">
        <f t="shared" si="37"/>
        <v>18032.3894780339</v>
      </c>
      <c r="E2408" s="13">
        <v>44896</v>
      </c>
      <c r="F2408" s="1" t="s">
        <v>471</v>
      </c>
      <c r="G2408" s="1" t="s">
        <v>472</v>
      </c>
      <c r="H2408" s="1" t="s">
        <v>1775</v>
      </c>
      <c r="I2408" s="1" t="s">
        <v>440</v>
      </c>
      <c r="J2408" s="1">
        <v>135300</v>
      </c>
      <c r="K2408" s="1" t="s">
        <v>33</v>
      </c>
      <c r="L2408" s="1">
        <v>36490592</v>
      </c>
      <c r="M2408" s="1" t="s">
        <v>1791</v>
      </c>
      <c r="N2408" s="13">
        <v>44671</v>
      </c>
      <c r="O2408" s="13">
        <v>44652</v>
      </c>
      <c r="P2408" s="1" t="s">
        <v>1777</v>
      </c>
    </row>
    <row r="2409" spans="1:16" x14ac:dyDescent="0.3">
      <c r="A2409" s="1">
        <v>0</v>
      </c>
      <c r="B2409" s="11">
        <v>6999.07</v>
      </c>
      <c r="C2409" s="11">
        <v>73.441311500699996</v>
      </c>
      <c r="D2409" s="2">
        <f t="shared" si="37"/>
        <v>6925.6286884992996</v>
      </c>
      <c r="E2409" s="13">
        <v>44896</v>
      </c>
      <c r="F2409" s="1" t="s">
        <v>471</v>
      </c>
      <c r="G2409" s="1" t="s">
        <v>472</v>
      </c>
      <c r="H2409" s="1" t="s">
        <v>1775</v>
      </c>
      <c r="I2409" s="1" t="s">
        <v>440</v>
      </c>
      <c r="J2409" s="1">
        <v>135300</v>
      </c>
      <c r="K2409" s="1" t="s">
        <v>33</v>
      </c>
      <c r="L2409" s="1">
        <v>36490595</v>
      </c>
      <c r="M2409" s="1" t="s">
        <v>1792</v>
      </c>
      <c r="N2409" s="13">
        <v>44671</v>
      </c>
      <c r="O2409" s="13">
        <v>44652</v>
      </c>
      <c r="P2409" s="1" t="s">
        <v>1777</v>
      </c>
    </row>
    <row r="2410" spans="1:16" x14ac:dyDescent="0.3">
      <c r="A2410" s="1">
        <v>0</v>
      </c>
      <c r="B2410" s="11">
        <v>7884.58</v>
      </c>
      <c r="C2410" s="11">
        <v>82.732976785800005</v>
      </c>
      <c r="D2410" s="2">
        <f t="shared" si="37"/>
        <v>7801.8470232141999</v>
      </c>
      <c r="E2410" s="13">
        <v>44896</v>
      </c>
      <c r="F2410" s="1" t="s">
        <v>471</v>
      </c>
      <c r="G2410" s="1" t="s">
        <v>472</v>
      </c>
      <c r="H2410" s="1" t="s">
        <v>1775</v>
      </c>
      <c r="I2410" s="1" t="s">
        <v>440</v>
      </c>
      <c r="J2410" s="1">
        <v>135300</v>
      </c>
      <c r="K2410" s="1" t="s">
        <v>33</v>
      </c>
      <c r="L2410" s="1">
        <v>36490598</v>
      </c>
      <c r="M2410" s="1" t="s">
        <v>1793</v>
      </c>
      <c r="N2410" s="13">
        <v>44671</v>
      </c>
      <c r="O2410" s="13">
        <v>44652</v>
      </c>
      <c r="P2410" s="1" t="s">
        <v>1777</v>
      </c>
    </row>
    <row r="2411" spans="1:16" x14ac:dyDescent="0.3">
      <c r="A2411" s="1">
        <v>0</v>
      </c>
      <c r="B2411" s="11">
        <v>82218.259999999995</v>
      </c>
      <c r="C2411" s="11">
        <v>862.7170243626</v>
      </c>
      <c r="D2411" s="2">
        <f t="shared" si="37"/>
        <v>81355.542975637392</v>
      </c>
      <c r="E2411" s="13">
        <v>44896</v>
      </c>
      <c r="F2411" s="1" t="s">
        <v>471</v>
      </c>
      <c r="G2411" s="1" t="s">
        <v>472</v>
      </c>
      <c r="H2411" s="1" t="s">
        <v>1775</v>
      </c>
      <c r="I2411" s="1" t="s">
        <v>440</v>
      </c>
      <c r="J2411" s="1">
        <v>135300</v>
      </c>
      <c r="K2411" s="1" t="s">
        <v>33</v>
      </c>
      <c r="L2411" s="1">
        <v>36490588</v>
      </c>
      <c r="M2411" s="1" t="s">
        <v>1794</v>
      </c>
      <c r="N2411" s="13">
        <v>44671</v>
      </c>
      <c r="O2411" s="13">
        <v>44652</v>
      </c>
      <c r="P2411" s="1" t="s">
        <v>1777</v>
      </c>
    </row>
    <row r="2412" spans="1:16" x14ac:dyDescent="0.3">
      <c r="A2412" s="1">
        <v>0</v>
      </c>
      <c r="B2412" s="11">
        <v>23922.68</v>
      </c>
      <c r="C2412" s="11">
        <v>251.02092046680002</v>
      </c>
      <c r="D2412" s="2">
        <f t="shared" si="37"/>
        <v>23671.659079533201</v>
      </c>
      <c r="E2412" s="13">
        <v>44896</v>
      </c>
      <c r="F2412" s="1" t="s">
        <v>471</v>
      </c>
      <c r="G2412" s="1" t="s">
        <v>472</v>
      </c>
      <c r="H2412" s="1" t="s">
        <v>1775</v>
      </c>
      <c r="I2412" s="1" t="s">
        <v>440</v>
      </c>
      <c r="J2412" s="1">
        <v>135300</v>
      </c>
      <c r="K2412" s="1" t="s">
        <v>33</v>
      </c>
      <c r="L2412" s="1">
        <v>36490602</v>
      </c>
      <c r="M2412" s="1" t="s">
        <v>1795</v>
      </c>
      <c r="N2412" s="13">
        <v>44671</v>
      </c>
      <c r="O2412" s="13">
        <v>44652</v>
      </c>
      <c r="P2412" s="1" t="s">
        <v>1777</v>
      </c>
    </row>
    <row r="2413" spans="1:16" x14ac:dyDescent="0.3">
      <c r="A2413" s="1">
        <v>6</v>
      </c>
      <c r="B2413" s="11">
        <v>148714.01999999999</v>
      </c>
      <c r="C2413" s="11">
        <v>1560.4576990002001</v>
      </c>
      <c r="D2413" s="2">
        <f t="shared" si="37"/>
        <v>147153.56230099979</v>
      </c>
      <c r="E2413" s="13">
        <v>44896</v>
      </c>
      <c r="F2413" s="1" t="s">
        <v>471</v>
      </c>
      <c r="G2413" s="1" t="s">
        <v>472</v>
      </c>
      <c r="H2413" s="1" t="s">
        <v>1775</v>
      </c>
      <c r="I2413" s="1" t="s">
        <v>440</v>
      </c>
      <c r="J2413" s="1">
        <v>135300</v>
      </c>
      <c r="K2413" s="1" t="s">
        <v>47</v>
      </c>
      <c r="L2413" s="1">
        <v>36490517</v>
      </c>
      <c r="M2413" s="1" t="s">
        <v>889</v>
      </c>
      <c r="N2413" s="13">
        <v>44671</v>
      </c>
      <c r="O2413" s="13">
        <v>44562</v>
      </c>
      <c r="P2413" s="1" t="s">
        <v>1777</v>
      </c>
    </row>
    <row r="2414" spans="1:16" x14ac:dyDescent="0.3">
      <c r="A2414" s="1">
        <v>1</v>
      </c>
      <c r="B2414" s="11">
        <v>43139.97</v>
      </c>
      <c r="C2414" s="11">
        <v>452.66813660970001</v>
      </c>
      <c r="D2414" s="2">
        <f t="shared" si="37"/>
        <v>42687.301863390298</v>
      </c>
      <c r="E2414" s="13">
        <v>44896</v>
      </c>
      <c r="F2414" s="1" t="s">
        <v>471</v>
      </c>
      <c r="G2414" s="1" t="s">
        <v>472</v>
      </c>
      <c r="H2414" s="1" t="s">
        <v>1775</v>
      </c>
      <c r="I2414" s="1" t="s">
        <v>440</v>
      </c>
      <c r="J2414" s="1">
        <v>135300</v>
      </c>
      <c r="K2414" s="1" t="s">
        <v>221</v>
      </c>
      <c r="L2414" s="1">
        <v>36490525</v>
      </c>
      <c r="M2414" s="1" t="s">
        <v>1547</v>
      </c>
      <c r="N2414" s="13">
        <v>44671</v>
      </c>
      <c r="O2414" s="13">
        <v>44562</v>
      </c>
      <c r="P2414" s="1" t="s">
        <v>1777</v>
      </c>
    </row>
    <row r="2415" spans="1:16" x14ac:dyDescent="0.3">
      <c r="A2415" s="1">
        <v>1</v>
      </c>
      <c r="B2415" s="11">
        <v>16049.49</v>
      </c>
      <c r="C2415" s="11">
        <v>168.4074590649</v>
      </c>
      <c r="D2415" s="2">
        <f t="shared" si="37"/>
        <v>15881.0825409351</v>
      </c>
      <c r="E2415" s="13">
        <v>44896</v>
      </c>
      <c r="F2415" s="1" t="s">
        <v>471</v>
      </c>
      <c r="G2415" s="1" t="s">
        <v>472</v>
      </c>
      <c r="H2415" s="1" t="s">
        <v>1775</v>
      </c>
      <c r="I2415" s="1" t="s">
        <v>440</v>
      </c>
      <c r="J2415" s="1">
        <v>135300</v>
      </c>
      <c r="K2415" s="1" t="s">
        <v>441</v>
      </c>
      <c r="L2415" s="1">
        <v>36490620</v>
      </c>
      <c r="M2415" s="1" t="s">
        <v>1796</v>
      </c>
      <c r="N2415" s="13">
        <v>44671</v>
      </c>
      <c r="O2415" s="13">
        <v>44652</v>
      </c>
      <c r="P2415" s="1" t="s">
        <v>1777</v>
      </c>
    </row>
    <row r="2416" spans="1:16" x14ac:dyDescent="0.3">
      <c r="A2416" s="1">
        <v>0</v>
      </c>
      <c r="B2416" s="11">
        <v>10025.81</v>
      </c>
      <c r="C2416" s="11">
        <v>105.20092458810001</v>
      </c>
      <c r="D2416" s="2">
        <f t="shared" si="37"/>
        <v>9920.6090754118995</v>
      </c>
      <c r="E2416" s="13">
        <v>44896</v>
      </c>
      <c r="F2416" s="1" t="s">
        <v>471</v>
      </c>
      <c r="G2416" s="1" t="s">
        <v>472</v>
      </c>
      <c r="H2416" s="1" t="s">
        <v>1775</v>
      </c>
      <c r="I2416" s="1" t="s">
        <v>440</v>
      </c>
      <c r="J2416" s="1">
        <v>135300</v>
      </c>
      <c r="K2416" s="1" t="s">
        <v>301</v>
      </c>
      <c r="L2416" s="1">
        <v>36490575</v>
      </c>
      <c r="M2416" s="1" t="s">
        <v>1513</v>
      </c>
      <c r="N2416" s="13">
        <v>44671</v>
      </c>
      <c r="O2416" s="13">
        <v>44652</v>
      </c>
      <c r="P2416" s="1" t="s">
        <v>1777</v>
      </c>
    </row>
    <row r="2417" spans="1:16" x14ac:dyDescent="0.3">
      <c r="A2417" s="1">
        <v>1</v>
      </c>
      <c r="B2417" s="11">
        <v>1632535.02</v>
      </c>
      <c r="C2417" s="11">
        <v>301623.03998159943</v>
      </c>
      <c r="D2417" s="2">
        <f t="shared" si="37"/>
        <v>1330911.9800184006</v>
      </c>
      <c r="E2417" s="13">
        <v>44896</v>
      </c>
      <c r="F2417" s="1" t="s">
        <v>471</v>
      </c>
      <c r="G2417" s="1" t="s">
        <v>472</v>
      </c>
      <c r="H2417" s="1" t="s">
        <v>442</v>
      </c>
      <c r="I2417" s="1" t="s">
        <v>442</v>
      </c>
      <c r="J2417" s="1">
        <v>135200</v>
      </c>
      <c r="K2417" s="1" t="s">
        <v>258</v>
      </c>
      <c r="L2417" s="1">
        <v>20534542</v>
      </c>
      <c r="M2417" s="1" t="s">
        <v>1797</v>
      </c>
      <c r="N2417" s="13">
        <v>40653</v>
      </c>
      <c r="O2417" s="13">
        <v>40634</v>
      </c>
      <c r="P2417" s="1" t="s">
        <v>485</v>
      </c>
    </row>
    <row r="2418" spans="1:16" x14ac:dyDescent="0.3">
      <c r="A2418" s="1">
        <v>1</v>
      </c>
      <c r="B2418" s="11">
        <v>3398854.22</v>
      </c>
      <c r="C2418" s="11">
        <v>573358.15653855202</v>
      </c>
      <c r="D2418" s="2">
        <f t="shared" si="37"/>
        <v>2825496.0634614481</v>
      </c>
      <c r="E2418" s="13">
        <v>44896</v>
      </c>
      <c r="F2418" s="1" t="s">
        <v>471</v>
      </c>
      <c r="G2418" s="1" t="s">
        <v>472</v>
      </c>
      <c r="H2418" s="1" t="s">
        <v>442</v>
      </c>
      <c r="I2418" s="1" t="s">
        <v>442</v>
      </c>
      <c r="J2418" s="1">
        <v>135200</v>
      </c>
      <c r="K2418" s="1" t="s">
        <v>258</v>
      </c>
      <c r="L2418" s="1">
        <v>20534549</v>
      </c>
      <c r="M2418" s="1" t="s">
        <v>1798</v>
      </c>
      <c r="N2418" s="13">
        <v>40909</v>
      </c>
      <c r="O2418" s="13">
        <v>40909</v>
      </c>
      <c r="P2418" s="1" t="s">
        <v>485</v>
      </c>
    </row>
    <row r="2419" spans="1:16" x14ac:dyDescent="0.3">
      <c r="A2419" s="1">
        <v>15</v>
      </c>
      <c r="B2419" s="11">
        <v>41818.959999999999</v>
      </c>
      <c r="C2419" s="11">
        <v>10092.558951317602</v>
      </c>
      <c r="D2419" s="2">
        <f t="shared" si="37"/>
        <v>31726.401048682397</v>
      </c>
      <c r="E2419" s="13">
        <v>44896</v>
      </c>
      <c r="F2419" s="1" t="s">
        <v>471</v>
      </c>
      <c r="G2419" s="1" t="s">
        <v>472</v>
      </c>
      <c r="H2419" s="1" t="s">
        <v>442</v>
      </c>
      <c r="I2419" s="1" t="s">
        <v>442</v>
      </c>
      <c r="J2419" s="1">
        <v>135300</v>
      </c>
      <c r="K2419" s="1" t="s">
        <v>443</v>
      </c>
      <c r="L2419" s="1">
        <v>20534528</v>
      </c>
      <c r="M2419" s="1" t="s">
        <v>1799</v>
      </c>
      <c r="N2419" s="13">
        <v>40653</v>
      </c>
      <c r="O2419" s="13">
        <v>40544</v>
      </c>
      <c r="P2419" s="1" t="s">
        <v>485</v>
      </c>
    </row>
    <row r="2420" spans="1:16" x14ac:dyDescent="0.3">
      <c r="A2420" s="1">
        <v>0</v>
      </c>
      <c r="B2420" s="11">
        <v>56735.97</v>
      </c>
      <c r="C2420" s="11">
        <v>2976.6566375678999</v>
      </c>
      <c r="D2420" s="2">
        <f t="shared" si="37"/>
        <v>53759.313362432098</v>
      </c>
      <c r="E2420" s="13">
        <v>44896</v>
      </c>
      <c r="F2420" s="1" t="s">
        <v>471</v>
      </c>
      <c r="G2420" s="1" t="s">
        <v>472</v>
      </c>
      <c r="H2420" s="1" t="s">
        <v>442</v>
      </c>
      <c r="I2420" s="1" t="s">
        <v>442</v>
      </c>
      <c r="J2420" s="1">
        <v>135300</v>
      </c>
      <c r="K2420" s="1" t="s">
        <v>156</v>
      </c>
      <c r="L2420" s="1">
        <v>31725708</v>
      </c>
      <c r="M2420" s="1" t="s">
        <v>895</v>
      </c>
      <c r="N2420" s="13">
        <v>43882</v>
      </c>
      <c r="O2420" s="13">
        <v>43862</v>
      </c>
      <c r="P2420" s="1" t="s">
        <v>1800</v>
      </c>
    </row>
    <row r="2421" spans="1:16" x14ac:dyDescent="0.3">
      <c r="A2421" s="1">
        <v>1</v>
      </c>
      <c r="B2421" s="11">
        <v>286590.96000000002</v>
      </c>
      <c r="C2421" s="11">
        <v>39093.634983103198</v>
      </c>
      <c r="D2421" s="2">
        <f t="shared" si="37"/>
        <v>247497.32501689682</v>
      </c>
      <c r="E2421" s="13">
        <v>44896</v>
      </c>
      <c r="F2421" s="1" t="s">
        <v>471</v>
      </c>
      <c r="G2421" s="1" t="s">
        <v>472</v>
      </c>
      <c r="H2421" s="1" t="s">
        <v>442</v>
      </c>
      <c r="I2421" s="1" t="s">
        <v>442</v>
      </c>
      <c r="J2421" s="1">
        <v>135300</v>
      </c>
      <c r="K2421" s="1" t="s">
        <v>100</v>
      </c>
      <c r="L2421" s="1">
        <v>20725526</v>
      </c>
      <c r="M2421" s="1" t="s">
        <v>1801</v>
      </c>
      <c r="N2421" s="13">
        <v>42733</v>
      </c>
      <c r="O2421" s="13">
        <v>42370</v>
      </c>
      <c r="P2421" s="1" t="s">
        <v>1802</v>
      </c>
    </row>
    <row r="2422" spans="1:16" x14ac:dyDescent="0.3">
      <c r="A2422" s="1">
        <v>14</v>
      </c>
      <c r="B2422" s="11">
        <v>2154880.25</v>
      </c>
      <c r="C2422" s="11">
        <v>520057.31266762747</v>
      </c>
      <c r="D2422" s="2">
        <f t="shared" si="37"/>
        <v>1634822.9373323726</v>
      </c>
      <c r="E2422" s="13">
        <v>44896</v>
      </c>
      <c r="F2422" s="1" t="s">
        <v>471</v>
      </c>
      <c r="G2422" s="1" t="s">
        <v>472</v>
      </c>
      <c r="H2422" s="1" t="s">
        <v>442</v>
      </c>
      <c r="I2422" s="1" t="s">
        <v>442</v>
      </c>
      <c r="J2422" s="1">
        <v>135300</v>
      </c>
      <c r="K2422" s="1" t="s">
        <v>100</v>
      </c>
      <c r="L2422" s="1">
        <v>20534493</v>
      </c>
      <c r="M2422" s="1" t="s">
        <v>1803</v>
      </c>
      <c r="N2422" s="13">
        <v>40653</v>
      </c>
      <c r="O2422" s="13">
        <v>40544</v>
      </c>
      <c r="P2422" s="1" t="s">
        <v>485</v>
      </c>
    </row>
    <row r="2423" spans="1:16" x14ac:dyDescent="0.3">
      <c r="A2423" s="1">
        <v>1</v>
      </c>
      <c r="B2423" s="11">
        <v>1986224.06</v>
      </c>
      <c r="C2423" s="11">
        <v>479353.94414579862</v>
      </c>
      <c r="D2423" s="2">
        <f t="shared" si="37"/>
        <v>1506870.1158542014</v>
      </c>
      <c r="E2423" s="13">
        <v>44896</v>
      </c>
      <c r="F2423" s="1" t="s">
        <v>471</v>
      </c>
      <c r="G2423" s="1" t="s">
        <v>472</v>
      </c>
      <c r="H2423" s="1" t="s">
        <v>442</v>
      </c>
      <c r="I2423" s="1" t="s">
        <v>442</v>
      </c>
      <c r="J2423" s="1">
        <v>135300</v>
      </c>
      <c r="K2423" s="1" t="s">
        <v>160</v>
      </c>
      <c r="L2423" s="1">
        <v>20534577</v>
      </c>
      <c r="M2423" s="1" t="s">
        <v>1804</v>
      </c>
      <c r="N2423" s="13">
        <v>40653</v>
      </c>
      <c r="O2423" s="13">
        <v>40634</v>
      </c>
      <c r="P2423" s="1" t="s">
        <v>485</v>
      </c>
    </row>
    <row r="2424" spans="1:16" x14ac:dyDescent="0.3">
      <c r="A2424" s="1">
        <v>1</v>
      </c>
      <c r="B2424" s="11">
        <v>1951771.06</v>
      </c>
      <c r="C2424" s="11">
        <v>471039.08089836861</v>
      </c>
      <c r="D2424" s="2">
        <f t="shared" si="37"/>
        <v>1480731.9791016313</v>
      </c>
      <c r="E2424" s="13">
        <v>44896</v>
      </c>
      <c r="F2424" s="1" t="s">
        <v>471</v>
      </c>
      <c r="G2424" s="1" t="s">
        <v>472</v>
      </c>
      <c r="H2424" s="1" t="s">
        <v>442</v>
      </c>
      <c r="I2424" s="1" t="s">
        <v>442</v>
      </c>
      <c r="J2424" s="1">
        <v>135300</v>
      </c>
      <c r="K2424" s="1" t="s">
        <v>337</v>
      </c>
      <c r="L2424" s="1">
        <v>20534584</v>
      </c>
      <c r="M2424" s="1" t="s">
        <v>1805</v>
      </c>
      <c r="N2424" s="13">
        <v>40653</v>
      </c>
      <c r="O2424" s="13">
        <v>40634</v>
      </c>
      <c r="P2424" s="1" t="s">
        <v>485</v>
      </c>
    </row>
    <row r="2425" spans="1:16" x14ac:dyDescent="0.3">
      <c r="A2425" s="1">
        <v>1</v>
      </c>
      <c r="B2425" s="11">
        <v>394634.97000000003</v>
      </c>
      <c r="C2425" s="11">
        <v>95240.931361670708</v>
      </c>
      <c r="D2425" s="2">
        <f t="shared" si="37"/>
        <v>299394.03863832931</v>
      </c>
      <c r="E2425" s="13">
        <v>44896</v>
      </c>
      <c r="F2425" s="1" t="s">
        <v>471</v>
      </c>
      <c r="G2425" s="1" t="s">
        <v>472</v>
      </c>
      <c r="H2425" s="1" t="s">
        <v>442</v>
      </c>
      <c r="I2425" s="1" t="s">
        <v>442</v>
      </c>
      <c r="J2425" s="1">
        <v>135300</v>
      </c>
      <c r="K2425" s="1" t="s">
        <v>125</v>
      </c>
      <c r="L2425" s="1">
        <v>20534500</v>
      </c>
      <c r="M2425" s="1" t="s">
        <v>959</v>
      </c>
      <c r="N2425" s="13">
        <v>40653</v>
      </c>
      <c r="O2425" s="13">
        <v>40544</v>
      </c>
      <c r="P2425" s="1" t="s">
        <v>485</v>
      </c>
    </row>
    <row r="2426" spans="1:16" x14ac:dyDescent="0.3">
      <c r="A2426" s="1">
        <v>0</v>
      </c>
      <c r="B2426" s="11">
        <v>124180.92</v>
      </c>
      <c r="C2426" s="11">
        <v>16939.4162270364</v>
      </c>
      <c r="D2426" s="2">
        <f t="shared" si="37"/>
        <v>107241.5037729636</v>
      </c>
      <c r="E2426" s="13">
        <v>44896</v>
      </c>
      <c r="F2426" s="1" t="s">
        <v>471</v>
      </c>
      <c r="G2426" s="1" t="s">
        <v>472</v>
      </c>
      <c r="H2426" s="1" t="s">
        <v>442</v>
      </c>
      <c r="I2426" s="1" t="s">
        <v>442</v>
      </c>
      <c r="J2426" s="1">
        <v>135300</v>
      </c>
      <c r="K2426" s="1" t="s">
        <v>162</v>
      </c>
      <c r="L2426" s="1">
        <v>20725521</v>
      </c>
      <c r="M2426" s="1" t="s">
        <v>1806</v>
      </c>
      <c r="N2426" s="13">
        <v>42733</v>
      </c>
      <c r="O2426" s="13">
        <v>42705</v>
      </c>
      <c r="P2426" s="1" t="s">
        <v>1807</v>
      </c>
    </row>
    <row r="2427" spans="1:16" x14ac:dyDescent="0.3">
      <c r="A2427" s="1">
        <v>65</v>
      </c>
      <c r="B2427" s="11">
        <v>65046.25</v>
      </c>
      <c r="C2427" s="11">
        <v>15698.217093087502</v>
      </c>
      <c r="D2427" s="2">
        <f t="shared" si="37"/>
        <v>49348.0329069125</v>
      </c>
      <c r="E2427" s="13">
        <v>44896</v>
      </c>
      <c r="F2427" s="1" t="s">
        <v>471</v>
      </c>
      <c r="G2427" s="1" t="s">
        <v>472</v>
      </c>
      <c r="H2427" s="1" t="s">
        <v>442</v>
      </c>
      <c r="I2427" s="1" t="s">
        <v>442</v>
      </c>
      <c r="J2427" s="1">
        <v>135300</v>
      </c>
      <c r="K2427" s="1" t="s">
        <v>23</v>
      </c>
      <c r="L2427" s="1">
        <v>20534535</v>
      </c>
      <c r="M2427" s="1" t="s">
        <v>1808</v>
      </c>
      <c r="N2427" s="13">
        <v>40653</v>
      </c>
      <c r="O2427" s="13">
        <v>40544</v>
      </c>
      <c r="P2427" s="1" t="s">
        <v>485</v>
      </c>
    </row>
    <row r="2428" spans="1:16" x14ac:dyDescent="0.3">
      <c r="A2428" s="1">
        <v>1</v>
      </c>
      <c r="B2428" s="11">
        <v>113162.47</v>
      </c>
      <c r="C2428" s="11">
        <v>1187.4149293347</v>
      </c>
      <c r="D2428" s="2">
        <f t="shared" si="37"/>
        <v>111975.0550706653</v>
      </c>
      <c r="E2428" s="13">
        <v>44896</v>
      </c>
      <c r="F2428" s="1" t="s">
        <v>471</v>
      </c>
      <c r="G2428" s="1" t="s">
        <v>472</v>
      </c>
      <c r="H2428" s="1" t="s">
        <v>442</v>
      </c>
      <c r="I2428" s="1" t="s">
        <v>442</v>
      </c>
      <c r="J2428" s="1">
        <v>135300</v>
      </c>
      <c r="K2428" s="1" t="s">
        <v>251</v>
      </c>
      <c r="L2428" s="1">
        <v>35944596</v>
      </c>
      <c r="M2428" s="1" t="s">
        <v>1322</v>
      </c>
      <c r="N2428" s="13">
        <v>44698</v>
      </c>
      <c r="O2428" s="13">
        <v>44682</v>
      </c>
      <c r="P2428" s="1" t="s">
        <v>1809</v>
      </c>
    </row>
    <row r="2429" spans="1:16" x14ac:dyDescent="0.3">
      <c r="A2429" s="1">
        <v>0</v>
      </c>
      <c r="B2429" s="11">
        <v>7078.57</v>
      </c>
      <c r="C2429" s="11">
        <v>519.92868214129999</v>
      </c>
      <c r="D2429" s="2">
        <f t="shared" si="37"/>
        <v>6558.6413178586999</v>
      </c>
      <c r="E2429" s="13">
        <v>44896</v>
      </c>
      <c r="F2429" s="1" t="s">
        <v>471</v>
      </c>
      <c r="G2429" s="1" t="s">
        <v>472</v>
      </c>
      <c r="H2429" s="1" t="s">
        <v>442</v>
      </c>
      <c r="I2429" s="1" t="s">
        <v>442</v>
      </c>
      <c r="J2429" s="1">
        <v>135300</v>
      </c>
      <c r="K2429" s="1" t="s">
        <v>136</v>
      </c>
      <c r="L2429" s="1">
        <v>33375819</v>
      </c>
      <c r="M2429" s="1" t="s">
        <v>886</v>
      </c>
      <c r="N2429" s="13">
        <v>43815</v>
      </c>
      <c r="O2429" s="13">
        <v>43800</v>
      </c>
      <c r="P2429" s="1" t="s">
        <v>1810</v>
      </c>
    </row>
    <row r="2430" spans="1:16" x14ac:dyDescent="0.3">
      <c r="A2430" s="1">
        <v>1</v>
      </c>
      <c r="B2430" s="11">
        <v>193299.46</v>
      </c>
      <c r="C2430" s="11">
        <v>46650.758299772599</v>
      </c>
      <c r="D2430" s="2">
        <f t="shared" si="37"/>
        <v>146648.70170022739</v>
      </c>
      <c r="E2430" s="13">
        <v>44896</v>
      </c>
      <c r="F2430" s="1" t="s">
        <v>471</v>
      </c>
      <c r="G2430" s="1" t="s">
        <v>472</v>
      </c>
      <c r="H2430" s="1" t="s">
        <v>442</v>
      </c>
      <c r="I2430" s="1" t="s">
        <v>442</v>
      </c>
      <c r="J2430" s="1">
        <v>135300</v>
      </c>
      <c r="K2430" s="1" t="s">
        <v>170</v>
      </c>
      <c r="L2430" s="1">
        <v>20534591</v>
      </c>
      <c r="M2430" s="1" t="s">
        <v>1811</v>
      </c>
      <c r="N2430" s="13">
        <v>40653</v>
      </c>
      <c r="O2430" s="13">
        <v>40634</v>
      </c>
      <c r="P2430" s="1" t="s">
        <v>485</v>
      </c>
    </row>
    <row r="2431" spans="1:16" x14ac:dyDescent="0.3">
      <c r="A2431" s="1">
        <v>1</v>
      </c>
      <c r="B2431" s="11">
        <v>88088.95</v>
      </c>
      <c r="C2431" s="11">
        <v>12016.1405556715</v>
      </c>
      <c r="D2431" s="2">
        <f t="shared" si="37"/>
        <v>76072.809444328494</v>
      </c>
      <c r="E2431" s="13">
        <v>44896</v>
      </c>
      <c r="F2431" s="1" t="s">
        <v>471</v>
      </c>
      <c r="G2431" s="1" t="s">
        <v>472</v>
      </c>
      <c r="H2431" s="1" t="s">
        <v>442</v>
      </c>
      <c r="I2431" s="1" t="s">
        <v>442</v>
      </c>
      <c r="J2431" s="1">
        <v>135300</v>
      </c>
      <c r="K2431" s="1" t="s">
        <v>263</v>
      </c>
      <c r="L2431" s="1">
        <v>20726079</v>
      </c>
      <c r="M2431" s="1" t="s">
        <v>1812</v>
      </c>
      <c r="N2431" s="13">
        <v>42733</v>
      </c>
      <c r="O2431" s="13">
        <v>42705</v>
      </c>
      <c r="P2431" s="1" t="s">
        <v>1813</v>
      </c>
    </row>
    <row r="2432" spans="1:16" x14ac:dyDescent="0.3">
      <c r="A2432" s="1">
        <v>2</v>
      </c>
      <c r="B2432" s="11">
        <v>105879.91</v>
      </c>
      <c r="C2432" s="11">
        <v>25552.9844222621</v>
      </c>
      <c r="D2432" s="2">
        <f t="shared" si="37"/>
        <v>80326.9255777379</v>
      </c>
      <c r="E2432" s="13">
        <v>44896</v>
      </c>
      <c r="F2432" s="1" t="s">
        <v>471</v>
      </c>
      <c r="G2432" s="1" t="s">
        <v>472</v>
      </c>
      <c r="H2432" s="1" t="s">
        <v>442</v>
      </c>
      <c r="I2432" s="1" t="s">
        <v>442</v>
      </c>
      <c r="J2432" s="1">
        <v>135300</v>
      </c>
      <c r="K2432" s="1" t="s">
        <v>33</v>
      </c>
      <c r="L2432" s="1">
        <v>20534570</v>
      </c>
      <c r="M2432" s="1" t="s">
        <v>1814</v>
      </c>
      <c r="N2432" s="13">
        <v>40653</v>
      </c>
      <c r="O2432" s="13">
        <v>40634</v>
      </c>
      <c r="P2432" s="1" t="s">
        <v>485</v>
      </c>
    </row>
    <row r="2433" spans="1:16" x14ac:dyDescent="0.3">
      <c r="A2433" s="1">
        <v>1</v>
      </c>
      <c r="B2433" s="11">
        <v>46034.74</v>
      </c>
      <c r="C2433" s="11">
        <v>11109.9923876294</v>
      </c>
      <c r="D2433" s="2">
        <f t="shared" si="37"/>
        <v>34924.7476123706</v>
      </c>
      <c r="E2433" s="13">
        <v>44896</v>
      </c>
      <c r="F2433" s="1" t="s">
        <v>471</v>
      </c>
      <c r="G2433" s="1" t="s">
        <v>472</v>
      </c>
      <c r="H2433" s="1" t="s">
        <v>442</v>
      </c>
      <c r="I2433" s="1" t="s">
        <v>442</v>
      </c>
      <c r="J2433" s="1">
        <v>135300</v>
      </c>
      <c r="K2433" s="1" t="s">
        <v>33</v>
      </c>
      <c r="L2433" s="1">
        <v>20534556</v>
      </c>
      <c r="M2433" s="1" t="s">
        <v>1815</v>
      </c>
      <c r="N2433" s="13">
        <v>40653</v>
      </c>
      <c r="O2433" s="13">
        <v>40634</v>
      </c>
      <c r="P2433" s="1" t="s">
        <v>485</v>
      </c>
    </row>
    <row r="2434" spans="1:16" x14ac:dyDescent="0.3">
      <c r="A2434" s="1">
        <v>2</v>
      </c>
      <c r="B2434" s="11">
        <v>211759.81</v>
      </c>
      <c r="C2434" s="11">
        <v>51105.966431131099</v>
      </c>
      <c r="D2434" s="2">
        <f t="shared" si="37"/>
        <v>160653.84356886891</v>
      </c>
      <c r="E2434" s="13">
        <v>44896</v>
      </c>
      <c r="F2434" s="1" t="s">
        <v>471</v>
      </c>
      <c r="G2434" s="1" t="s">
        <v>472</v>
      </c>
      <c r="H2434" s="1" t="s">
        <v>442</v>
      </c>
      <c r="I2434" s="1" t="s">
        <v>442</v>
      </c>
      <c r="J2434" s="1">
        <v>135300</v>
      </c>
      <c r="K2434" s="1" t="s">
        <v>33</v>
      </c>
      <c r="L2434" s="1">
        <v>20534507</v>
      </c>
      <c r="M2434" s="1" t="s">
        <v>1816</v>
      </c>
      <c r="N2434" s="13">
        <v>40653</v>
      </c>
      <c r="O2434" s="13">
        <v>40634</v>
      </c>
      <c r="P2434" s="1" t="s">
        <v>485</v>
      </c>
    </row>
    <row r="2435" spans="1:16" x14ac:dyDescent="0.3">
      <c r="A2435" s="1">
        <v>1</v>
      </c>
      <c r="B2435" s="11">
        <v>96672.960000000006</v>
      </c>
      <c r="C2435" s="11">
        <v>23330.985462057601</v>
      </c>
      <c r="D2435" s="2">
        <f t="shared" ref="D2435:D2498" si="38">+B2435-C2435</f>
        <v>73341.974537942413</v>
      </c>
      <c r="E2435" s="13">
        <v>44896</v>
      </c>
      <c r="F2435" s="1" t="s">
        <v>471</v>
      </c>
      <c r="G2435" s="1" t="s">
        <v>472</v>
      </c>
      <c r="H2435" s="1" t="s">
        <v>442</v>
      </c>
      <c r="I2435" s="1" t="s">
        <v>442</v>
      </c>
      <c r="J2435" s="1">
        <v>135300</v>
      </c>
      <c r="K2435" s="1" t="s">
        <v>33</v>
      </c>
      <c r="L2435" s="1">
        <v>20534563</v>
      </c>
      <c r="M2435" s="1" t="s">
        <v>1817</v>
      </c>
      <c r="N2435" s="13">
        <v>40653</v>
      </c>
      <c r="O2435" s="13">
        <v>40634</v>
      </c>
      <c r="P2435" s="1" t="s">
        <v>485</v>
      </c>
    </row>
    <row r="2436" spans="1:16" x14ac:dyDescent="0.3">
      <c r="A2436" s="1">
        <v>410</v>
      </c>
      <c r="B2436" s="11">
        <v>904262.82000000007</v>
      </c>
      <c r="C2436" s="11">
        <v>218234.16503745419</v>
      </c>
      <c r="D2436" s="2">
        <f t="shared" si="38"/>
        <v>686028.65496254584</v>
      </c>
      <c r="E2436" s="13">
        <v>44896</v>
      </c>
      <c r="F2436" s="1" t="s">
        <v>471</v>
      </c>
      <c r="G2436" s="1" t="s">
        <v>472</v>
      </c>
      <c r="H2436" s="1" t="s">
        <v>442</v>
      </c>
      <c r="I2436" s="1" t="s">
        <v>442</v>
      </c>
      <c r="J2436" s="1">
        <v>135300</v>
      </c>
      <c r="K2436" s="1" t="s">
        <v>171</v>
      </c>
      <c r="L2436" s="1">
        <v>20534521</v>
      </c>
      <c r="M2436" s="1" t="s">
        <v>1818</v>
      </c>
      <c r="N2436" s="13">
        <v>40653</v>
      </c>
      <c r="O2436" s="13">
        <v>40544</v>
      </c>
      <c r="P2436" s="1" t="s">
        <v>485</v>
      </c>
    </row>
    <row r="2437" spans="1:16" x14ac:dyDescent="0.3">
      <c r="A2437" s="1">
        <v>28</v>
      </c>
      <c r="B2437" s="11">
        <v>549353.77</v>
      </c>
      <c r="C2437" s="11">
        <v>132580.6597976987</v>
      </c>
      <c r="D2437" s="2">
        <f t="shared" si="38"/>
        <v>416773.11020230129</v>
      </c>
      <c r="E2437" s="13">
        <v>44896</v>
      </c>
      <c r="F2437" s="1" t="s">
        <v>471</v>
      </c>
      <c r="G2437" s="1" t="s">
        <v>472</v>
      </c>
      <c r="H2437" s="1" t="s">
        <v>442</v>
      </c>
      <c r="I2437" s="1" t="s">
        <v>442</v>
      </c>
      <c r="J2437" s="1">
        <v>135300</v>
      </c>
      <c r="K2437" s="1" t="s">
        <v>364</v>
      </c>
      <c r="L2437" s="1">
        <v>20534514</v>
      </c>
      <c r="M2437" s="1" t="s">
        <v>1819</v>
      </c>
      <c r="N2437" s="13">
        <v>40653</v>
      </c>
      <c r="O2437" s="13">
        <v>40544</v>
      </c>
      <c r="P2437" s="1" t="s">
        <v>485</v>
      </c>
    </row>
    <row r="2438" spans="1:16" x14ac:dyDescent="0.3">
      <c r="A2438" s="1">
        <v>1</v>
      </c>
      <c r="B2438" s="11">
        <v>35258.42</v>
      </c>
      <c r="C2438" s="11">
        <v>4809.5718077113997</v>
      </c>
      <c r="D2438" s="2">
        <f t="shared" si="38"/>
        <v>30448.848192288599</v>
      </c>
      <c r="E2438" s="13">
        <v>44896</v>
      </c>
      <c r="F2438" s="1" t="s">
        <v>471</v>
      </c>
      <c r="G2438" s="1" t="s">
        <v>472</v>
      </c>
      <c r="H2438" s="1" t="s">
        <v>442</v>
      </c>
      <c r="I2438" s="1" t="s">
        <v>442</v>
      </c>
      <c r="J2438" s="1">
        <v>135300</v>
      </c>
      <c r="K2438" s="1" t="s">
        <v>364</v>
      </c>
      <c r="L2438" s="1">
        <v>20725513</v>
      </c>
      <c r="M2438" s="1" t="s">
        <v>1820</v>
      </c>
      <c r="N2438" s="13">
        <v>42733</v>
      </c>
      <c r="O2438" s="13">
        <v>42705</v>
      </c>
      <c r="P2438" s="1" t="s">
        <v>1821</v>
      </c>
    </row>
    <row r="2439" spans="1:16" x14ac:dyDescent="0.3">
      <c r="A2439" s="1">
        <v>1</v>
      </c>
      <c r="B2439" s="11">
        <v>35258.43</v>
      </c>
      <c r="C2439" s="11">
        <v>4809.5731718030993</v>
      </c>
      <c r="D2439" s="2">
        <f t="shared" si="38"/>
        <v>30448.856828196902</v>
      </c>
      <c r="E2439" s="13">
        <v>44896</v>
      </c>
      <c r="F2439" s="1" t="s">
        <v>471</v>
      </c>
      <c r="G2439" s="1" t="s">
        <v>472</v>
      </c>
      <c r="H2439" s="1" t="s">
        <v>442</v>
      </c>
      <c r="I2439" s="1" t="s">
        <v>442</v>
      </c>
      <c r="J2439" s="1">
        <v>135300</v>
      </c>
      <c r="K2439" s="1" t="s">
        <v>364</v>
      </c>
      <c r="L2439" s="1">
        <v>20725516</v>
      </c>
      <c r="M2439" s="1" t="s">
        <v>1822</v>
      </c>
      <c r="N2439" s="13">
        <v>42733</v>
      </c>
      <c r="O2439" s="13">
        <v>42705</v>
      </c>
      <c r="P2439" s="1" t="s">
        <v>1821</v>
      </c>
    </row>
    <row r="2440" spans="1:16" x14ac:dyDescent="0.3">
      <c r="A2440" s="1">
        <v>1</v>
      </c>
      <c r="B2440" s="11">
        <v>35258.42</v>
      </c>
      <c r="C2440" s="11">
        <v>4809.5718077113997</v>
      </c>
      <c r="D2440" s="2">
        <f t="shared" si="38"/>
        <v>30448.848192288599</v>
      </c>
      <c r="E2440" s="13">
        <v>44896</v>
      </c>
      <c r="F2440" s="1" t="s">
        <v>471</v>
      </c>
      <c r="G2440" s="1" t="s">
        <v>472</v>
      </c>
      <c r="H2440" s="1" t="s">
        <v>442</v>
      </c>
      <c r="I2440" s="1" t="s">
        <v>442</v>
      </c>
      <c r="J2440" s="1">
        <v>135300</v>
      </c>
      <c r="K2440" s="1" t="s">
        <v>364</v>
      </c>
      <c r="L2440" s="1">
        <v>20725508</v>
      </c>
      <c r="M2440" s="1" t="s">
        <v>1823</v>
      </c>
      <c r="N2440" s="13">
        <v>42733</v>
      </c>
      <c r="O2440" s="13">
        <v>42705</v>
      </c>
      <c r="P2440" s="1" t="s">
        <v>1821</v>
      </c>
    </row>
    <row r="2441" spans="1:16" x14ac:dyDescent="0.3">
      <c r="A2441" s="1">
        <v>1</v>
      </c>
      <c r="B2441" s="11">
        <v>1045531.06</v>
      </c>
      <c r="C2441" s="11">
        <v>193169.67345201821</v>
      </c>
      <c r="D2441" s="2">
        <f t="shared" si="38"/>
        <v>852361.38654798188</v>
      </c>
      <c r="E2441" s="13">
        <v>44896</v>
      </c>
      <c r="F2441" s="1" t="s">
        <v>471</v>
      </c>
      <c r="G2441" s="1" t="s">
        <v>472</v>
      </c>
      <c r="H2441" s="1" t="s">
        <v>444</v>
      </c>
      <c r="I2441" s="1" t="s">
        <v>444</v>
      </c>
      <c r="J2441" s="1">
        <v>135200</v>
      </c>
      <c r="K2441" s="1" t="s">
        <v>160</v>
      </c>
      <c r="L2441" s="1">
        <v>11545262</v>
      </c>
      <c r="M2441" s="1" t="s">
        <v>1824</v>
      </c>
      <c r="N2441" s="13">
        <v>40606</v>
      </c>
      <c r="O2441" s="13">
        <v>40725</v>
      </c>
      <c r="P2441" s="1" t="s">
        <v>1825</v>
      </c>
    </row>
    <row r="2442" spans="1:16" x14ac:dyDescent="0.3">
      <c r="A2442" s="1">
        <v>1</v>
      </c>
      <c r="B2442" s="11">
        <v>10678.2</v>
      </c>
      <c r="C2442" s="11">
        <v>1972.8772161540001</v>
      </c>
      <c r="D2442" s="2">
        <f t="shared" si="38"/>
        <v>8705.3227838460007</v>
      </c>
      <c r="E2442" s="13">
        <v>44896</v>
      </c>
      <c r="F2442" s="1" t="s">
        <v>471</v>
      </c>
      <c r="G2442" s="1" t="s">
        <v>472</v>
      </c>
      <c r="H2442" s="1" t="s">
        <v>444</v>
      </c>
      <c r="I2442" s="1" t="s">
        <v>444</v>
      </c>
      <c r="J2442" s="1">
        <v>135200</v>
      </c>
      <c r="K2442" s="1" t="s">
        <v>131</v>
      </c>
      <c r="L2442" s="1">
        <v>11545256</v>
      </c>
      <c r="M2442" s="1" t="s">
        <v>1000</v>
      </c>
      <c r="N2442" s="13">
        <v>40606</v>
      </c>
      <c r="O2442" s="13">
        <v>40725</v>
      </c>
      <c r="P2442" s="1" t="s">
        <v>1825</v>
      </c>
    </row>
    <row r="2443" spans="1:16" x14ac:dyDescent="0.3">
      <c r="A2443" s="1">
        <v>9</v>
      </c>
      <c r="B2443" s="11">
        <v>6006.47</v>
      </c>
      <c r="C2443" s="11">
        <v>1449.5973253356999</v>
      </c>
      <c r="D2443" s="2">
        <f t="shared" si="38"/>
        <v>4556.8726746643006</v>
      </c>
      <c r="E2443" s="13">
        <v>44896</v>
      </c>
      <c r="F2443" s="1" t="s">
        <v>471</v>
      </c>
      <c r="G2443" s="1" t="s">
        <v>472</v>
      </c>
      <c r="H2443" s="1" t="s">
        <v>444</v>
      </c>
      <c r="I2443" s="1" t="s">
        <v>444</v>
      </c>
      <c r="J2443" s="1">
        <v>135300</v>
      </c>
      <c r="K2443" s="1" t="s">
        <v>86</v>
      </c>
      <c r="L2443" s="1">
        <v>11545219</v>
      </c>
      <c r="M2443" s="1" t="s">
        <v>1826</v>
      </c>
      <c r="N2443" s="13">
        <v>40606</v>
      </c>
      <c r="O2443" s="13">
        <v>40544</v>
      </c>
      <c r="P2443" s="1" t="s">
        <v>1825</v>
      </c>
    </row>
    <row r="2444" spans="1:16" x14ac:dyDescent="0.3">
      <c r="A2444" s="1">
        <v>3</v>
      </c>
      <c r="B2444" s="11">
        <v>2638.63</v>
      </c>
      <c r="C2444" s="11">
        <v>359.9333282371</v>
      </c>
      <c r="D2444" s="2">
        <f t="shared" si="38"/>
        <v>2278.6966717629002</v>
      </c>
      <c r="E2444" s="13">
        <v>44896</v>
      </c>
      <c r="F2444" s="1" t="s">
        <v>471</v>
      </c>
      <c r="G2444" s="1" t="s">
        <v>472</v>
      </c>
      <c r="H2444" s="1" t="s">
        <v>444</v>
      </c>
      <c r="I2444" s="1" t="s">
        <v>444</v>
      </c>
      <c r="J2444" s="1">
        <v>135300</v>
      </c>
      <c r="K2444" s="1" t="s">
        <v>123</v>
      </c>
      <c r="L2444" s="1">
        <v>25466436</v>
      </c>
      <c r="M2444" s="1" t="s">
        <v>875</v>
      </c>
      <c r="N2444" s="13">
        <v>42383</v>
      </c>
      <c r="O2444" s="13">
        <v>42370</v>
      </c>
      <c r="P2444" s="1" t="s">
        <v>1827</v>
      </c>
    </row>
    <row r="2445" spans="1:16" x14ac:dyDescent="0.3">
      <c r="A2445" s="1">
        <v>1</v>
      </c>
      <c r="B2445" s="11">
        <v>98983.7</v>
      </c>
      <c r="C2445" s="11">
        <v>13502.284360529</v>
      </c>
      <c r="D2445" s="2">
        <f t="shared" si="38"/>
        <v>85481.415639471001</v>
      </c>
      <c r="E2445" s="13">
        <v>44896</v>
      </c>
      <c r="F2445" s="1" t="s">
        <v>471</v>
      </c>
      <c r="G2445" s="1" t="s">
        <v>472</v>
      </c>
      <c r="H2445" s="1" t="s">
        <v>444</v>
      </c>
      <c r="I2445" s="1" t="s">
        <v>444</v>
      </c>
      <c r="J2445" s="1">
        <v>135300</v>
      </c>
      <c r="K2445" s="1" t="s">
        <v>100</v>
      </c>
      <c r="L2445" s="1">
        <v>25466453</v>
      </c>
      <c r="M2445" s="1" t="s">
        <v>727</v>
      </c>
      <c r="N2445" s="13">
        <v>42383</v>
      </c>
      <c r="O2445" s="13">
        <v>42370</v>
      </c>
      <c r="P2445" s="1" t="s">
        <v>1827</v>
      </c>
    </row>
    <row r="2446" spans="1:16" x14ac:dyDescent="0.3">
      <c r="A2446" s="1">
        <v>3</v>
      </c>
      <c r="B2446" s="11">
        <v>385539.56</v>
      </c>
      <c r="C2446" s="11">
        <v>93045.851388103605</v>
      </c>
      <c r="D2446" s="2">
        <f t="shared" si="38"/>
        <v>292493.70861189638</v>
      </c>
      <c r="E2446" s="13">
        <v>44896</v>
      </c>
      <c r="F2446" s="1" t="s">
        <v>471</v>
      </c>
      <c r="G2446" s="1" t="s">
        <v>472</v>
      </c>
      <c r="H2446" s="1" t="s">
        <v>444</v>
      </c>
      <c r="I2446" s="1" t="s">
        <v>444</v>
      </c>
      <c r="J2446" s="1">
        <v>135300</v>
      </c>
      <c r="K2446" s="1" t="s">
        <v>100</v>
      </c>
      <c r="L2446" s="1">
        <v>11545238</v>
      </c>
      <c r="M2446" s="1" t="s">
        <v>1828</v>
      </c>
      <c r="N2446" s="13">
        <v>40606</v>
      </c>
      <c r="O2446" s="13">
        <v>40544</v>
      </c>
      <c r="P2446" s="1" t="s">
        <v>1825</v>
      </c>
    </row>
    <row r="2447" spans="1:16" x14ac:dyDescent="0.3">
      <c r="A2447" s="1">
        <v>3950</v>
      </c>
      <c r="B2447" s="11">
        <v>60632.1</v>
      </c>
      <c r="C2447" s="11">
        <v>14632.909177850999</v>
      </c>
      <c r="D2447" s="2">
        <f t="shared" si="38"/>
        <v>45999.190822149001</v>
      </c>
      <c r="E2447" s="13">
        <v>44896</v>
      </c>
      <c r="F2447" s="1" t="s">
        <v>471</v>
      </c>
      <c r="G2447" s="1" t="s">
        <v>472</v>
      </c>
      <c r="H2447" s="1" t="s">
        <v>444</v>
      </c>
      <c r="I2447" s="1" t="s">
        <v>444</v>
      </c>
      <c r="J2447" s="1">
        <v>135300</v>
      </c>
      <c r="K2447" s="1" t="s">
        <v>125</v>
      </c>
      <c r="L2447" s="1">
        <v>11545226</v>
      </c>
      <c r="M2447" s="1" t="s">
        <v>1291</v>
      </c>
      <c r="N2447" s="13">
        <v>40606</v>
      </c>
      <c r="O2447" s="13">
        <v>40544</v>
      </c>
      <c r="P2447" s="1" t="s">
        <v>1825</v>
      </c>
    </row>
    <row r="2448" spans="1:16" x14ac:dyDescent="0.3">
      <c r="A2448" s="1">
        <v>1</v>
      </c>
      <c r="B2448" s="11">
        <v>74438.23</v>
      </c>
      <c r="C2448" s="11">
        <v>10154.057170569102</v>
      </c>
      <c r="D2448" s="2">
        <f t="shared" si="38"/>
        <v>64284.172829430892</v>
      </c>
      <c r="E2448" s="13">
        <v>44896</v>
      </c>
      <c r="F2448" s="1" t="s">
        <v>471</v>
      </c>
      <c r="G2448" s="1" t="s">
        <v>472</v>
      </c>
      <c r="H2448" s="1" t="s">
        <v>444</v>
      </c>
      <c r="I2448" s="1" t="s">
        <v>444</v>
      </c>
      <c r="J2448" s="1">
        <v>135300</v>
      </c>
      <c r="K2448" s="1" t="s">
        <v>126</v>
      </c>
      <c r="L2448" s="1">
        <v>25466441</v>
      </c>
      <c r="M2448" s="1" t="s">
        <v>878</v>
      </c>
      <c r="N2448" s="13">
        <v>42383</v>
      </c>
      <c r="O2448" s="13">
        <v>42370</v>
      </c>
      <c r="P2448" s="1" t="s">
        <v>1827</v>
      </c>
    </row>
    <row r="2449" spans="1:16" x14ac:dyDescent="0.3">
      <c r="A2449" s="1">
        <v>1</v>
      </c>
      <c r="B2449" s="11">
        <v>56941.440000000002</v>
      </c>
      <c r="C2449" s="11">
        <v>13742.2078400064</v>
      </c>
      <c r="D2449" s="2">
        <f t="shared" si="38"/>
        <v>43199.232159993604</v>
      </c>
      <c r="E2449" s="13">
        <v>44896</v>
      </c>
      <c r="F2449" s="1" t="s">
        <v>471</v>
      </c>
      <c r="G2449" s="1" t="s">
        <v>472</v>
      </c>
      <c r="H2449" s="1" t="s">
        <v>444</v>
      </c>
      <c r="I2449" s="1" t="s">
        <v>444</v>
      </c>
      <c r="J2449" s="1">
        <v>135300</v>
      </c>
      <c r="K2449" s="1" t="s">
        <v>127</v>
      </c>
      <c r="L2449" s="1">
        <v>11545253</v>
      </c>
      <c r="M2449" s="1" t="s">
        <v>1829</v>
      </c>
      <c r="N2449" s="13">
        <v>40606</v>
      </c>
      <c r="O2449" s="13">
        <v>40725</v>
      </c>
      <c r="P2449" s="1" t="s">
        <v>1825</v>
      </c>
    </row>
    <row r="2450" spans="1:16" x14ac:dyDescent="0.3">
      <c r="A2450" s="1">
        <v>1</v>
      </c>
      <c r="B2450" s="11">
        <v>214746.54</v>
      </c>
      <c r="C2450" s="11">
        <v>29293.397281771799</v>
      </c>
      <c r="D2450" s="2">
        <f t="shared" si="38"/>
        <v>185453.14271822822</v>
      </c>
      <c r="E2450" s="13">
        <v>44896</v>
      </c>
      <c r="F2450" s="1" t="s">
        <v>471</v>
      </c>
      <c r="G2450" s="1" t="s">
        <v>472</v>
      </c>
      <c r="H2450" s="1" t="s">
        <v>444</v>
      </c>
      <c r="I2450" s="1" t="s">
        <v>444</v>
      </c>
      <c r="J2450" s="1">
        <v>135300</v>
      </c>
      <c r="K2450" s="1" t="s">
        <v>161</v>
      </c>
      <c r="L2450" s="1">
        <v>25466450</v>
      </c>
      <c r="M2450" s="1" t="s">
        <v>900</v>
      </c>
      <c r="N2450" s="13">
        <v>42383</v>
      </c>
      <c r="O2450" s="13">
        <v>42370</v>
      </c>
      <c r="P2450" s="1" t="s">
        <v>1827</v>
      </c>
    </row>
    <row r="2451" spans="1:16" x14ac:dyDescent="0.3">
      <c r="A2451" s="1">
        <v>9375</v>
      </c>
      <c r="B2451" s="11">
        <v>89077.74</v>
      </c>
      <c r="C2451" s="11">
        <v>21497.960307959398</v>
      </c>
      <c r="D2451" s="2">
        <f t="shared" si="38"/>
        <v>67579.779692040611</v>
      </c>
      <c r="E2451" s="13">
        <v>44896</v>
      </c>
      <c r="F2451" s="1" t="s">
        <v>471</v>
      </c>
      <c r="G2451" s="1" t="s">
        <v>472</v>
      </c>
      <c r="H2451" s="1" t="s">
        <v>444</v>
      </c>
      <c r="I2451" s="1" t="s">
        <v>444</v>
      </c>
      <c r="J2451" s="1">
        <v>135300</v>
      </c>
      <c r="K2451" s="1" t="s">
        <v>130</v>
      </c>
      <c r="L2451" s="1">
        <v>11545241</v>
      </c>
      <c r="M2451" s="1" t="s">
        <v>1830</v>
      </c>
      <c r="N2451" s="13">
        <v>40606</v>
      </c>
      <c r="O2451" s="13">
        <v>40544</v>
      </c>
      <c r="P2451" s="1" t="s">
        <v>1825</v>
      </c>
    </row>
    <row r="2452" spans="1:16" x14ac:dyDescent="0.3">
      <c r="A2452" s="1">
        <v>6</v>
      </c>
      <c r="B2452" s="11">
        <v>66516.759999999995</v>
      </c>
      <c r="C2452" s="11">
        <v>9073.4960226891999</v>
      </c>
      <c r="D2452" s="2">
        <f t="shared" si="38"/>
        <v>57443.263977310795</v>
      </c>
      <c r="E2452" s="13">
        <v>44896</v>
      </c>
      <c r="F2452" s="1" t="s">
        <v>471</v>
      </c>
      <c r="G2452" s="1" t="s">
        <v>472</v>
      </c>
      <c r="H2452" s="1" t="s">
        <v>444</v>
      </c>
      <c r="I2452" s="1" t="s">
        <v>444</v>
      </c>
      <c r="J2452" s="1">
        <v>135300</v>
      </c>
      <c r="K2452" s="1" t="s">
        <v>277</v>
      </c>
      <c r="L2452" s="1">
        <v>25466456</v>
      </c>
      <c r="M2452" s="1" t="s">
        <v>1161</v>
      </c>
      <c r="N2452" s="13">
        <v>42383</v>
      </c>
      <c r="O2452" s="13">
        <v>42461</v>
      </c>
      <c r="P2452" s="1" t="s">
        <v>1827</v>
      </c>
    </row>
    <row r="2453" spans="1:16" x14ac:dyDescent="0.3">
      <c r="A2453" s="1">
        <v>50</v>
      </c>
      <c r="B2453" s="11">
        <v>249288.98</v>
      </c>
      <c r="C2453" s="11">
        <v>60163.230423803805</v>
      </c>
      <c r="D2453" s="2">
        <f t="shared" si="38"/>
        <v>189125.74957619619</v>
      </c>
      <c r="E2453" s="13">
        <v>44896</v>
      </c>
      <c r="F2453" s="1" t="s">
        <v>471</v>
      </c>
      <c r="G2453" s="1" t="s">
        <v>472</v>
      </c>
      <c r="H2453" s="1" t="s">
        <v>444</v>
      </c>
      <c r="I2453" s="1" t="s">
        <v>444</v>
      </c>
      <c r="J2453" s="1">
        <v>135300</v>
      </c>
      <c r="K2453" s="1" t="s">
        <v>277</v>
      </c>
      <c r="L2453" s="1">
        <v>11545259</v>
      </c>
      <c r="M2453" s="1" t="s">
        <v>1307</v>
      </c>
      <c r="N2453" s="13">
        <v>40606</v>
      </c>
      <c r="O2453" s="13">
        <v>40725</v>
      </c>
      <c r="P2453" s="1" t="s">
        <v>1825</v>
      </c>
    </row>
    <row r="2454" spans="1:16" x14ac:dyDescent="0.3">
      <c r="A2454" s="1">
        <v>1</v>
      </c>
      <c r="B2454" s="11">
        <v>22392.03</v>
      </c>
      <c r="C2454" s="11">
        <v>3054.4782269151001</v>
      </c>
      <c r="D2454" s="2">
        <f t="shared" si="38"/>
        <v>19337.551773084899</v>
      </c>
      <c r="E2454" s="13">
        <v>44896</v>
      </c>
      <c r="F2454" s="1" t="s">
        <v>471</v>
      </c>
      <c r="G2454" s="1" t="s">
        <v>472</v>
      </c>
      <c r="H2454" s="1" t="s">
        <v>444</v>
      </c>
      <c r="I2454" s="1" t="s">
        <v>444</v>
      </c>
      <c r="J2454" s="1">
        <v>135300</v>
      </c>
      <c r="K2454" s="1" t="s">
        <v>133</v>
      </c>
      <c r="L2454" s="1">
        <v>25466444</v>
      </c>
      <c r="M2454" s="1" t="s">
        <v>883</v>
      </c>
      <c r="N2454" s="13">
        <v>42383</v>
      </c>
      <c r="O2454" s="13">
        <v>42370</v>
      </c>
      <c r="P2454" s="1" t="s">
        <v>1827</v>
      </c>
    </row>
    <row r="2455" spans="1:16" x14ac:dyDescent="0.3">
      <c r="A2455" s="1">
        <v>1</v>
      </c>
      <c r="B2455" s="11">
        <v>80306.66</v>
      </c>
      <c r="C2455" s="11">
        <v>19381.153912804602</v>
      </c>
      <c r="D2455" s="2">
        <f t="shared" si="38"/>
        <v>60925.506087195405</v>
      </c>
      <c r="E2455" s="13">
        <v>44896</v>
      </c>
      <c r="F2455" s="1" t="s">
        <v>471</v>
      </c>
      <c r="G2455" s="1" t="s">
        <v>472</v>
      </c>
      <c r="H2455" s="1" t="s">
        <v>444</v>
      </c>
      <c r="I2455" s="1" t="s">
        <v>444</v>
      </c>
      <c r="J2455" s="1">
        <v>135300</v>
      </c>
      <c r="K2455" s="1" t="s">
        <v>133</v>
      </c>
      <c r="L2455" s="1">
        <v>11545232</v>
      </c>
      <c r="M2455" s="1" t="s">
        <v>1831</v>
      </c>
      <c r="N2455" s="13">
        <v>40606</v>
      </c>
      <c r="O2455" s="13">
        <v>40544</v>
      </c>
      <c r="P2455" s="1" t="s">
        <v>1825</v>
      </c>
    </row>
    <row r="2456" spans="1:16" x14ac:dyDescent="0.3">
      <c r="A2456" s="1">
        <v>48</v>
      </c>
      <c r="B2456" s="11">
        <v>22424.18</v>
      </c>
      <c r="C2456" s="11">
        <v>5411.8361285157998</v>
      </c>
      <c r="D2456" s="2">
        <f t="shared" si="38"/>
        <v>17012.343871484201</v>
      </c>
      <c r="E2456" s="13">
        <v>44896</v>
      </c>
      <c r="F2456" s="1" t="s">
        <v>471</v>
      </c>
      <c r="G2456" s="1" t="s">
        <v>472</v>
      </c>
      <c r="H2456" s="1" t="s">
        <v>444</v>
      </c>
      <c r="I2456" s="1" t="s">
        <v>444</v>
      </c>
      <c r="J2456" s="1">
        <v>135300</v>
      </c>
      <c r="K2456" s="1" t="s">
        <v>23</v>
      </c>
      <c r="L2456" s="1">
        <v>11545247</v>
      </c>
      <c r="M2456" s="1" t="s">
        <v>637</v>
      </c>
      <c r="N2456" s="13">
        <v>40606</v>
      </c>
      <c r="O2456" s="13">
        <v>40544</v>
      </c>
      <c r="P2456" s="1" t="s">
        <v>1825</v>
      </c>
    </row>
    <row r="2457" spans="1:16" x14ac:dyDescent="0.3">
      <c r="A2457" s="1">
        <v>1</v>
      </c>
      <c r="B2457" s="11">
        <v>9897.33</v>
      </c>
      <c r="C2457" s="11">
        <v>2388.6147930423003</v>
      </c>
      <c r="D2457" s="2">
        <f t="shared" si="38"/>
        <v>7508.7152069576996</v>
      </c>
      <c r="E2457" s="13">
        <v>44896</v>
      </c>
      <c r="F2457" s="1" t="s">
        <v>471</v>
      </c>
      <c r="G2457" s="1" t="s">
        <v>472</v>
      </c>
      <c r="H2457" s="1" t="s">
        <v>444</v>
      </c>
      <c r="I2457" s="1" t="s">
        <v>444</v>
      </c>
      <c r="J2457" s="1">
        <v>135300</v>
      </c>
      <c r="K2457" s="1" t="s">
        <v>445</v>
      </c>
      <c r="L2457" s="1">
        <v>11545244</v>
      </c>
      <c r="M2457" s="1" t="s">
        <v>1312</v>
      </c>
      <c r="N2457" s="13">
        <v>40606</v>
      </c>
      <c r="O2457" s="13">
        <v>40544</v>
      </c>
      <c r="P2457" s="1" t="s">
        <v>1825</v>
      </c>
    </row>
    <row r="2458" spans="1:16" x14ac:dyDescent="0.3">
      <c r="A2458" s="1">
        <v>1</v>
      </c>
      <c r="B2458" s="11">
        <v>3926.09</v>
      </c>
      <c r="C2458" s="11">
        <v>947.51985159790001</v>
      </c>
      <c r="D2458" s="2">
        <f t="shared" si="38"/>
        <v>2978.5701484021001</v>
      </c>
      <c r="E2458" s="13">
        <v>44896</v>
      </c>
      <c r="F2458" s="1" t="s">
        <v>471</v>
      </c>
      <c r="G2458" s="1" t="s">
        <v>472</v>
      </c>
      <c r="H2458" s="1" t="s">
        <v>444</v>
      </c>
      <c r="I2458" s="1" t="s">
        <v>444</v>
      </c>
      <c r="J2458" s="1">
        <v>135300</v>
      </c>
      <c r="K2458" s="1" t="s">
        <v>245</v>
      </c>
      <c r="L2458" s="1">
        <v>11545229</v>
      </c>
      <c r="M2458" s="1" t="s">
        <v>1832</v>
      </c>
      <c r="N2458" s="13">
        <v>40606</v>
      </c>
      <c r="O2458" s="13">
        <v>40544</v>
      </c>
      <c r="P2458" s="1" t="s">
        <v>1825</v>
      </c>
    </row>
    <row r="2459" spans="1:16" x14ac:dyDescent="0.3">
      <c r="A2459" s="1">
        <v>1</v>
      </c>
      <c r="B2459" s="11">
        <v>76152.540000000008</v>
      </c>
      <c r="C2459" s="11">
        <v>18378.601458347403</v>
      </c>
      <c r="D2459" s="2">
        <f t="shared" si="38"/>
        <v>57773.938541652606</v>
      </c>
      <c r="E2459" s="13">
        <v>44896</v>
      </c>
      <c r="F2459" s="1" t="s">
        <v>471</v>
      </c>
      <c r="G2459" s="1" t="s">
        <v>472</v>
      </c>
      <c r="H2459" s="1" t="s">
        <v>444</v>
      </c>
      <c r="I2459" s="1" t="s">
        <v>444</v>
      </c>
      <c r="J2459" s="1">
        <v>135300</v>
      </c>
      <c r="K2459" s="1" t="s">
        <v>288</v>
      </c>
      <c r="L2459" s="1">
        <v>11545277</v>
      </c>
      <c r="M2459" s="1" t="s">
        <v>1833</v>
      </c>
      <c r="N2459" s="13">
        <v>40606</v>
      </c>
      <c r="O2459" s="13">
        <v>40725</v>
      </c>
      <c r="P2459" s="1" t="s">
        <v>1825</v>
      </c>
    </row>
    <row r="2460" spans="1:16" x14ac:dyDescent="0.3">
      <c r="A2460" s="1">
        <v>1</v>
      </c>
      <c r="B2460" s="11">
        <v>50768.35</v>
      </c>
      <c r="C2460" s="11">
        <v>12252.3985588385</v>
      </c>
      <c r="D2460" s="2">
        <f t="shared" si="38"/>
        <v>38515.951441161495</v>
      </c>
      <c r="E2460" s="13">
        <v>44896</v>
      </c>
      <c r="F2460" s="1" t="s">
        <v>471</v>
      </c>
      <c r="G2460" s="1" t="s">
        <v>472</v>
      </c>
      <c r="H2460" s="1" t="s">
        <v>444</v>
      </c>
      <c r="I2460" s="1" t="s">
        <v>444</v>
      </c>
      <c r="J2460" s="1">
        <v>135300</v>
      </c>
      <c r="K2460" s="1" t="s">
        <v>288</v>
      </c>
      <c r="L2460" s="1">
        <v>11545274</v>
      </c>
      <c r="M2460" s="1" t="s">
        <v>1834</v>
      </c>
      <c r="N2460" s="13">
        <v>40606</v>
      </c>
      <c r="O2460" s="13">
        <v>40725</v>
      </c>
      <c r="P2460" s="1" t="s">
        <v>1825</v>
      </c>
    </row>
    <row r="2461" spans="1:16" x14ac:dyDescent="0.3">
      <c r="A2461" s="1">
        <v>1</v>
      </c>
      <c r="B2461" s="11">
        <v>76152.570000000007</v>
      </c>
      <c r="C2461" s="11">
        <v>18378.608698526703</v>
      </c>
      <c r="D2461" s="2">
        <f t="shared" si="38"/>
        <v>57773.961301473304</v>
      </c>
      <c r="E2461" s="13">
        <v>44896</v>
      </c>
      <c r="F2461" s="1" t="s">
        <v>471</v>
      </c>
      <c r="G2461" s="1" t="s">
        <v>472</v>
      </c>
      <c r="H2461" s="1" t="s">
        <v>444</v>
      </c>
      <c r="I2461" s="1" t="s">
        <v>444</v>
      </c>
      <c r="J2461" s="1">
        <v>135300</v>
      </c>
      <c r="K2461" s="1" t="s">
        <v>288</v>
      </c>
      <c r="L2461" s="1">
        <v>11545280</v>
      </c>
      <c r="M2461" s="1" t="s">
        <v>1835</v>
      </c>
      <c r="N2461" s="13">
        <v>40606</v>
      </c>
      <c r="O2461" s="13">
        <v>40725</v>
      </c>
      <c r="P2461" s="1" t="s">
        <v>1825</v>
      </c>
    </row>
    <row r="2462" spans="1:16" x14ac:dyDescent="0.3">
      <c r="A2462" s="1">
        <v>1</v>
      </c>
      <c r="B2462" s="11">
        <v>76152.570000000007</v>
      </c>
      <c r="C2462" s="11">
        <v>18378.608698526703</v>
      </c>
      <c r="D2462" s="2">
        <f t="shared" si="38"/>
        <v>57773.961301473304</v>
      </c>
      <c r="E2462" s="13">
        <v>44896</v>
      </c>
      <c r="F2462" s="1" t="s">
        <v>471</v>
      </c>
      <c r="G2462" s="1" t="s">
        <v>472</v>
      </c>
      <c r="H2462" s="1" t="s">
        <v>444</v>
      </c>
      <c r="I2462" s="1" t="s">
        <v>444</v>
      </c>
      <c r="J2462" s="1">
        <v>135300</v>
      </c>
      <c r="K2462" s="1" t="s">
        <v>288</v>
      </c>
      <c r="L2462" s="1">
        <v>11545271</v>
      </c>
      <c r="M2462" s="1" t="s">
        <v>1836</v>
      </c>
      <c r="N2462" s="13">
        <v>40606</v>
      </c>
      <c r="O2462" s="13">
        <v>40725</v>
      </c>
      <c r="P2462" s="1" t="s">
        <v>1825</v>
      </c>
    </row>
    <row r="2463" spans="1:16" x14ac:dyDescent="0.3">
      <c r="A2463" s="1">
        <v>1</v>
      </c>
      <c r="B2463" s="11">
        <v>52895.770000000004</v>
      </c>
      <c r="C2463" s="11">
        <v>7215.4680822109003</v>
      </c>
      <c r="D2463" s="2">
        <f t="shared" si="38"/>
        <v>45680.301917789104</v>
      </c>
      <c r="E2463" s="13">
        <v>44896</v>
      </c>
      <c r="F2463" s="1" t="s">
        <v>471</v>
      </c>
      <c r="G2463" s="1" t="s">
        <v>472</v>
      </c>
      <c r="H2463" s="1" t="s">
        <v>444</v>
      </c>
      <c r="I2463" s="1" t="s">
        <v>444</v>
      </c>
      <c r="J2463" s="1">
        <v>135300</v>
      </c>
      <c r="K2463" s="1" t="s">
        <v>168</v>
      </c>
      <c r="L2463" s="1">
        <v>25466465</v>
      </c>
      <c r="M2463" s="1" t="s">
        <v>911</v>
      </c>
      <c r="N2463" s="13">
        <v>42383</v>
      </c>
      <c r="O2463" s="13">
        <v>42461</v>
      </c>
      <c r="P2463" s="1" t="s">
        <v>1827</v>
      </c>
    </row>
    <row r="2464" spans="1:16" x14ac:dyDescent="0.3">
      <c r="A2464" s="1">
        <v>1</v>
      </c>
      <c r="B2464" s="11">
        <v>16562.2</v>
      </c>
      <c r="C2464" s="11">
        <v>3301.9602679499999</v>
      </c>
      <c r="D2464" s="2">
        <f t="shared" si="38"/>
        <v>13260.23973205</v>
      </c>
      <c r="E2464" s="13">
        <v>44896</v>
      </c>
      <c r="F2464" s="1" t="s">
        <v>471</v>
      </c>
      <c r="G2464" s="1" t="s">
        <v>472</v>
      </c>
      <c r="H2464" s="1" t="s">
        <v>444</v>
      </c>
      <c r="I2464" s="1" t="s">
        <v>444</v>
      </c>
      <c r="J2464" s="1">
        <v>135300</v>
      </c>
      <c r="K2464" s="1" t="s">
        <v>181</v>
      </c>
      <c r="L2464" s="1">
        <v>12301510</v>
      </c>
      <c r="M2464" s="1" t="s">
        <v>933</v>
      </c>
      <c r="N2464" s="13">
        <v>41456</v>
      </c>
      <c r="O2464" s="13">
        <v>41275</v>
      </c>
      <c r="P2464" s="1" t="s">
        <v>934</v>
      </c>
    </row>
    <row r="2465" spans="1:16" x14ac:dyDescent="0.3">
      <c r="A2465" s="1">
        <v>0</v>
      </c>
      <c r="B2465" s="11">
        <v>7028.4800000000005</v>
      </c>
      <c r="C2465" s="11">
        <v>516.24951704320006</v>
      </c>
      <c r="D2465" s="2">
        <f t="shared" si="38"/>
        <v>6512.2304829568002</v>
      </c>
      <c r="E2465" s="13">
        <v>44896</v>
      </c>
      <c r="F2465" s="1" t="s">
        <v>471</v>
      </c>
      <c r="G2465" s="1" t="s">
        <v>472</v>
      </c>
      <c r="H2465" s="1" t="s">
        <v>444</v>
      </c>
      <c r="I2465" s="1" t="s">
        <v>444</v>
      </c>
      <c r="J2465" s="1">
        <v>135300</v>
      </c>
      <c r="K2465" s="1" t="s">
        <v>136</v>
      </c>
      <c r="L2465" s="1">
        <v>33375674</v>
      </c>
      <c r="M2465" s="1" t="s">
        <v>886</v>
      </c>
      <c r="N2465" s="13">
        <v>43815</v>
      </c>
      <c r="O2465" s="13">
        <v>43800</v>
      </c>
      <c r="P2465" s="1" t="s">
        <v>1837</v>
      </c>
    </row>
    <row r="2466" spans="1:16" x14ac:dyDescent="0.3">
      <c r="A2466" s="1">
        <v>1</v>
      </c>
      <c r="B2466" s="11">
        <v>9477.7100000000009</v>
      </c>
      <c r="C2466" s="11">
        <v>1292.8465546006998</v>
      </c>
      <c r="D2466" s="2">
        <f t="shared" si="38"/>
        <v>8184.8634453993009</v>
      </c>
      <c r="E2466" s="13">
        <v>44896</v>
      </c>
      <c r="F2466" s="1" t="s">
        <v>471</v>
      </c>
      <c r="G2466" s="1" t="s">
        <v>472</v>
      </c>
      <c r="H2466" s="1" t="s">
        <v>444</v>
      </c>
      <c r="I2466" s="1" t="s">
        <v>444</v>
      </c>
      <c r="J2466" s="1">
        <v>135300</v>
      </c>
      <c r="K2466" s="1" t="s">
        <v>137</v>
      </c>
      <c r="L2466" s="1">
        <v>25466459</v>
      </c>
      <c r="M2466" s="1" t="s">
        <v>874</v>
      </c>
      <c r="N2466" s="13">
        <v>42383</v>
      </c>
      <c r="O2466" s="13">
        <v>42461</v>
      </c>
      <c r="P2466" s="1" t="s">
        <v>1827</v>
      </c>
    </row>
    <row r="2467" spans="1:16" x14ac:dyDescent="0.3">
      <c r="A2467" s="1">
        <v>29</v>
      </c>
      <c r="B2467" s="11">
        <v>341857.60000000003</v>
      </c>
      <c r="C2467" s="11">
        <v>82503.677302255994</v>
      </c>
      <c r="D2467" s="2">
        <f t="shared" si="38"/>
        <v>259353.92269774404</v>
      </c>
      <c r="E2467" s="13">
        <v>44896</v>
      </c>
      <c r="F2467" s="1" t="s">
        <v>471</v>
      </c>
      <c r="G2467" s="1" t="s">
        <v>472</v>
      </c>
      <c r="H2467" s="1" t="s">
        <v>444</v>
      </c>
      <c r="I2467" s="1" t="s">
        <v>444</v>
      </c>
      <c r="J2467" s="1">
        <v>135300</v>
      </c>
      <c r="K2467" s="1" t="s">
        <v>263</v>
      </c>
      <c r="L2467" s="1">
        <v>11545268</v>
      </c>
      <c r="M2467" s="1" t="s">
        <v>1838</v>
      </c>
      <c r="N2467" s="13">
        <v>40606</v>
      </c>
      <c r="O2467" s="13">
        <v>40725</v>
      </c>
      <c r="P2467" s="1" t="s">
        <v>1825</v>
      </c>
    </row>
    <row r="2468" spans="1:16" x14ac:dyDescent="0.3">
      <c r="A2468" s="1">
        <v>1</v>
      </c>
      <c r="B2468" s="11">
        <v>194614.17</v>
      </c>
      <c r="C2468" s="11">
        <v>26547.1573999389</v>
      </c>
      <c r="D2468" s="2">
        <f t="shared" si="38"/>
        <v>168067.01260006111</v>
      </c>
      <c r="E2468" s="13">
        <v>44896</v>
      </c>
      <c r="F2468" s="1" t="s">
        <v>471</v>
      </c>
      <c r="G2468" s="1" t="s">
        <v>472</v>
      </c>
      <c r="H2468" s="1" t="s">
        <v>444</v>
      </c>
      <c r="I2468" s="1" t="s">
        <v>444</v>
      </c>
      <c r="J2468" s="1">
        <v>135300</v>
      </c>
      <c r="K2468" s="1" t="s">
        <v>263</v>
      </c>
      <c r="L2468" s="1">
        <v>25466462</v>
      </c>
      <c r="M2468" s="1" t="s">
        <v>1839</v>
      </c>
      <c r="N2468" s="13">
        <v>42383</v>
      </c>
      <c r="O2468" s="13">
        <v>42461</v>
      </c>
      <c r="P2468" s="1" t="s">
        <v>1827</v>
      </c>
    </row>
    <row r="2469" spans="1:16" x14ac:dyDescent="0.3">
      <c r="A2469" s="1">
        <v>3</v>
      </c>
      <c r="B2469" s="11">
        <v>84843.16</v>
      </c>
      <c r="C2469" s="11">
        <v>11573.385035777201</v>
      </c>
      <c r="D2469" s="2">
        <f t="shared" si="38"/>
        <v>73269.774964222801</v>
      </c>
      <c r="E2469" s="13">
        <v>44896</v>
      </c>
      <c r="F2469" s="1" t="s">
        <v>471</v>
      </c>
      <c r="G2469" s="1" t="s">
        <v>472</v>
      </c>
      <c r="H2469" s="1" t="s">
        <v>444</v>
      </c>
      <c r="I2469" s="1" t="s">
        <v>444</v>
      </c>
      <c r="J2469" s="1">
        <v>135300</v>
      </c>
      <c r="K2469" s="1" t="s">
        <v>446</v>
      </c>
      <c r="L2469" s="1">
        <v>25466447</v>
      </c>
      <c r="M2469" s="1" t="s">
        <v>1840</v>
      </c>
      <c r="N2469" s="13">
        <v>42383</v>
      </c>
      <c r="O2469" s="13">
        <v>42370</v>
      </c>
      <c r="P2469" s="1" t="s">
        <v>1827</v>
      </c>
    </row>
    <row r="2470" spans="1:16" x14ac:dyDescent="0.3">
      <c r="A2470" s="1">
        <v>11</v>
      </c>
      <c r="B2470" s="11">
        <v>163916.24</v>
      </c>
      <c r="C2470" s="11">
        <v>39559.432259394402</v>
      </c>
      <c r="D2470" s="2">
        <f t="shared" si="38"/>
        <v>124356.80774060558</v>
      </c>
      <c r="E2470" s="13">
        <v>44896</v>
      </c>
      <c r="F2470" s="1" t="s">
        <v>471</v>
      </c>
      <c r="G2470" s="1" t="s">
        <v>472</v>
      </c>
      <c r="H2470" s="1" t="s">
        <v>444</v>
      </c>
      <c r="I2470" s="1" t="s">
        <v>444</v>
      </c>
      <c r="J2470" s="1">
        <v>135300</v>
      </c>
      <c r="K2470" s="1" t="s">
        <v>171</v>
      </c>
      <c r="L2470" s="1">
        <v>11545235</v>
      </c>
      <c r="M2470" s="1" t="s">
        <v>1841</v>
      </c>
      <c r="N2470" s="13">
        <v>40606</v>
      </c>
      <c r="O2470" s="13">
        <v>40544</v>
      </c>
      <c r="P2470" s="1" t="s">
        <v>1825</v>
      </c>
    </row>
    <row r="2471" spans="1:16" x14ac:dyDescent="0.3">
      <c r="A2471" s="1">
        <v>3</v>
      </c>
      <c r="B2471" s="11">
        <v>28281.06</v>
      </c>
      <c r="C2471" s="11">
        <v>3857.7959213201998</v>
      </c>
      <c r="D2471" s="2">
        <f t="shared" si="38"/>
        <v>24423.2640786798</v>
      </c>
      <c r="E2471" s="13">
        <v>44896</v>
      </c>
      <c r="F2471" s="1" t="s">
        <v>471</v>
      </c>
      <c r="G2471" s="1" t="s">
        <v>472</v>
      </c>
      <c r="H2471" s="1" t="s">
        <v>444</v>
      </c>
      <c r="I2471" s="1" t="s">
        <v>444</v>
      </c>
      <c r="J2471" s="1">
        <v>135300</v>
      </c>
      <c r="K2471" s="1" t="s">
        <v>378</v>
      </c>
      <c r="L2471" s="1">
        <v>25466468</v>
      </c>
      <c r="M2471" s="1" t="s">
        <v>1548</v>
      </c>
      <c r="N2471" s="13">
        <v>42383</v>
      </c>
      <c r="O2471" s="13">
        <v>42461</v>
      </c>
      <c r="P2471" s="1" t="s">
        <v>1827</v>
      </c>
    </row>
    <row r="2472" spans="1:16" x14ac:dyDescent="0.3">
      <c r="A2472" s="1">
        <v>2</v>
      </c>
      <c r="B2472" s="11">
        <v>227517.49</v>
      </c>
      <c r="C2472" s="11">
        <v>54908.914049531901</v>
      </c>
      <c r="D2472" s="2">
        <f t="shared" si="38"/>
        <v>172608.57595046808</v>
      </c>
      <c r="E2472" s="13">
        <v>44896</v>
      </c>
      <c r="F2472" s="1" t="s">
        <v>471</v>
      </c>
      <c r="G2472" s="1" t="s">
        <v>472</v>
      </c>
      <c r="H2472" s="1" t="s">
        <v>444</v>
      </c>
      <c r="I2472" s="1" t="s">
        <v>444</v>
      </c>
      <c r="J2472" s="1">
        <v>135300</v>
      </c>
      <c r="K2472" s="1" t="s">
        <v>447</v>
      </c>
      <c r="L2472" s="1">
        <v>11545265</v>
      </c>
      <c r="M2472" s="1" t="s">
        <v>1842</v>
      </c>
      <c r="N2472" s="13">
        <v>40606</v>
      </c>
      <c r="O2472" s="13">
        <v>40725</v>
      </c>
      <c r="P2472" s="1" t="s">
        <v>1825</v>
      </c>
    </row>
    <row r="2473" spans="1:16" x14ac:dyDescent="0.3">
      <c r="A2473" s="1">
        <v>9</v>
      </c>
      <c r="B2473" s="11">
        <v>103639.73</v>
      </c>
      <c r="C2473" s="11">
        <v>25012.340926786299</v>
      </c>
      <c r="D2473" s="2">
        <f t="shared" si="38"/>
        <v>78627.389073213693</v>
      </c>
      <c r="E2473" s="13">
        <v>44896</v>
      </c>
      <c r="F2473" s="1" t="s">
        <v>471</v>
      </c>
      <c r="G2473" s="1" t="s">
        <v>472</v>
      </c>
      <c r="H2473" s="1" t="s">
        <v>444</v>
      </c>
      <c r="I2473" s="1" t="s">
        <v>444</v>
      </c>
      <c r="J2473" s="1">
        <v>135300</v>
      </c>
      <c r="K2473" s="1" t="s">
        <v>364</v>
      </c>
      <c r="L2473" s="1">
        <v>11545250</v>
      </c>
      <c r="M2473" s="1" t="s">
        <v>1843</v>
      </c>
      <c r="N2473" s="13">
        <v>40606</v>
      </c>
      <c r="O2473" s="13">
        <v>40544</v>
      </c>
      <c r="P2473" s="1" t="s">
        <v>1825</v>
      </c>
    </row>
    <row r="2474" spans="1:16" x14ac:dyDescent="0.3">
      <c r="A2474" s="1">
        <v>1</v>
      </c>
      <c r="B2474" s="11">
        <v>32449.18</v>
      </c>
      <c r="C2474" s="11">
        <v>7831.2627112658001</v>
      </c>
      <c r="D2474" s="2">
        <f t="shared" si="38"/>
        <v>24617.917288734199</v>
      </c>
      <c r="E2474" s="13">
        <v>44896</v>
      </c>
      <c r="F2474" s="1" t="s">
        <v>471</v>
      </c>
      <c r="G2474" s="1" t="s">
        <v>472</v>
      </c>
      <c r="H2474" s="1" t="s">
        <v>444</v>
      </c>
      <c r="I2474" s="1" t="s">
        <v>444</v>
      </c>
      <c r="J2474" s="1">
        <v>135300</v>
      </c>
      <c r="K2474" s="1" t="s">
        <v>365</v>
      </c>
      <c r="L2474" s="1">
        <v>11545283</v>
      </c>
      <c r="M2474" s="1" t="s">
        <v>1509</v>
      </c>
      <c r="N2474" s="13">
        <v>40606</v>
      </c>
      <c r="O2474" s="13">
        <v>40725</v>
      </c>
      <c r="P2474" s="1" t="s">
        <v>1825</v>
      </c>
    </row>
    <row r="2475" spans="1:16" x14ac:dyDescent="0.3">
      <c r="A2475" s="1">
        <v>1</v>
      </c>
      <c r="B2475" s="11">
        <v>438986.63</v>
      </c>
      <c r="C2475" s="11">
        <v>74053.356993308</v>
      </c>
      <c r="D2475" s="2">
        <f t="shared" si="38"/>
        <v>364933.273006692</v>
      </c>
      <c r="E2475" s="13">
        <v>44896</v>
      </c>
      <c r="F2475" s="1" t="s">
        <v>471</v>
      </c>
      <c r="G2475" s="1" t="s">
        <v>472</v>
      </c>
      <c r="H2475" s="1" t="s">
        <v>448</v>
      </c>
      <c r="I2475" s="1" t="s">
        <v>448</v>
      </c>
      <c r="J2475" s="1">
        <v>135200</v>
      </c>
      <c r="K2475" s="1" t="s">
        <v>160</v>
      </c>
      <c r="L2475" s="1">
        <v>18890383</v>
      </c>
      <c r="M2475" s="1" t="s">
        <v>992</v>
      </c>
      <c r="N2475" s="13">
        <v>41193</v>
      </c>
      <c r="O2475" s="13">
        <v>41275</v>
      </c>
      <c r="P2475" s="1" t="s">
        <v>485</v>
      </c>
    </row>
    <row r="2476" spans="1:16" x14ac:dyDescent="0.3">
      <c r="A2476" s="1">
        <v>1</v>
      </c>
      <c r="B2476" s="11">
        <v>56410.15</v>
      </c>
      <c r="C2476" s="11">
        <v>9515.9184597399999</v>
      </c>
      <c r="D2476" s="2">
        <f t="shared" si="38"/>
        <v>46894.23154026</v>
      </c>
      <c r="E2476" s="13">
        <v>44896</v>
      </c>
      <c r="F2476" s="1" t="s">
        <v>471</v>
      </c>
      <c r="G2476" s="1" t="s">
        <v>472</v>
      </c>
      <c r="H2476" s="1" t="s">
        <v>448</v>
      </c>
      <c r="I2476" s="1" t="s">
        <v>448</v>
      </c>
      <c r="J2476" s="1">
        <v>135200</v>
      </c>
      <c r="K2476" s="1" t="s">
        <v>131</v>
      </c>
      <c r="L2476" s="1">
        <v>18890394</v>
      </c>
      <c r="M2476" s="1" t="s">
        <v>1844</v>
      </c>
      <c r="N2476" s="13">
        <v>41193</v>
      </c>
      <c r="O2476" s="13">
        <v>41275</v>
      </c>
      <c r="P2476" s="1" t="s">
        <v>485</v>
      </c>
    </row>
    <row r="2477" spans="1:16" x14ac:dyDescent="0.3">
      <c r="A2477" s="1">
        <v>0</v>
      </c>
      <c r="B2477" s="11">
        <v>6378.16</v>
      </c>
      <c r="C2477" s="11">
        <v>358.64731722479996</v>
      </c>
      <c r="D2477" s="2">
        <f t="shared" si="38"/>
        <v>6019.5126827752001</v>
      </c>
      <c r="E2477" s="13">
        <v>44896</v>
      </c>
      <c r="F2477" s="1" t="s">
        <v>471</v>
      </c>
      <c r="G2477" s="1" t="s">
        <v>472</v>
      </c>
      <c r="H2477" s="1" t="s">
        <v>448</v>
      </c>
      <c r="I2477" s="1" t="s">
        <v>448</v>
      </c>
      <c r="J2477" s="1">
        <v>135200</v>
      </c>
      <c r="K2477" s="1" t="s">
        <v>136</v>
      </c>
      <c r="L2477" s="1">
        <v>33375748</v>
      </c>
      <c r="M2477" s="1" t="s">
        <v>886</v>
      </c>
      <c r="N2477" s="13">
        <v>43815</v>
      </c>
      <c r="O2477" s="13">
        <v>43800</v>
      </c>
      <c r="P2477" s="1" t="s">
        <v>1845</v>
      </c>
    </row>
    <row r="2478" spans="1:16" x14ac:dyDescent="0.3">
      <c r="A2478" s="1">
        <v>9</v>
      </c>
      <c r="B2478" s="11">
        <v>2695.44</v>
      </c>
      <c r="C2478" s="11">
        <v>593.94904504320004</v>
      </c>
      <c r="D2478" s="2">
        <f t="shared" si="38"/>
        <v>2101.4909549568001</v>
      </c>
      <c r="E2478" s="13">
        <v>44896</v>
      </c>
      <c r="F2478" s="1" t="s">
        <v>471</v>
      </c>
      <c r="G2478" s="1" t="s">
        <v>472</v>
      </c>
      <c r="H2478" s="1" t="s">
        <v>448</v>
      </c>
      <c r="I2478" s="1" t="s">
        <v>448</v>
      </c>
      <c r="J2478" s="1">
        <v>135300</v>
      </c>
      <c r="K2478" s="1" t="s">
        <v>86</v>
      </c>
      <c r="L2478" s="1">
        <v>12010323</v>
      </c>
      <c r="M2478" s="1" t="s">
        <v>1846</v>
      </c>
      <c r="N2478" s="13">
        <v>41193</v>
      </c>
      <c r="O2478" s="13">
        <v>41275</v>
      </c>
      <c r="P2478" s="1" t="s">
        <v>1847</v>
      </c>
    </row>
    <row r="2479" spans="1:16" x14ac:dyDescent="0.3">
      <c r="A2479" s="1">
        <v>3</v>
      </c>
      <c r="B2479" s="11">
        <v>5151.24</v>
      </c>
      <c r="C2479" s="11">
        <v>378.36419285160002</v>
      </c>
      <c r="D2479" s="2">
        <f t="shared" si="38"/>
        <v>4772.8758071483999</v>
      </c>
      <c r="E2479" s="13">
        <v>44896</v>
      </c>
      <c r="F2479" s="1" t="s">
        <v>471</v>
      </c>
      <c r="G2479" s="1" t="s">
        <v>472</v>
      </c>
      <c r="H2479" s="1" t="s">
        <v>448</v>
      </c>
      <c r="I2479" s="1" t="s">
        <v>448</v>
      </c>
      <c r="J2479" s="1">
        <v>135300</v>
      </c>
      <c r="K2479" s="1" t="s">
        <v>123</v>
      </c>
      <c r="L2479" s="1">
        <v>30235209</v>
      </c>
      <c r="M2479" s="1" t="s">
        <v>1848</v>
      </c>
      <c r="N2479" s="13">
        <v>43643</v>
      </c>
      <c r="O2479" s="13">
        <v>43466</v>
      </c>
      <c r="P2479" s="1" t="s">
        <v>1849</v>
      </c>
    </row>
    <row r="2480" spans="1:16" x14ac:dyDescent="0.3">
      <c r="A2480" s="1">
        <v>3</v>
      </c>
      <c r="B2480" s="11">
        <v>15873.880000000001</v>
      </c>
      <c r="C2480" s="11">
        <v>2165.3427954796002</v>
      </c>
      <c r="D2480" s="2">
        <f t="shared" si="38"/>
        <v>13708.5372045204</v>
      </c>
      <c r="E2480" s="13">
        <v>44896</v>
      </c>
      <c r="F2480" s="1" t="s">
        <v>471</v>
      </c>
      <c r="G2480" s="1" t="s">
        <v>472</v>
      </c>
      <c r="H2480" s="1" t="s">
        <v>448</v>
      </c>
      <c r="I2480" s="1" t="s">
        <v>448</v>
      </c>
      <c r="J2480" s="1">
        <v>135300</v>
      </c>
      <c r="K2480" s="1" t="s">
        <v>123</v>
      </c>
      <c r="L2480" s="1">
        <v>20845292</v>
      </c>
      <c r="M2480" s="1" t="s">
        <v>875</v>
      </c>
      <c r="N2480" s="13">
        <v>42614</v>
      </c>
      <c r="O2480" s="13">
        <v>42370</v>
      </c>
      <c r="P2480" s="1" t="s">
        <v>1850</v>
      </c>
    </row>
    <row r="2481" spans="1:16" x14ac:dyDescent="0.3">
      <c r="A2481" s="1">
        <v>1</v>
      </c>
      <c r="B2481" s="11">
        <v>24155.15</v>
      </c>
      <c r="C2481" s="11">
        <v>5322.6665313920003</v>
      </c>
      <c r="D2481" s="2">
        <f t="shared" si="38"/>
        <v>18832.483468607999</v>
      </c>
      <c r="E2481" s="13">
        <v>44896</v>
      </c>
      <c r="F2481" s="1" t="s">
        <v>471</v>
      </c>
      <c r="G2481" s="1" t="s">
        <v>472</v>
      </c>
      <c r="H2481" s="1" t="s">
        <v>448</v>
      </c>
      <c r="I2481" s="1" t="s">
        <v>448</v>
      </c>
      <c r="J2481" s="1">
        <v>135300</v>
      </c>
      <c r="K2481" s="1" t="s">
        <v>100</v>
      </c>
      <c r="L2481" s="1">
        <v>12010348</v>
      </c>
      <c r="M2481" s="1" t="s">
        <v>1851</v>
      </c>
      <c r="N2481" s="13">
        <v>41193</v>
      </c>
      <c r="O2481" s="13">
        <v>41275</v>
      </c>
      <c r="P2481" s="1" t="s">
        <v>1847</v>
      </c>
    </row>
    <row r="2482" spans="1:16" x14ac:dyDescent="0.3">
      <c r="A2482" s="1">
        <v>1</v>
      </c>
      <c r="B2482" s="11">
        <v>68054.22</v>
      </c>
      <c r="C2482" s="11">
        <v>4998.6566380998001</v>
      </c>
      <c r="D2482" s="2">
        <f t="shared" si="38"/>
        <v>63055.563361900204</v>
      </c>
      <c r="E2482" s="13">
        <v>44896</v>
      </c>
      <c r="F2482" s="1" t="s">
        <v>471</v>
      </c>
      <c r="G2482" s="1" t="s">
        <v>472</v>
      </c>
      <c r="H2482" s="1" t="s">
        <v>448</v>
      </c>
      <c r="I2482" s="1" t="s">
        <v>448</v>
      </c>
      <c r="J2482" s="1">
        <v>135300</v>
      </c>
      <c r="K2482" s="1" t="s">
        <v>100</v>
      </c>
      <c r="L2482" s="1">
        <v>30235243</v>
      </c>
      <c r="M2482" s="1" t="s">
        <v>1852</v>
      </c>
      <c r="N2482" s="13">
        <v>43643</v>
      </c>
      <c r="O2482" s="13">
        <v>43466</v>
      </c>
      <c r="P2482" s="1" t="s">
        <v>1849</v>
      </c>
    </row>
    <row r="2483" spans="1:16" x14ac:dyDescent="0.3">
      <c r="A2483" s="1">
        <v>2</v>
      </c>
      <c r="B2483" s="11">
        <v>389260.28</v>
      </c>
      <c r="C2483" s="11">
        <v>53098.671708767601</v>
      </c>
      <c r="D2483" s="2">
        <f t="shared" si="38"/>
        <v>336161.60829123243</v>
      </c>
      <c r="E2483" s="13">
        <v>44896</v>
      </c>
      <c r="F2483" s="1" t="s">
        <v>471</v>
      </c>
      <c r="G2483" s="1" t="s">
        <v>472</v>
      </c>
      <c r="H2483" s="1" t="s">
        <v>448</v>
      </c>
      <c r="I2483" s="1" t="s">
        <v>448</v>
      </c>
      <c r="J2483" s="1">
        <v>135300</v>
      </c>
      <c r="K2483" s="1" t="s">
        <v>100</v>
      </c>
      <c r="L2483" s="1">
        <v>20845308</v>
      </c>
      <c r="M2483" s="1" t="s">
        <v>727</v>
      </c>
      <c r="N2483" s="13">
        <v>42614</v>
      </c>
      <c r="O2483" s="13">
        <v>42370</v>
      </c>
      <c r="P2483" s="1" t="s">
        <v>1850</v>
      </c>
    </row>
    <row r="2484" spans="1:16" x14ac:dyDescent="0.3">
      <c r="A2484" s="1">
        <v>1</v>
      </c>
      <c r="B2484" s="11">
        <v>24158.78</v>
      </c>
      <c r="C2484" s="11">
        <v>5323.4664137984</v>
      </c>
      <c r="D2484" s="2">
        <f t="shared" si="38"/>
        <v>18835.313586201599</v>
      </c>
      <c r="E2484" s="13">
        <v>44896</v>
      </c>
      <c r="F2484" s="1" t="s">
        <v>471</v>
      </c>
      <c r="G2484" s="1" t="s">
        <v>472</v>
      </c>
      <c r="H2484" s="1" t="s">
        <v>448</v>
      </c>
      <c r="I2484" s="1" t="s">
        <v>448</v>
      </c>
      <c r="J2484" s="1">
        <v>135300</v>
      </c>
      <c r="K2484" s="1" t="s">
        <v>449</v>
      </c>
      <c r="L2484" s="1">
        <v>12010354</v>
      </c>
      <c r="M2484" s="1" t="s">
        <v>1853</v>
      </c>
      <c r="N2484" s="13">
        <v>41193</v>
      </c>
      <c r="O2484" s="13">
        <v>41275</v>
      </c>
      <c r="P2484" s="1" t="s">
        <v>1847</v>
      </c>
    </row>
    <row r="2485" spans="1:16" x14ac:dyDescent="0.3">
      <c r="A2485" s="1">
        <v>2</v>
      </c>
      <c r="B2485" s="11">
        <v>48310.23</v>
      </c>
      <c r="C2485" s="11">
        <v>10645.317638054399</v>
      </c>
      <c r="D2485" s="2">
        <f t="shared" si="38"/>
        <v>37664.912361945608</v>
      </c>
      <c r="E2485" s="13">
        <v>44896</v>
      </c>
      <c r="F2485" s="1" t="s">
        <v>471</v>
      </c>
      <c r="G2485" s="1" t="s">
        <v>472</v>
      </c>
      <c r="H2485" s="1" t="s">
        <v>448</v>
      </c>
      <c r="I2485" s="1" t="s">
        <v>448</v>
      </c>
      <c r="J2485" s="1">
        <v>135300</v>
      </c>
      <c r="K2485" s="1" t="s">
        <v>159</v>
      </c>
      <c r="L2485" s="1">
        <v>12010351</v>
      </c>
      <c r="M2485" s="1" t="s">
        <v>1854</v>
      </c>
      <c r="N2485" s="13">
        <v>41193</v>
      </c>
      <c r="O2485" s="13">
        <v>41275</v>
      </c>
      <c r="P2485" s="1" t="s">
        <v>1847</v>
      </c>
    </row>
    <row r="2486" spans="1:16" x14ac:dyDescent="0.3">
      <c r="A2486" s="1">
        <v>800</v>
      </c>
      <c r="B2486" s="11">
        <v>11703.01</v>
      </c>
      <c r="C2486" s="11">
        <v>2578.7966393727997</v>
      </c>
      <c r="D2486" s="2">
        <f t="shared" si="38"/>
        <v>9124.2133606272</v>
      </c>
      <c r="E2486" s="13">
        <v>44896</v>
      </c>
      <c r="F2486" s="1" t="s">
        <v>471</v>
      </c>
      <c r="G2486" s="1" t="s">
        <v>472</v>
      </c>
      <c r="H2486" s="1" t="s">
        <v>448</v>
      </c>
      <c r="I2486" s="1" t="s">
        <v>448</v>
      </c>
      <c r="J2486" s="1">
        <v>135300</v>
      </c>
      <c r="K2486" s="1" t="s">
        <v>125</v>
      </c>
      <c r="L2486" s="1">
        <v>12010332</v>
      </c>
      <c r="M2486" s="1" t="s">
        <v>1855</v>
      </c>
      <c r="N2486" s="13">
        <v>41193</v>
      </c>
      <c r="O2486" s="13">
        <v>41275</v>
      </c>
      <c r="P2486" s="1" t="s">
        <v>1847</v>
      </c>
    </row>
    <row r="2487" spans="1:16" x14ac:dyDescent="0.3">
      <c r="A2487" s="1">
        <v>1</v>
      </c>
      <c r="B2487" s="11">
        <v>31069.65</v>
      </c>
      <c r="C2487" s="11">
        <v>2282.0996584185</v>
      </c>
      <c r="D2487" s="2">
        <f t="shared" si="38"/>
        <v>28787.5503415815</v>
      </c>
      <c r="E2487" s="13">
        <v>44896</v>
      </c>
      <c r="F2487" s="1" t="s">
        <v>471</v>
      </c>
      <c r="G2487" s="1" t="s">
        <v>472</v>
      </c>
      <c r="H2487" s="1" t="s">
        <v>448</v>
      </c>
      <c r="I2487" s="1" t="s">
        <v>448</v>
      </c>
      <c r="J2487" s="1">
        <v>135300</v>
      </c>
      <c r="K2487" s="1" t="s">
        <v>125</v>
      </c>
      <c r="L2487" s="1">
        <v>30235214</v>
      </c>
      <c r="M2487" s="1" t="s">
        <v>1431</v>
      </c>
      <c r="N2487" s="13">
        <v>43643</v>
      </c>
      <c r="O2487" s="13">
        <v>43466</v>
      </c>
      <c r="P2487" s="1" t="s">
        <v>1849</v>
      </c>
    </row>
    <row r="2488" spans="1:16" x14ac:dyDescent="0.3">
      <c r="A2488" s="1">
        <v>680</v>
      </c>
      <c r="B2488" s="11">
        <v>181771.39</v>
      </c>
      <c r="C2488" s="11">
        <v>24795.284439646301</v>
      </c>
      <c r="D2488" s="2">
        <f t="shared" si="38"/>
        <v>156976.10556035372</v>
      </c>
      <c r="E2488" s="13">
        <v>44896</v>
      </c>
      <c r="F2488" s="1" t="s">
        <v>471</v>
      </c>
      <c r="G2488" s="1" t="s">
        <v>472</v>
      </c>
      <c r="H2488" s="1" t="s">
        <v>448</v>
      </c>
      <c r="I2488" s="1" t="s">
        <v>448</v>
      </c>
      <c r="J2488" s="1">
        <v>135300</v>
      </c>
      <c r="K2488" s="1" t="s">
        <v>235</v>
      </c>
      <c r="L2488" s="1">
        <v>20845320</v>
      </c>
      <c r="M2488" s="1" t="s">
        <v>1058</v>
      </c>
      <c r="N2488" s="13">
        <v>42614</v>
      </c>
      <c r="O2488" s="13">
        <v>42614</v>
      </c>
      <c r="P2488" s="1" t="s">
        <v>1850</v>
      </c>
    </row>
    <row r="2489" spans="1:16" x14ac:dyDescent="0.3">
      <c r="A2489" s="1">
        <v>1</v>
      </c>
      <c r="B2489" s="11">
        <v>81327.23</v>
      </c>
      <c r="C2489" s="11">
        <v>5973.5736901806995</v>
      </c>
      <c r="D2489" s="2">
        <f t="shared" si="38"/>
        <v>75353.6563098193</v>
      </c>
      <c r="E2489" s="13">
        <v>44896</v>
      </c>
      <c r="F2489" s="1" t="s">
        <v>471</v>
      </c>
      <c r="G2489" s="1" t="s">
        <v>472</v>
      </c>
      <c r="H2489" s="1" t="s">
        <v>448</v>
      </c>
      <c r="I2489" s="1" t="s">
        <v>448</v>
      </c>
      <c r="J2489" s="1">
        <v>135300</v>
      </c>
      <c r="K2489" s="1" t="s">
        <v>126</v>
      </c>
      <c r="L2489" s="1">
        <v>30235217</v>
      </c>
      <c r="M2489" s="1" t="s">
        <v>878</v>
      </c>
      <c r="N2489" s="13">
        <v>43643</v>
      </c>
      <c r="O2489" s="13">
        <v>43466</v>
      </c>
      <c r="P2489" s="1" t="s">
        <v>1849</v>
      </c>
    </row>
    <row r="2490" spans="1:16" x14ac:dyDescent="0.3">
      <c r="A2490" s="1">
        <v>2</v>
      </c>
      <c r="B2490" s="11">
        <v>13886.77</v>
      </c>
      <c r="C2490" s="11">
        <v>1894.2827696808999</v>
      </c>
      <c r="D2490" s="2">
        <f t="shared" si="38"/>
        <v>11992.4872303191</v>
      </c>
      <c r="E2490" s="13">
        <v>44896</v>
      </c>
      <c r="F2490" s="1" t="s">
        <v>471</v>
      </c>
      <c r="G2490" s="1" t="s">
        <v>472</v>
      </c>
      <c r="H2490" s="1" t="s">
        <v>448</v>
      </c>
      <c r="I2490" s="1" t="s">
        <v>448</v>
      </c>
      <c r="J2490" s="1">
        <v>135300</v>
      </c>
      <c r="K2490" s="1" t="s">
        <v>161</v>
      </c>
      <c r="L2490" s="1">
        <v>20845947</v>
      </c>
      <c r="M2490" s="1" t="s">
        <v>900</v>
      </c>
      <c r="N2490" s="13">
        <v>42681</v>
      </c>
      <c r="O2490" s="13">
        <v>42370</v>
      </c>
      <c r="P2490" s="1" t="s">
        <v>1297</v>
      </c>
    </row>
    <row r="2491" spans="1:16" x14ac:dyDescent="0.3">
      <c r="A2491" s="1">
        <v>1</v>
      </c>
      <c r="B2491" s="11">
        <v>40871.79</v>
      </c>
      <c r="C2491" s="11">
        <v>3002.0775257511</v>
      </c>
      <c r="D2491" s="2">
        <f t="shared" si="38"/>
        <v>37869.712474248903</v>
      </c>
      <c r="E2491" s="13">
        <v>44896</v>
      </c>
      <c r="F2491" s="1" t="s">
        <v>471</v>
      </c>
      <c r="G2491" s="1" t="s">
        <v>472</v>
      </c>
      <c r="H2491" s="1" t="s">
        <v>448</v>
      </c>
      <c r="I2491" s="1" t="s">
        <v>448</v>
      </c>
      <c r="J2491" s="1">
        <v>135300</v>
      </c>
      <c r="K2491" s="1" t="s">
        <v>161</v>
      </c>
      <c r="L2491" s="1">
        <v>30235235</v>
      </c>
      <c r="M2491" s="1" t="s">
        <v>900</v>
      </c>
      <c r="N2491" s="13">
        <v>43643</v>
      </c>
      <c r="O2491" s="13">
        <v>43466</v>
      </c>
      <c r="P2491" s="1" t="s">
        <v>1849</v>
      </c>
    </row>
    <row r="2492" spans="1:16" x14ac:dyDescent="0.3">
      <c r="A2492" s="1">
        <v>1</v>
      </c>
      <c r="B2492" s="11">
        <v>8922.65</v>
      </c>
      <c r="C2492" s="11">
        <v>655.37836818849996</v>
      </c>
      <c r="D2492" s="2">
        <f t="shared" si="38"/>
        <v>8267.2716318114999</v>
      </c>
      <c r="E2492" s="13">
        <v>44896</v>
      </c>
      <c r="F2492" s="1" t="s">
        <v>471</v>
      </c>
      <c r="G2492" s="1" t="s">
        <v>472</v>
      </c>
      <c r="H2492" s="1" t="s">
        <v>448</v>
      </c>
      <c r="I2492" s="1" t="s">
        <v>448</v>
      </c>
      <c r="J2492" s="1">
        <v>135300</v>
      </c>
      <c r="K2492" s="1" t="s">
        <v>275</v>
      </c>
      <c r="L2492" s="1">
        <v>30235249</v>
      </c>
      <c r="M2492" s="1" t="s">
        <v>1856</v>
      </c>
      <c r="N2492" s="13">
        <v>43643</v>
      </c>
      <c r="O2492" s="13">
        <v>43466</v>
      </c>
      <c r="P2492" s="1" t="s">
        <v>1849</v>
      </c>
    </row>
    <row r="2493" spans="1:16" x14ac:dyDescent="0.3">
      <c r="A2493" s="1">
        <v>0</v>
      </c>
      <c r="B2493" s="11">
        <v>66790.570000000007</v>
      </c>
      <c r="C2493" s="11">
        <v>4905.8401682212998</v>
      </c>
      <c r="D2493" s="2">
        <f t="shared" si="38"/>
        <v>61884.729831778706</v>
      </c>
      <c r="E2493" s="13">
        <v>44896</v>
      </c>
      <c r="F2493" s="1" t="s">
        <v>471</v>
      </c>
      <c r="G2493" s="1" t="s">
        <v>472</v>
      </c>
      <c r="H2493" s="1" t="s">
        <v>448</v>
      </c>
      <c r="I2493" s="1" t="s">
        <v>448</v>
      </c>
      <c r="J2493" s="1">
        <v>135300</v>
      </c>
      <c r="K2493" s="1" t="s">
        <v>238</v>
      </c>
      <c r="L2493" s="1">
        <v>30235238</v>
      </c>
      <c r="M2493" s="1" t="s">
        <v>1857</v>
      </c>
      <c r="N2493" s="13">
        <v>43643</v>
      </c>
      <c r="O2493" s="13">
        <v>43466</v>
      </c>
      <c r="P2493" s="1" t="s">
        <v>1849</v>
      </c>
    </row>
    <row r="2494" spans="1:16" x14ac:dyDescent="0.3">
      <c r="A2494" s="1">
        <v>0</v>
      </c>
      <c r="B2494" s="11">
        <v>6258.07</v>
      </c>
      <c r="C2494" s="11">
        <v>459.66206279630001</v>
      </c>
      <c r="D2494" s="2">
        <f t="shared" si="38"/>
        <v>5798.4079372036995</v>
      </c>
      <c r="E2494" s="13">
        <v>44896</v>
      </c>
      <c r="F2494" s="1" t="s">
        <v>471</v>
      </c>
      <c r="G2494" s="1" t="s">
        <v>472</v>
      </c>
      <c r="H2494" s="1" t="s">
        <v>448</v>
      </c>
      <c r="I2494" s="1" t="s">
        <v>448</v>
      </c>
      <c r="J2494" s="1">
        <v>135300</v>
      </c>
      <c r="K2494" s="1" t="s">
        <v>130</v>
      </c>
      <c r="L2494" s="1">
        <v>30235246</v>
      </c>
      <c r="M2494" s="1" t="s">
        <v>1438</v>
      </c>
      <c r="N2494" s="13">
        <v>43643</v>
      </c>
      <c r="O2494" s="13">
        <v>43466</v>
      </c>
      <c r="P2494" s="1" t="s">
        <v>1849</v>
      </c>
    </row>
    <row r="2495" spans="1:16" x14ac:dyDescent="0.3">
      <c r="A2495" s="1">
        <v>9</v>
      </c>
      <c r="B2495" s="11">
        <v>188324.39</v>
      </c>
      <c r="C2495" s="11">
        <v>41497.8970404992</v>
      </c>
      <c r="D2495" s="2">
        <f t="shared" si="38"/>
        <v>146826.49295950081</v>
      </c>
      <c r="E2495" s="13">
        <v>44896</v>
      </c>
      <c r="F2495" s="1" t="s">
        <v>471</v>
      </c>
      <c r="G2495" s="1" t="s">
        <v>472</v>
      </c>
      <c r="H2495" s="1" t="s">
        <v>448</v>
      </c>
      <c r="I2495" s="1" t="s">
        <v>448</v>
      </c>
      <c r="J2495" s="1">
        <v>135300</v>
      </c>
      <c r="K2495" s="1" t="s">
        <v>450</v>
      </c>
      <c r="L2495" s="1">
        <v>12010366</v>
      </c>
      <c r="M2495" s="1" t="s">
        <v>1858</v>
      </c>
      <c r="N2495" s="13">
        <v>41193</v>
      </c>
      <c r="O2495" s="13">
        <v>41275</v>
      </c>
      <c r="P2495" s="1" t="s">
        <v>1847</v>
      </c>
    </row>
    <row r="2496" spans="1:16" x14ac:dyDescent="0.3">
      <c r="A2496" s="1">
        <v>1</v>
      </c>
      <c r="B2496" s="11">
        <v>93375.73</v>
      </c>
      <c r="C2496" s="11">
        <v>12737.305827444101</v>
      </c>
      <c r="D2496" s="2">
        <f t="shared" si="38"/>
        <v>80638.424172555897</v>
      </c>
      <c r="E2496" s="13">
        <v>44896</v>
      </c>
      <c r="F2496" s="1" t="s">
        <v>471</v>
      </c>
      <c r="G2496" s="1" t="s">
        <v>472</v>
      </c>
      <c r="H2496" s="1" t="s">
        <v>448</v>
      </c>
      <c r="I2496" s="1" t="s">
        <v>448</v>
      </c>
      <c r="J2496" s="1">
        <v>135300</v>
      </c>
      <c r="K2496" s="1" t="s">
        <v>163</v>
      </c>
      <c r="L2496" s="1">
        <v>20845323</v>
      </c>
      <c r="M2496" s="1" t="s">
        <v>902</v>
      </c>
      <c r="N2496" s="13">
        <v>42614</v>
      </c>
      <c r="O2496" s="13">
        <v>42614</v>
      </c>
      <c r="P2496" s="1" t="s">
        <v>1850</v>
      </c>
    </row>
    <row r="2497" spans="1:16" x14ac:dyDescent="0.3">
      <c r="A2497" s="1">
        <v>2</v>
      </c>
      <c r="B2497" s="11">
        <v>8429.5300000000007</v>
      </c>
      <c r="C2497" s="11">
        <v>619.15816668770003</v>
      </c>
      <c r="D2497" s="2">
        <f t="shared" si="38"/>
        <v>7810.3718333123006</v>
      </c>
      <c r="E2497" s="13">
        <v>44896</v>
      </c>
      <c r="F2497" s="1" t="s">
        <v>471</v>
      </c>
      <c r="G2497" s="1" t="s">
        <v>472</v>
      </c>
      <c r="H2497" s="1" t="s">
        <v>448</v>
      </c>
      <c r="I2497" s="1" t="s">
        <v>448</v>
      </c>
      <c r="J2497" s="1">
        <v>135300</v>
      </c>
      <c r="K2497" s="1" t="s">
        <v>132</v>
      </c>
      <c r="L2497" s="1">
        <v>30235261</v>
      </c>
      <c r="M2497" s="1" t="s">
        <v>1859</v>
      </c>
      <c r="N2497" s="13">
        <v>43643</v>
      </c>
      <c r="O2497" s="13">
        <v>43617</v>
      </c>
      <c r="P2497" s="1" t="s">
        <v>1849</v>
      </c>
    </row>
    <row r="2498" spans="1:16" x14ac:dyDescent="0.3">
      <c r="A2498" s="1">
        <v>3</v>
      </c>
      <c r="B2498" s="11">
        <v>12644.300000000001</v>
      </c>
      <c r="C2498" s="11">
        <v>928.73761728700003</v>
      </c>
      <c r="D2498" s="2">
        <f t="shared" si="38"/>
        <v>11715.562382713</v>
      </c>
      <c r="E2498" s="13">
        <v>44896</v>
      </c>
      <c r="F2498" s="1" t="s">
        <v>471</v>
      </c>
      <c r="G2498" s="1" t="s">
        <v>472</v>
      </c>
      <c r="H2498" s="1" t="s">
        <v>448</v>
      </c>
      <c r="I2498" s="1" t="s">
        <v>448</v>
      </c>
      <c r="J2498" s="1">
        <v>135300</v>
      </c>
      <c r="K2498" s="1" t="s">
        <v>132</v>
      </c>
      <c r="L2498" s="1">
        <v>30235264</v>
      </c>
      <c r="M2498" s="1" t="s">
        <v>1860</v>
      </c>
      <c r="N2498" s="13">
        <v>43643</v>
      </c>
      <c r="O2498" s="13">
        <v>43617</v>
      </c>
      <c r="P2498" s="1" t="s">
        <v>1849</v>
      </c>
    </row>
    <row r="2499" spans="1:16" x14ac:dyDescent="0.3">
      <c r="A2499" s="1">
        <v>32</v>
      </c>
      <c r="B2499" s="11">
        <v>358562.79</v>
      </c>
      <c r="C2499" s="11">
        <v>48911.252576784304</v>
      </c>
      <c r="D2499" s="2">
        <f t="shared" ref="D2499:D2562" si="39">+B2499-C2499</f>
        <v>309651.53742321569</v>
      </c>
      <c r="E2499" s="13">
        <v>44896</v>
      </c>
      <c r="F2499" s="1" t="s">
        <v>471</v>
      </c>
      <c r="G2499" s="1" t="s">
        <v>472</v>
      </c>
      <c r="H2499" s="1" t="s">
        <v>448</v>
      </c>
      <c r="I2499" s="1" t="s">
        <v>448</v>
      </c>
      <c r="J2499" s="1">
        <v>135300</v>
      </c>
      <c r="K2499" s="1" t="s">
        <v>132</v>
      </c>
      <c r="L2499" s="1">
        <v>20845314</v>
      </c>
      <c r="M2499" s="1" t="s">
        <v>882</v>
      </c>
      <c r="N2499" s="13">
        <v>42614</v>
      </c>
      <c r="O2499" s="13">
        <v>42614</v>
      </c>
      <c r="P2499" s="1" t="s">
        <v>1850</v>
      </c>
    </row>
    <row r="2500" spans="1:16" x14ac:dyDescent="0.3">
      <c r="A2500" s="1">
        <v>2</v>
      </c>
      <c r="B2500" s="11">
        <v>19046.189999999999</v>
      </c>
      <c r="C2500" s="11">
        <v>1398.9634158471001</v>
      </c>
      <c r="D2500" s="2">
        <f t="shared" si="39"/>
        <v>17647.226584152897</v>
      </c>
      <c r="E2500" s="13">
        <v>44896</v>
      </c>
      <c r="F2500" s="1" t="s">
        <v>471</v>
      </c>
      <c r="G2500" s="1" t="s">
        <v>472</v>
      </c>
      <c r="H2500" s="1" t="s">
        <v>448</v>
      </c>
      <c r="I2500" s="1" t="s">
        <v>448</v>
      </c>
      <c r="J2500" s="1">
        <v>135300</v>
      </c>
      <c r="K2500" s="1" t="s">
        <v>132</v>
      </c>
      <c r="L2500" s="1">
        <v>30235267</v>
      </c>
      <c r="M2500" s="1" t="s">
        <v>1861</v>
      </c>
      <c r="N2500" s="13">
        <v>43643</v>
      </c>
      <c r="O2500" s="13">
        <v>43617</v>
      </c>
      <c r="P2500" s="1" t="s">
        <v>1849</v>
      </c>
    </row>
    <row r="2501" spans="1:16" x14ac:dyDescent="0.3">
      <c r="A2501" s="1">
        <v>1</v>
      </c>
      <c r="B2501" s="11">
        <v>4214.76</v>
      </c>
      <c r="C2501" s="11">
        <v>309.57871608839997</v>
      </c>
      <c r="D2501" s="2">
        <f t="shared" si="39"/>
        <v>3905.1812839116001</v>
      </c>
      <c r="E2501" s="13">
        <v>44896</v>
      </c>
      <c r="F2501" s="1" t="s">
        <v>471</v>
      </c>
      <c r="G2501" s="1" t="s">
        <v>472</v>
      </c>
      <c r="H2501" s="1" t="s">
        <v>448</v>
      </c>
      <c r="I2501" s="1" t="s">
        <v>448</v>
      </c>
      <c r="J2501" s="1">
        <v>135300</v>
      </c>
      <c r="K2501" s="1" t="s">
        <v>132</v>
      </c>
      <c r="L2501" s="1">
        <v>30235255</v>
      </c>
      <c r="M2501" s="1" t="s">
        <v>1862</v>
      </c>
      <c r="N2501" s="13">
        <v>43643</v>
      </c>
      <c r="O2501" s="13">
        <v>43617</v>
      </c>
      <c r="P2501" s="1" t="s">
        <v>1849</v>
      </c>
    </row>
    <row r="2502" spans="1:16" x14ac:dyDescent="0.3">
      <c r="A2502" s="1">
        <v>1</v>
      </c>
      <c r="B2502" s="11">
        <v>7005.62</v>
      </c>
      <c r="C2502" s="11">
        <v>514.57042512580006</v>
      </c>
      <c r="D2502" s="2">
        <f t="shared" si="39"/>
        <v>6491.0495748741996</v>
      </c>
      <c r="E2502" s="13">
        <v>44896</v>
      </c>
      <c r="F2502" s="1" t="s">
        <v>471</v>
      </c>
      <c r="G2502" s="1" t="s">
        <v>472</v>
      </c>
      <c r="H2502" s="1" t="s">
        <v>448</v>
      </c>
      <c r="I2502" s="1" t="s">
        <v>448</v>
      </c>
      <c r="J2502" s="1">
        <v>135300</v>
      </c>
      <c r="K2502" s="1" t="s">
        <v>132</v>
      </c>
      <c r="L2502" s="1">
        <v>30235258</v>
      </c>
      <c r="M2502" s="1" t="s">
        <v>1229</v>
      </c>
      <c r="N2502" s="13">
        <v>43643</v>
      </c>
      <c r="O2502" s="13">
        <v>43617</v>
      </c>
      <c r="P2502" s="1" t="s">
        <v>1849</v>
      </c>
    </row>
    <row r="2503" spans="1:16" x14ac:dyDescent="0.3">
      <c r="A2503" s="1">
        <v>1</v>
      </c>
      <c r="B2503" s="11">
        <v>22896.43</v>
      </c>
      <c r="C2503" s="11">
        <v>1681.7677406087</v>
      </c>
      <c r="D2503" s="2">
        <f t="shared" si="39"/>
        <v>21214.662259391302</v>
      </c>
      <c r="E2503" s="13">
        <v>44896</v>
      </c>
      <c r="F2503" s="1" t="s">
        <v>471</v>
      </c>
      <c r="G2503" s="1" t="s">
        <v>472</v>
      </c>
      <c r="H2503" s="1" t="s">
        <v>448</v>
      </c>
      <c r="I2503" s="1" t="s">
        <v>448</v>
      </c>
      <c r="J2503" s="1">
        <v>135300</v>
      </c>
      <c r="K2503" s="1" t="s">
        <v>133</v>
      </c>
      <c r="L2503" s="1">
        <v>30235220</v>
      </c>
      <c r="M2503" s="1" t="s">
        <v>1863</v>
      </c>
      <c r="N2503" s="13">
        <v>43643</v>
      </c>
      <c r="O2503" s="13">
        <v>43466</v>
      </c>
      <c r="P2503" s="1" t="s">
        <v>1849</v>
      </c>
    </row>
    <row r="2504" spans="1:16" x14ac:dyDescent="0.3">
      <c r="A2504" s="1">
        <v>1</v>
      </c>
      <c r="B2504" s="11">
        <v>163614.01999999999</v>
      </c>
      <c r="C2504" s="11">
        <v>36052.885960985601</v>
      </c>
      <c r="D2504" s="2">
        <f t="shared" si="39"/>
        <v>127561.13403901439</v>
      </c>
      <c r="E2504" s="13">
        <v>44896</v>
      </c>
      <c r="F2504" s="1" t="s">
        <v>471</v>
      </c>
      <c r="G2504" s="1" t="s">
        <v>472</v>
      </c>
      <c r="H2504" s="1" t="s">
        <v>448</v>
      </c>
      <c r="I2504" s="1" t="s">
        <v>448</v>
      </c>
      <c r="J2504" s="1">
        <v>135300</v>
      </c>
      <c r="K2504" s="1" t="s">
        <v>133</v>
      </c>
      <c r="L2504" s="1">
        <v>12010335</v>
      </c>
      <c r="M2504" s="1" t="s">
        <v>1864</v>
      </c>
      <c r="N2504" s="13">
        <v>41193</v>
      </c>
      <c r="O2504" s="13">
        <v>41275</v>
      </c>
      <c r="P2504" s="1" t="s">
        <v>1847</v>
      </c>
    </row>
    <row r="2505" spans="1:16" x14ac:dyDescent="0.3">
      <c r="A2505" s="1">
        <v>30</v>
      </c>
      <c r="B2505" s="11">
        <v>33615.25</v>
      </c>
      <c r="C2505" s="11">
        <v>4585.4283518425</v>
      </c>
      <c r="D2505" s="2">
        <f t="shared" si="39"/>
        <v>29029.8216481575</v>
      </c>
      <c r="E2505" s="13">
        <v>44896</v>
      </c>
      <c r="F2505" s="1" t="s">
        <v>471</v>
      </c>
      <c r="G2505" s="1" t="s">
        <v>472</v>
      </c>
      <c r="H2505" s="1" t="s">
        <v>448</v>
      </c>
      <c r="I2505" s="1" t="s">
        <v>448</v>
      </c>
      <c r="J2505" s="1">
        <v>135300</v>
      </c>
      <c r="K2505" s="1" t="s">
        <v>55</v>
      </c>
      <c r="L2505" s="1">
        <v>20845305</v>
      </c>
      <c r="M2505" s="1" t="s">
        <v>777</v>
      </c>
      <c r="N2505" s="13">
        <v>42614</v>
      </c>
      <c r="O2505" s="13">
        <v>42370</v>
      </c>
      <c r="P2505" s="1" t="s">
        <v>1850</v>
      </c>
    </row>
    <row r="2506" spans="1:16" x14ac:dyDescent="0.3">
      <c r="A2506" s="1">
        <v>3</v>
      </c>
      <c r="B2506" s="11">
        <v>56949.86</v>
      </c>
      <c r="C2506" s="11">
        <v>7768.4831342162006</v>
      </c>
      <c r="D2506" s="2">
        <f t="shared" si="39"/>
        <v>49181.376865783801</v>
      </c>
      <c r="E2506" s="13">
        <v>44896</v>
      </c>
      <c r="F2506" s="1" t="s">
        <v>471</v>
      </c>
      <c r="G2506" s="1" t="s">
        <v>472</v>
      </c>
      <c r="H2506" s="1" t="s">
        <v>448</v>
      </c>
      <c r="I2506" s="1" t="s">
        <v>448</v>
      </c>
      <c r="J2506" s="1">
        <v>135300</v>
      </c>
      <c r="K2506" s="1" t="s">
        <v>164</v>
      </c>
      <c r="L2506" s="1">
        <v>20845332</v>
      </c>
      <c r="M2506" s="1" t="s">
        <v>903</v>
      </c>
      <c r="N2506" s="13">
        <v>42614</v>
      </c>
      <c r="O2506" s="13">
        <v>42614</v>
      </c>
      <c r="P2506" s="1" t="s">
        <v>1850</v>
      </c>
    </row>
    <row r="2507" spans="1:16" x14ac:dyDescent="0.3">
      <c r="A2507" s="1">
        <v>1</v>
      </c>
      <c r="B2507" s="11">
        <v>74700.58</v>
      </c>
      <c r="C2507" s="11">
        <v>10189.8441163186</v>
      </c>
      <c r="D2507" s="2">
        <f t="shared" si="39"/>
        <v>64510.735883681402</v>
      </c>
      <c r="E2507" s="13">
        <v>44896</v>
      </c>
      <c r="F2507" s="1" t="s">
        <v>471</v>
      </c>
      <c r="G2507" s="1" t="s">
        <v>472</v>
      </c>
      <c r="H2507" s="1" t="s">
        <v>448</v>
      </c>
      <c r="I2507" s="1" t="s">
        <v>448</v>
      </c>
      <c r="J2507" s="1">
        <v>135300</v>
      </c>
      <c r="K2507" s="1" t="s">
        <v>134</v>
      </c>
      <c r="L2507" s="1">
        <v>20845317</v>
      </c>
      <c r="M2507" s="1" t="s">
        <v>1535</v>
      </c>
      <c r="N2507" s="13">
        <v>42614</v>
      </c>
      <c r="O2507" s="13">
        <v>42614</v>
      </c>
      <c r="P2507" s="1" t="s">
        <v>1850</v>
      </c>
    </row>
    <row r="2508" spans="1:16" x14ac:dyDescent="0.3">
      <c r="A2508" s="1">
        <v>1</v>
      </c>
      <c r="B2508" s="11">
        <v>42903.67</v>
      </c>
      <c r="C2508" s="11">
        <v>9453.9644085376003</v>
      </c>
      <c r="D2508" s="2">
        <f t="shared" si="39"/>
        <v>33449.7055914624</v>
      </c>
      <c r="E2508" s="13">
        <v>44896</v>
      </c>
      <c r="F2508" s="1" t="s">
        <v>471</v>
      </c>
      <c r="G2508" s="1" t="s">
        <v>472</v>
      </c>
      <c r="H2508" s="1" t="s">
        <v>448</v>
      </c>
      <c r="I2508" s="1" t="s">
        <v>448</v>
      </c>
      <c r="J2508" s="1">
        <v>135300</v>
      </c>
      <c r="K2508" s="1" t="s">
        <v>307</v>
      </c>
      <c r="L2508" s="1">
        <v>12010363</v>
      </c>
      <c r="M2508" s="1" t="s">
        <v>1865</v>
      </c>
      <c r="N2508" s="13">
        <v>41193</v>
      </c>
      <c r="O2508" s="13">
        <v>41275</v>
      </c>
      <c r="P2508" s="1" t="s">
        <v>1847</v>
      </c>
    </row>
    <row r="2509" spans="1:16" x14ac:dyDescent="0.3">
      <c r="A2509" s="1">
        <v>0</v>
      </c>
      <c r="B2509" s="11">
        <v>48658.54</v>
      </c>
      <c r="C2509" s="11">
        <v>3574.0228008086001</v>
      </c>
      <c r="D2509" s="2">
        <f t="shared" si="39"/>
        <v>45084.517199191403</v>
      </c>
      <c r="E2509" s="13">
        <v>44896</v>
      </c>
      <c r="F2509" s="1" t="s">
        <v>471</v>
      </c>
      <c r="G2509" s="1" t="s">
        <v>472</v>
      </c>
      <c r="H2509" s="1" t="s">
        <v>448</v>
      </c>
      <c r="I2509" s="1" t="s">
        <v>448</v>
      </c>
      <c r="J2509" s="1">
        <v>135300</v>
      </c>
      <c r="K2509" s="1" t="s">
        <v>288</v>
      </c>
      <c r="L2509" s="1">
        <v>30235288</v>
      </c>
      <c r="M2509" s="1" t="s">
        <v>1177</v>
      </c>
      <c r="N2509" s="13">
        <v>43643</v>
      </c>
      <c r="O2509" s="13">
        <v>43617</v>
      </c>
      <c r="P2509" s="1" t="s">
        <v>1849</v>
      </c>
    </row>
    <row r="2510" spans="1:16" x14ac:dyDescent="0.3">
      <c r="A2510" s="1">
        <v>5</v>
      </c>
      <c r="B2510" s="11">
        <v>9557.9600000000009</v>
      </c>
      <c r="C2510" s="11">
        <v>702.04258017639995</v>
      </c>
      <c r="D2510" s="2">
        <f t="shared" si="39"/>
        <v>8855.9174198236014</v>
      </c>
      <c r="E2510" s="13">
        <v>44896</v>
      </c>
      <c r="F2510" s="1" t="s">
        <v>471</v>
      </c>
      <c r="G2510" s="1" t="s">
        <v>472</v>
      </c>
      <c r="H2510" s="1" t="s">
        <v>448</v>
      </c>
      <c r="I2510" s="1" t="s">
        <v>448</v>
      </c>
      <c r="J2510" s="1">
        <v>135300</v>
      </c>
      <c r="K2510" s="1" t="s">
        <v>216</v>
      </c>
      <c r="L2510" s="1">
        <v>30235285</v>
      </c>
      <c r="M2510" s="1" t="s">
        <v>1866</v>
      </c>
      <c r="N2510" s="13">
        <v>43643</v>
      </c>
      <c r="O2510" s="13">
        <v>43617</v>
      </c>
      <c r="P2510" s="1" t="s">
        <v>1849</v>
      </c>
    </row>
    <row r="2511" spans="1:16" x14ac:dyDescent="0.3">
      <c r="A2511" s="1">
        <v>1</v>
      </c>
      <c r="B2511" s="11">
        <v>11205.09</v>
      </c>
      <c r="C2511" s="11">
        <v>1528.4770266753001</v>
      </c>
      <c r="D2511" s="2">
        <f t="shared" si="39"/>
        <v>9676.6129733246999</v>
      </c>
      <c r="E2511" s="13">
        <v>44896</v>
      </c>
      <c r="F2511" s="1" t="s">
        <v>471</v>
      </c>
      <c r="G2511" s="1" t="s">
        <v>472</v>
      </c>
      <c r="H2511" s="1" t="s">
        <v>448</v>
      </c>
      <c r="I2511" s="1" t="s">
        <v>448</v>
      </c>
      <c r="J2511" s="1">
        <v>135300</v>
      </c>
      <c r="K2511" s="1" t="s">
        <v>253</v>
      </c>
      <c r="L2511" s="1">
        <v>20845311</v>
      </c>
      <c r="M2511" s="1" t="s">
        <v>1867</v>
      </c>
      <c r="N2511" s="13">
        <v>42614</v>
      </c>
      <c r="O2511" s="13">
        <v>42614</v>
      </c>
      <c r="P2511" s="1" t="s">
        <v>1850</v>
      </c>
    </row>
    <row r="2512" spans="1:16" x14ac:dyDescent="0.3">
      <c r="A2512" s="1">
        <v>3</v>
      </c>
      <c r="B2512" s="11">
        <v>198936.97</v>
      </c>
      <c r="C2512" s="11">
        <v>27136.8269600149</v>
      </c>
      <c r="D2512" s="2">
        <f t="shared" si="39"/>
        <v>171800.14303998509</v>
      </c>
      <c r="E2512" s="13">
        <v>44896</v>
      </c>
      <c r="F2512" s="1" t="s">
        <v>471</v>
      </c>
      <c r="G2512" s="1" t="s">
        <v>472</v>
      </c>
      <c r="H2512" s="1" t="s">
        <v>448</v>
      </c>
      <c r="I2512" s="1" t="s">
        <v>448</v>
      </c>
      <c r="J2512" s="1">
        <v>135300</v>
      </c>
      <c r="K2512" s="1" t="s">
        <v>254</v>
      </c>
      <c r="L2512" s="1">
        <v>20845299</v>
      </c>
      <c r="M2512" s="1" t="s">
        <v>1868</v>
      </c>
      <c r="N2512" s="13">
        <v>42614</v>
      </c>
      <c r="O2512" s="13">
        <v>42370</v>
      </c>
      <c r="P2512" s="1" t="s">
        <v>1850</v>
      </c>
    </row>
    <row r="2513" spans="1:16" x14ac:dyDescent="0.3">
      <c r="A2513" s="1">
        <v>3</v>
      </c>
      <c r="B2513" s="11">
        <v>88788.09</v>
      </c>
      <c r="C2513" s="11">
        <v>19564.746856435202</v>
      </c>
      <c r="D2513" s="2">
        <f t="shared" si="39"/>
        <v>69223.343143564794</v>
      </c>
      <c r="E2513" s="13">
        <v>44896</v>
      </c>
      <c r="F2513" s="1" t="s">
        <v>471</v>
      </c>
      <c r="G2513" s="1" t="s">
        <v>472</v>
      </c>
      <c r="H2513" s="1" t="s">
        <v>448</v>
      </c>
      <c r="I2513" s="1" t="s">
        <v>448</v>
      </c>
      <c r="J2513" s="1">
        <v>135300</v>
      </c>
      <c r="K2513" s="1" t="s">
        <v>167</v>
      </c>
      <c r="L2513" s="1">
        <v>12010357</v>
      </c>
      <c r="M2513" s="1" t="s">
        <v>1869</v>
      </c>
      <c r="N2513" s="13">
        <v>41193</v>
      </c>
      <c r="O2513" s="13">
        <v>41275</v>
      </c>
      <c r="P2513" s="1" t="s">
        <v>1847</v>
      </c>
    </row>
    <row r="2514" spans="1:16" x14ac:dyDescent="0.3">
      <c r="A2514" s="1">
        <v>1</v>
      </c>
      <c r="B2514" s="11">
        <v>43045.29</v>
      </c>
      <c r="C2514" s="11">
        <v>9485.1708400511998</v>
      </c>
      <c r="D2514" s="2">
        <f t="shared" si="39"/>
        <v>33560.119159948801</v>
      </c>
      <c r="E2514" s="13">
        <v>44896</v>
      </c>
      <c r="F2514" s="1" t="s">
        <v>471</v>
      </c>
      <c r="G2514" s="1" t="s">
        <v>472</v>
      </c>
      <c r="H2514" s="1" t="s">
        <v>448</v>
      </c>
      <c r="I2514" s="1" t="s">
        <v>448</v>
      </c>
      <c r="J2514" s="1">
        <v>135300</v>
      </c>
      <c r="K2514" s="1" t="s">
        <v>219</v>
      </c>
      <c r="L2514" s="1">
        <v>12010378</v>
      </c>
      <c r="M2514" s="1" t="s">
        <v>966</v>
      </c>
      <c r="N2514" s="13">
        <v>41193</v>
      </c>
      <c r="O2514" s="13">
        <v>41275</v>
      </c>
      <c r="P2514" s="1" t="s">
        <v>1847</v>
      </c>
    </row>
    <row r="2515" spans="1:16" x14ac:dyDescent="0.3">
      <c r="A2515" s="1">
        <v>1</v>
      </c>
      <c r="B2515" s="11">
        <v>13508.050000000001</v>
      </c>
      <c r="C2515" s="11">
        <v>2976.5431239039999</v>
      </c>
      <c r="D2515" s="2">
        <f t="shared" si="39"/>
        <v>10531.506876096002</v>
      </c>
      <c r="E2515" s="13">
        <v>44896</v>
      </c>
      <c r="F2515" s="1" t="s">
        <v>471</v>
      </c>
      <c r="G2515" s="1" t="s">
        <v>472</v>
      </c>
      <c r="H2515" s="1" t="s">
        <v>448</v>
      </c>
      <c r="I2515" s="1" t="s">
        <v>448</v>
      </c>
      <c r="J2515" s="1">
        <v>135300</v>
      </c>
      <c r="K2515" s="1" t="s">
        <v>219</v>
      </c>
      <c r="L2515" s="1">
        <v>12010372</v>
      </c>
      <c r="M2515" s="1" t="s">
        <v>991</v>
      </c>
      <c r="N2515" s="13">
        <v>41193</v>
      </c>
      <c r="O2515" s="13">
        <v>41275</v>
      </c>
      <c r="P2515" s="1" t="s">
        <v>1847</v>
      </c>
    </row>
    <row r="2516" spans="1:16" x14ac:dyDescent="0.3">
      <c r="A2516" s="1">
        <v>1</v>
      </c>
      <c r="B2516" s="11">
        <v>37903.300000000003</v>
      </c>
      <c r="C2516" s="11">
        <v>8352.116477824</v>
      </c>
      <c r="D2516" s="2">
        <f t="shared" si="39"/>
        <v>29551.183522176005</v>
      </c>
      <c r="E2516" s="13">
        <v>44896</v>
      </c>
      <c r="F2516" s="1" t="s">
        <v>471</v>
      </c>
      <c r="G2516" s="1" t="s">
        <v>472</v>
      </c>
      <c r="H2516" s="1" t="s">
        <v>448</v>
      </c>
      <c r="I2516" s="1" t="s">
        <v>448</v>
      </c>
      <c r="J2516" s="1">
        <v>135300</v>
      </c>
      <c r="K2516" s="1" t="s">
        <v>219</v>
      </c>
      <c r="L2516" s="1">
        <v>12010384</v>
      </c>
      <c r="M2516" s="1" t="s">
        <v>1464</v>
      </c>
      <c r="N2516" s="13">
        <v>41193</v>
      </c>
      <c r="O2516" s="13">
        <v>41275</v>
      </c>
      <c r="P2516" s="1" t="s">
        <v>1847</v>
      </c>
    </row>
    <row r="2517" spans="1:16" x14ac:dyDescent="0.3">
      <c r="A2517" s="1">
        <v>1</v>
      </c>
      <c r="B2517" s="11">
        <v>18791.79</v>
      </c>
      <c r="C2517" s="11">
        <v>4140.8325635711999</v>
      </c>
      <c r="D2517" s="2">
        <f t="shared" si="39"/>
        <v>14650.957436428802</v>
      </c>
      <c r="E2517" s="13">
        <v>44896</v>
      </c>
      <c r="F2517" s="1" t="s">
        <v>471</v>
      </c>
      <c r="G2517" s="1" t="s">
        <v>472</v>
      </c>
      <c r="H2517" s="1" t="s">
        <v>448</v>
      </c>
      <c r="I2517" s="1" t="s">
        <v>448</v>
      </c>
      <c r="J2517" s="1">
        <v>135300</v>
      </c>
      <c r="K2517" s="1" t="s">
        <v>219</v>
      </c>
      <c r="L2517" s="1">
        <v>12010387</v>
      </c>
      <c r="M2517" s="1" t="s">
        <v>967</v>
      </c>
      <c r="N2517" s="13">
        <v>41193</v>
      </c>
      <c r="O2517" s="13">
        <v>41275</v>
      </c>
      <c r="P2517" s="1" t="s">
        <v>1847</v>
      </c>
    </row>
    <row r="2518" spans="1:16" x14ac:dyDescent="0.3">
      <c r="A2518" s="1">
        <v>0</v>
      </c>
      <c r="B2518" s="11">
        <v>6609.55</v>
      </c>
      <c r="C2518" s="11">
        <v>485.4786519095</v>
      </c>
      <c r="D2518" s="2">
        <f t="shared" si="39"/>
        <v>6124.0713480905006</v>
      </c>
      <c r="E2518" s="13">
        <v>44896</v>
      </c>
      <c r="F2518" s="1" t="s">
        <v>471</v>
      </c>
      <c r="G2518" s="1" t="s">
        <v>472</v>
      </c>
      <c r="H2518" s="1" t="s">
        <v>448</v>
      </c>
      <c r="I2518" s="1" t="s">
        <v>448</v>
      </c>
      <c r="J2518" s="1">
        <v>135300</v>
      </c>
      <c r="K2518" s="1" t="s">
        <v>219</v>
      </c>
      <c r="L2518" s="1">
        <v>34776012</v>
      </c>
      <c r="M2518" s="1" t="s">
        <v>1870</v>
      </c>
      <c r="N2518" s="13">
        <v>43815</v>
      </c>
      <c r="O2518" s="13">
        <v>43800</v>
      </c>
      <c r="P2518" s="1" t="s">
        <v>1871</v>
      </c>
    </row>
    <row r="2519" spans="1:16" x14ac:dyDescent="0.3">
      <c r="A2519" s="1">
        <v>1</v>
      </c>
      <c r="B2519" s="11">
        <v>39404.639999999999</v>
      </c>
      <c r="C2519" s="11">
        <v>8682.9416712191996</v>
      </c>
      <c r="D2519" s="2">
        <f t="shared" si="39"/>
        <v>30721.6983287808</v>
      </c>
      <c r="E2519" s="13">
        <v>44896</v>
      </c>
      <c r="F2519" s="1" t="s">
        <v>471</v>
      </c>
      <c r="G2519" s="1" t="s">
        <v>472</v>
      </c>
      <c r="H2519" s="1" t="s">
        <v>448</v>
      </c>
      <c r="I2519" s="1" t="s">
        <v>448</v>
      </c>
      <c r="J2519" s="1">
        <v>135300</v>
      </c>
      <c r="K2519" s="1" t="s">
        <v>219</v>
      </c>
      <c r="L2519" s="1">
        <v>12010375</v>
      </c>
      <c r="M2519" s="1" t="s">
        <v>965</v>
      </c>
      <c r="N2519" s="13">
        <v>41193</v>
      </c>
      <c r="O2519" s="13">
        <v>41275</v>
      </c>
      <c r="P2519" s="1" t="s">
        <v>1847</v>
      </c>
    </row>
    <row r="2520" spans="1:16" x14ac:dyDescent="0.3">
      <c r="A2520" s="1">
        <v>1</v>
      </c>
      <c r="B2520" s="11">
        <v>101808.73</v>
      </c>
      <c r="C2520" s="11">
        <v>22433.887588134399</v>
      </c>
      <c r="D2520" s="2">
        <f t="shared" si="39"/>
        <v>79374.842411865597</v>
      </c>
      <c r="E2520" s="13">
        <v>44896</v>
      </c>
      <c r="F2520" s="1" t="s">
        <v>471</v>
      </c>
      <c r="G2520" s="1" t="s">
        <v>472</v>
      </c>
      <c r="H2520" s="1" t="s">
        <v>448</v>
      </c>
      <c r="I2520" s="1" t="s">
        <v>448</v>
      </c>
      <c r="J2520" s="1">
        <v>135300</v>
      </c>
      <c r="K2520" s="1" t="s">
        <v>219</v>
      </c>
      <c r="L2520" s="1">
        <v>12010381</v>
      </c>
      <c r="M2520" s="1" t="s">
        <v>1462</v>
      </c>
      <c r="N2520" s="13">
        <v>41193</v>
      </c>
      <c r="O2520" s="13">
        <v>41275</v>
      </c>
      <c r="P2520" s="1" t="s">
        <v>1847</v>
      </c>
    </row>
    <row r="2521" spans="1:16" x14ac:dyDescent="0.3">
      <c r="A2521" s="1">
        <v>1</v>
      </c>
      <c r="B2521" s="11">
        <v>143820.55000000002</v>
      </c>
      <c r="C2521" s="11">
        <v>19618.441854443499</v>
      </c>
      <c r="D2521" s="2">
        <f t="shared" si="39"/>
        <v>124202.10814555651</v>
      </c>
      <c r="E2521" s="13">
        <v>44896</v>
      </c>
      <c r="F2521" s="1" t="s">
        <v>471</v>
      </c>
      <c r="G2521" s="1" t="s">
        <v>472</v>
      </c>
      <c r="H2521" s="1" t="s">
        <v>448</v>
      </c>
      <c r="I2521" s="1" t="s">
        <v>448</v>
      </c>
      <c r="J2521" s="1">
        <v>135300</v>
      </c>
      <c r="K2521" s="1" t="s">
        <v>168</v>
      </c>
      <c r="L2521" s="1">
        <v>20845329</v>
      </c>
      <c r="M2521" s="1" t="s">
        <v>911</v>
      </c>
      <c r="N2521" s="13">
        <v>42614</v>
      </c>
      <c r="O2521" s="13">
        <v>42614</v>
      </c>
      <c r="P2521" s="1" t="s">
        <v>1850</v>
      </c>
    </row>
    <row r="2522" spans="1:16" x14ac:dyDescent="0.3">
      <c r="A2522" s="1">
        <v>1</v>
      </c>
      <c r="B2522" s="11">
        <v>83917.400000000009</v>
      </c>
      <c r="C2522" s="11">
        <v>6163.8244999660001</v>
      </c>
      <c r="D2522" s="2">
        <f t="shared" si="39"/>
        <v>77753.575500034014</v>
      </c>
      <c r="E2522" s="13">
        <v>44896</v>
      </c>
      <c r="F2522" s="1" t="s">
        <v>471</v>
      </c>
      <c r="G2522" s="1" t="s">
        <v>472</v>
      </c>
      <c r="H2522" s="1" t="s">
        <v>448</v>
      </c>
      <c r="I2522" s="1" t="s">
        <v>448</v>
      </c>
      <c r="J2522" s="1">
        <v>135300</v>
      </c>
      <c r="K2522" s="1" t="s">
        <v>169</v>
      </c>
      <c r="L2522" s="1">
        <v>27945136</v>
      </c>
      <c r="M2522" s="1" t="s">
        <v>1872</v>
      </c>
      <c r="N2522" s="13">
        <v>43588</v>
      </c>
      <c r="O2522" s="13">
        <v>43466</v>
      </c>
      <c r="P2522" s="1" t="s">
        <v>1873</v>
      </c>
    </row>
    <row r="2523" spans="1:16" x14ac:dyDescent="0.3">
      <c r="A2523" s="1">
        <v>3</v>
      </c>
      <c r="B2523" s="11">
        <v>13590.82</v>
      </c>
      <c r="C2523" s="11">
        <v>998.26054299379996</v>
      </c>
      <c r="D2523" s="2">
        <f t="shared" si="39"/>
        <v>12592.5594570062</v>
      </c>
      <c r="E2523" s="13">
        <v>44896</v>
      </c>
      <c r="F2523" s="1" t="s">
        <v>471</v>
      </c>
      <c r="G2523" s="1" t="s">
        <v>472</v>
      </c>
      <c r="H2523" s="1" t="s">
        <v>448</v>
      </c>
      <c r="I2523" s="1" t="s">
        <v>448</v>
      </c>
      <c r="J2523" s="1">
        <v>135300</v>
      </c>
      <c r="K2523" s="1" t="s">
        <v>263</v>
      </c>
      <c r="L2523" s="1">
        <v>30235277</v>
      </c>
      <c r="M2523" s="1" t="s">
        <v>1874</v>
      </c>
      <c r="N2523" s="13">
        <v>43643</v>
      </c>
      <c r="O2523" s="13">
        <v>43617</v>
      </c>
      <c r="P2523" s="1" t="s">
        <v>1849</v>
      </c>
    </row>
    <row r="2524" spans="1:16" x14ac:dyDescent="0.3">
      <c r="A2524" s="1">
        <v>1</v>
      </c>
      <c r="B2524" s="11">
        <v>9771.2000000000007</v>
      </c>
      <c r="C2524" s="11">
        <v>717.70529060800004</v>
      </c>
      <c r="D2524" s="2">
        <f t="shared" si="39"/>
        <v>9053.494709392</v>
      </c>
      <c r="E2524" s="13">
        <v>44896</v>
      </c>
      <c r="F2524" s="1" t="s">
        <v>471</v>
      </c>
      <c r="G2524" s="1" t="s">
        <v>472</v>
      </c>
      <c r="H2524" s="1" t="s">
        <v>448</v>
      </c>
      <c r="I2524" s="1" t="s">
        <v>448</v>
      </c>
      <c r="J2524" s="1">
        <v>135300</v>
      </c>
      <c r="K2524" s="1" t="s">
        <v>263</v>
      </c>
      <c r="L2524" s="1">
        <v>30235270</v>
      </c>
      <c r="M2524" s="1" t="s">
        <v>1875</v>
      </c>
      <c r="N2524" s="13">
        <v>43643</v>
      </c>
      <c r="O2524" s="13">
        <v>43617</v>
      </c>
      <c r="P2524" s="1" t="s">
        <v>1849</v>
      </c>
    </row>
    <row r="2525" spans="1:16" x14ac:dyDescent="0.3">
      <c r="A2525" s="1">
        <v>1</v>
      </c>
      <c r="B2525" s="11">
        <v>18654.07</v>
      </c>
      <c r="C2525" s="11">
        <v>1370.1617744363</v>
      </c>
      <c r="D2525" s="2">
        <f t="shared" si="39"/>
        <v>17283.9082255637</v>
      </c>
      <c r="E2525" s="13">
        <v>44896</v>
      </c>
      <c r="F2525" s="1" t="s">
        <v>471</v>
      </c>
      <c r="G2525" s="1" t="s">
        <v>472</v>
      </c>
      <c r="H2525" s="1" t="s">
        <v>448</v>
      </c>
      <c r="I2525" s="1" t="s">
        <v>448</v>
      </c>
      <c r="J2525" s="1">
        <v>135300</v>
      </c>
      <c r="K2525" s="1" t="s">
        <v>263</v>
      </c>
      <c r="L2525" s="1">
        <v>30235282</v>
      </c>
      <c r="M2525" s="1" t="s">
        <v>1876</v>
      </c>
      <c r="N2525" s="13">
        <v>43643</v>
      </c>
      <c r="O2525" s="13">
        <v>43617</v>
      </c>
      <c r="P2525" s="1" t="s">
        <v>1849</v>
      </c>
    </row>
    <row r="2526" spans="1:16" x14ac:dyDescent="0.3">
      <c r="A2526" s="1">
        <v>1</v>
      </c>
      <c r="B2526" s="11">
        <v>6306.87</v>
      </c>
      <c r="C2526" s="11">
        <v>463.24647598830001</v>
      </c>
      <c r="D2526" s="2">
        <f t="shared" si="39"/>
        <v>5843.6235240117003</v>
      </c>
      <c r="E2526" s="13">
        <v>44896</v>
      </c>
      <c r="F2526" s="1" t="s">
        <v>471</v>
      </c>
      <c r="G2526" s="1" t="s">
        <v>472</v>
      </c>
      <c r="H2526" s="1" t="s">
        <v>448</v>
      </c>
      <c r="I2526" s="1" t="s">
        <v>448</v>
      </c>
      <c r="J2526" s="1">
        <v>135300</v>
      </c>
      <c r="K2526" s="1" t="s">
        <v>263</v>
      </c>
      <c r="L2526" s="1">
        <v>30235273</v>
      </c>
      <c r="M2526" s="1" t="s">
        <v>1877</v>
      </c>
      <c r="N2526" s="13">
        <v>43643</v>
      </c>
      <c r="O2526" s="13">
        <v>43617</v>
      </c>
      <c r="P2526" s="1" t="s">
        <v>1849</v>
      </c>
    </row>
    <row r="2527" spans="1:16" x14ac:dyDescent="0.3">
      <c r="A2527" s="1">
        <v>650</v>
      </c>
      <c r="B2527" s="11">
        <v>298802.31</v>
      </c>
      <c r="C2527" s="11">
        <v>40759.375101182704</v>
      </c>
      <c r="D2527" s="2">
        <f t="shared" si="39"/>
        <v>258042.9348988173</v>
      </c>
      <c r="E2527" s="13">
        <v>44896</v>
      </c>
      <c r="F2527" s="1" t="s">
        <v>471</v>
      </c>
      <c r="G2527" s="1" t="s">
        <v>472</v>
      </c>
      <c r="H2527" s="1" t="s">
        <v>448</v>
      </c>
      <c r="I2527" s="1" t="s">
        <v>448</v>
      </c>
      <c r="J2527" s="1">
        <v>135300</v>
      </c>
      <c r="K2527" s="1" t="s">
        <v>263</v>
      </c>
      <c r="L2527" s="1">
        <v>20845326</v>
      </c>
      <c r="M2527" s="1" t="s">
        <v>1839</v>
      </c>
      <c r="N2527" s="13">
        <v>42614</v>
      </c>
      <c r="O2527" s="13">
        <v>42614</v>
      </c>
      <c r="P2527" s="1" t="s">
        <v>1850</v>
      </c>
    </row>
    <row r="2528" spans="1:16" x14ac:dyDescent="0.3">
      <c r="A2528" s="1">
        <v>5</v>
      </c>
      <c r="B2528" s="11">
        <v>21314.25</v>
      </c>
      <c r="C2528" s="11">
        <v>4696.6648982400002</v>
      </c>
      <c r="D2528" s="2">
        <f t="shared" si="39"/>
        <v>16617.58510176</v>
      </c>
      <c r="E2528" s="13">
        <v>44896</v>
      </c>
      <c r="F2528" s="1" t="s">
        <v>471</v>
      </c>
      <c r="G2528" s="1" t="s">
        <v>472</v>
      </c>
      <c r="H2528" s="1" t="s">
        <v>448</v>
      </c>
      <c r="I2528" s="1" t="s">
        <v>448</v>
      </c>
      <c r="J2528" s="1">
        <v>135300</v>
      </c>
      <c r="K2528" s="1" t="s">
        <v>88</v>
      </c>
      <c r="L2528" s="1">
        <v>12010338</v>
      </c>
      <c r="M2528" s="1" t="s">
        <v>1878</v>
      </c>
      <c r="N2528" s="13">
        <v>41193</v>
      </c>
      <c r="O2528" s="13">
        <v>41275</v>
      </c>
      <c r="P2528" s="1" t="s">
        <v>1847</v>
      </c>
    </row>
    <row r="2529" spans="1:16" x14ac:dyDescent="0.3">
      <c r="A2529" s="1">
        <v>4</v>
      </c>
      <c r="B2529" s="11">
        <v>75704.650000000009</v>
      </c>
      <c r="C2529" s="11">
        <v>5560.5890605684999</v>
      </c>
      <c r="D2529" s="2">
        <f t="shared" si="39"/>
        <v>70144.060939431511</v>
      </c>
      <c r="E2529" s="13">
        <v>44896</v>
      </c>
      <c r="F2529" s="1" t="s">
        <v>471</v>
      </c>
      <c r="G2529" s="1" t="s">
        <v>472</v>
      </c>
      <c r="H2529" s="1" t="s">
        <v>448</v>
      </c>
      <c r="I2529" s="1" t="s">
        <v>448</v>
      </c>
      <c r="J2529" s="1">
        <v>135300</v>
      </c>
      <c r="K2529" s="1" t="s">
        <v>88</v>
      </c>
      <c r="L2529" s="1">
        <v>30235223</v>
      </c>
      <c r="M2529" s="1" t="s">
        <v>1879</v>
      </c>
      <c r="N2529" s="13">
        <v>43643</v>
      </c>
      <c r="O2529" s="13">
        <v>43466</v>
      </c>
      <c r="P2529" s="1" t="s">
        <v>1849</v>
      </c>
    </row>
    <row r="2530" spans="1:16" x14ac:dyDescent="0.3">
      <c r="A2530" s="1">
        <v>7</v>
      </c>
      <c r="B2530" s="11">
        <v>43761.62</v>
      </c>
      <c r="C2530" s="11">
        <v>9643.0165051136009</v>
      </c>
      <c r="D2530" s="2">
        <f t="shared" si="39"/>
        <v>34118.603494886403</v>
      </c>
      <c r="E2530" s="13">
        <v>44896</v>
      </c>
      <c r="F2530" s="1" t="s">
        <v>471</v>
      </c>
      <c r="G2530" s="1" t="s">
        <v>472</v>
      </c>
      <c r="H2530" s="1" t="s">
        <v>448</v>
      </c>
      <c r="I2530" s="1" t="s">
        <v>448</v>
      </c>
      <c r="J2530" s="1">
        <v>135300</v>
      </c>
      <c r="K2530" s="1" t="s">
        <v>171</v>
      </c>
      <c r="L2530" s="1">
        <v>12010343</v>
      </c>
      <c r="M2530" s="1" t="s">
        <v>1880</v>
      </c>
      <c r="N2530" s="13">
        <v>41193</v>
      </c>
      <c r="O2530" s="13">
        <v>41275</v>
      </c>
      <c r="P2530" s="1" t="s">
        <v>1847</v>
      </c>
    </row>
    <row r="2531" spans="1:16" x14ac:dyDescent="0.3">
      <c r="A2531" s="1">
        <v>4</v>
      </c>
      <c r="B2531" s="11">
        <v>202314.08000000002</v>
      </c>
      <c r="C2531" s="11">
        <v>27597.495732113603</v>
      </c>
      <c r="D2531" s="2">
        <f t="shared" si="39"/>
        <v>174716.58426788641</v>
      </c>
      <c r="E2531" s="13">
        <v>44896</v>
      </c>
      <c r="F2531" s="1" t="s">
        <v>471</v>
      </c>
      <c r="G2531" s="1" t="s">
        <v>472</v>
      </c>
      <c r="H2531" s="1" t="s">
        <v>448</v>
      </c>
      <c r="I2531" s="1" t="s">
        <v>448</v>
      </c>
      <c r="J2531" s="1">
        <v>135300</v>
      </c>
      <c r="K2531" s="1" t="s">
        <v>171</v>
      </c>
      <c r="L2531" s="1">
        <v>20845302</v>
      </c>
      <c r="M2531" s="1" t="s">
        <v>916</v>
      </c>
      <c r="N2531" s="13">
        <v>42614</v>
      </c>
      <c r="O2531" s="13">
        <v>42370</v>
      </c>
      <c r="P2531" s="1" t="s">
        <v>1850</v>
      </c>
    </row>
    <row r="2532" spans="1:16" x14ac:dyDescent="0.3">
      <c r="A2532" s="1">
        <v>1</v>
      </c>
      <c r="B2532" s="11">
        <v>3001.5</v>
      </c>
      <c r="C2532" s="11">
        <v>220.463446635</v>
      </c>
      <c r="D2532" s="2">
        <f t="shared" si="39"/>
        <v>2781.0365533650001</v>
      </c>
      <c r="E2532" s="13">
        <v>44896</v>
      </c>
      <c r="F2532" s="1" t="s">
        <v>471</v>
      </c>
      <c r="G2532" s="1" t="s">
        <v>472</v>
      </c>
      <c r="H2532" s="1" t="s">
        <v>448</v>
      </c>
      <c r="I2532" s="1" t="s">
        <v>448</v>
      </c>
      <c r="J2532" s="1">
        <v>135300</v>
      </c>
      <c r="K2532" s="1" t="s">
        <v>451</v>
      </c>
      <c r="L2532" s="1">
        <v>30235226</v>
      </c>
      <c r="M2532" s="1" t="s">
        <v>1881</v>
      </c>
      <c r="N2532" s="13">
        <v>43643</v>
      </c>
      <c r="O2532" s="13">
        <v>43466</v>
      </c>
      <c r="P2532" s="1" t="s">
        <v>1849</v>
      </c>
    </row>
    <row r="2533" spans="1:16" x14ac:dyDescent="0.3">
      <c r="A2533" s="1">
        <v>2</v>
      </c>
      <c r="B2533" s="11">
        <v>100352.61</v>
      </c>
      <c r="C2533" s="11">
        <v>7371.0085888449003</v>
      </c>
      <c r="D2533" s="2">
        <f t="shared" si="39"/>
        <v>92981.601411155105</v>
      </c>
      <c r="E2533" s="13">
        <v>44896</v>
      </c>
      <c r="F2533" s="1" t="s">
        <v>471</v>
      </c>
      <c r="G2533" s="1" t="s">
        <v>472</v>
      </c>
      <c r="H2533" s="1" t="s">
        <v>448</v>
      </c>
      <c r="I2533" s="1" t="s">
        <v>448</v>
      </c>
      <c r="J2533" s="1">
        <v>135300</v>
      </c>
      <c r="K2533" s="1" t="s">
        <v>221</v>
      </c>
      <c r="L2533" s="1">
        <v>30235229</v>
      </c>
      <c r="M2533" s="1" t="s">
        <v>1882</v>
      </c>
      <c r="N2533" s="13">
        <v>43643</v>
      </c>
      <c r="O2533" s="13">
        <v>43466</v>
      </c>
      <c r="P2533" s="1" t="s">
        <v>1849</v>
      </c>
    </row>
    <row r="2534" spans="1:16" x14ac:dyDescent="0.3">
      <c r="A2534" s="1">
        <v>1</v>
      </c>
      <c r="B2534" s="11">
        <v>23310.420000000002</v>
      </c>
      <c r="C2534" s="11">
        <v>5136.5275051776007</v>
      </c>
      <c r="D2534" s="2">
        <f t="shared" si="39"/>
        <v>18173.892494822401</v>
      </c>
      <c r="E2534" s="13">
        <v>44896</v>
      </c>
      <c r="F2534" s="1" t="s">
        <v>471</v>
      </c>
      <c r="G2534" s="1" t="s">
        <v>472</v>
      </c>
      <c r="H2534" s="1" t="s">
        <v>448</v>
      </c>
      <c r="I2534" s="1" t="s">
        <v>448</v>
      </c>
      <c r="J2534" s="1">
        <v>135300</v>
      </c>
      <c r="K2534" s="1" t="s">
        <v>365</v>
      </c>
      <c r="L2534" s="1">
        <v>12010390</v>
      </c>
      <c r="M2534" s="1" t="s">
        <v>1509</v>
      </c>
      <c r="N2534" s="13">
        <v>41193</v>
      </c>
      <c r="O2534" s="13">
        <v>41275</v>
      </c>
      <c r="P2534" s="1" t="s">
        <v>1847</v>
      </c>
    </row>
    <row r="2535" spans="1:16" x14ac:dyDescent="0.3">
      <c r="A2535" s="1">
        <v>0</v>
      </c>
      <c r="B2535" s="11">
        <v>512.62</v>
      </c>
      <c r="C2535" s="11">
        <v>37.652497755799999</v>
      </c>
      <c r="D2535" s="2">
        <f t="shared" si="39"/>
        <v>474.96750224419998</v>
      </c>
      <c r="E2535" s="13">
        <v>44896</v>
      </c>
      <c r="F2535" s="1" t="s">
        <v>471</v>
      </c>
      <c r="G2535" s="1" t="s">
        <v>472</v>
      </c>
      <c r="H2535" s="1" t="s">
        <v>448</v>
      </c>
      <c r="I2535" s="1" t="s">
        <v>448</v>
      </c>
      <c r="J2535" s="1">
        <v>135300</v>
      </c>
      <c r="K2535" s="1" t="s">
        <v>301</v>
      </c>
      <c r="L2535" s="1">
        <v>30235252</v>
      </c>
      <c r="M2535" s="1" t="s">
        <v>1513</v>
      </c>
      <c r="N2535" s="13">
        <v>43643</v>
      </c>
      <c r="O2535" s="13">
        <v>43617</v>
      </c>
      <c r="P2535" s="1" t="s">
        <v>1849</v>
      </c>
    </row>
    <row r="2536" spans="1:16" x14ac:dyDescent="0.3">
      <c r="A2536" s="1">
        <v>4</v>
      </c>
      <c r="B2536" s="11">
        <v>465.41</v>
      </c>
      <c r="C2536" s="11">
        <v>-17.442524281600001</v>
      </c>
      <c r="D2536" s="2">
        <f t="shared" si="39"/>
        <v>482.85252428160004</v>
      </c>
      <c r="E2536" s="13">
        <v>44896</v>
      </c>
      <c r="F2536" s="1" t="s">
        <v>471</v>
      </c>
      <c r="G2536" s="1" t="s">
        <v>472</v>
      </c>
      <c r="H2536" s="1" t="s">
        <v>1883</v>
      </c>
      <c r="I2536" s="1" t="s">
        <v>452</v>
      </c>
      <c r="J2536" s="1">
        <v>135002</v>
      </c>
      <c r="K2536" s="1" t="s">
        <v>24</v>
      </c>
      <c r="L2536" s="1">
        <v>9718842</v>
      </c>
      <c r="M2536" s="1" t="s">
        <v>1884</v>
      </c>
      <c r="N2536" s="13">
        <v>21732</v>
      </c>
      <c r="O2536" s="13">
        <v>21732</v>
      </c>
      <c r="P2536" s="1" t="s">
        <v>945</v>
      </c>
    </row>
    <row r="2537" spans="1:16" x14ac:dyDescent="0.3">
      <c r="A2537" s="1">
        <v>2</v>
      </c>
      <c r="B2537" s="11">
        <v>218.49</v>
      </c>
      <c r="C2537" s="11">
        <v>-8.1885157823999997</v>
      </c>
      <c r="D2537" s="2">
        <f t="shared" si="39"/>
        <v>226.67851578240001</v>
      </c>
      <c r="E2537" s="13">
        <v>44896</v>
      </c>
      <c r="F2537" s="1" t="s">
        <v>471</v>
      </c>
      <c r="G2537" s="1" t="s">
        <v>472</v>
      </c>
      <c r="H2537" s="1" t="s">
        <v>1883</v>
      </c>
      <c r="I2537" s="1" t="s">
        <v>452</v>
      </c>
      <c r="J2537" s="1">
        <v>135002</v>
      </c>
      <c r="K2537" s="1" t="s">
        <v>24</v>
      </c>
      <c r="L2537" s="1">
        <v>9870074</v>
      </c>
      <c r="M2537" s="1" t="s">
        <v>1885</v>
      </c>
      <c r="N2537" s="13">
        <v>21732</v>
      </c>
      <c r="O2537" s="13">
        <v>21732</v>
      </c>
      <c r="P2537" s="1" t="s">
        <v>945</v>
      </c>
    </row>
    <row r="2538" spans="1:16" x14ac:dyDescent="0.3">
      <c r="A2538" s="1">
        <v>2</v>
      </c>
      <c r="B2538" s="11">
        <v>46.64</v>
      </c>
      <c r="C2538" s="11">
        <v>-1.7479627263999999</v>
      </c>
      <c r="D2538" s="2">
        <f t="shared" si="39"/>
        <v>48.387962726399998</v>
      </c>
      <c r="E2538" s="13">
        <v>44896</v>
      </c>
      <c r="F2538" s="1" t="s">
        <v>471</v>
      </c>
      <c r="G2538" s="1" t="s">
        <v>472</v>
      </c>
      <c r="H2538" s="1" t="s">
        <v>1883</v>
      </c>
      <c r="I2538" s="1" t="s">
        <v>452</v>
      </c>
      <c r="J2538" s="1">
        <v>135002</v>
      </c>
      <c r="K2538" s="1" t="s">
        <v>24</v>
      </c>
      <c r="L2538" s="1">
        <v>9870070</v>
      </c>
      <c r="M2538" s="1" t="s">
        <v>1886</v>
      </c>
      <c r="N2538" s="13">
        <v>21732</v>
      </c>
      <c r="O2538" s="13">
        <v>21732</v>
      </c>
      <c r="P2538" s="1" t="s">
        <v>945</v>
      </c>
    </row>
    <row r="2539" spans="1:16" x14ac:dyDescent="0.3">
      <c r="A2539" s="1">
        <v>1</v>
      </c>
      <c r="B2539" s="11">
        <v>94.08</v>
      </c>
      <c r="C2539" s="11">
        <v>-3.5259076608000002</v>
      </c>
      <c r="D2539" s="2">
        <f t="shared" si="39"/>
        <v>97.6059076608</v>
      </c>
      <c r="E2539" s="13">
        <v>44896</v>
      </c>
      <c r="F2539" s="1" t="s">
        <v>471</v>
      </c>
      <c r="G2539" s="1" t="s">
        <v>472</v>
      </c>
      <c r="H2539" s="1" t="s">
        <v>1883</v>
      </c>
      <c r="I2539" s="1" t="s">
        <v>452</v>
      </c>
      <c r="J2539" s="1">
        <v>135002</v>
      </c>
      <c r="K2539" s="1" t="s">
        <v>24</v>
      </c>
      <c r="L2539" s="1">
        <v>9870066</v>
      </c>
      <c r="M2539" s="1" t="s">
        <v>1887</v>
      </c>
      <c r="N2539" s="13">
        <v>21732</v>
      </c>
      <c r="O2539" s="13">
        <v>21732</v>
      </c>
      <c r="P2539" s="1" t="s">
        <v>945</v>
      </c>
    </row>
    <row r="2540" spans="1:16" x14ac:dyDescent="0.3">
      <c r="A2540" s="1">
        <v>1</v>
      </c>
      <c r="B2540" s="11">
        <v>2165.69</v>
      </c>
      <c r="C2540" s="11">
        <v>-63.270806605200001</v>
      </c>
      <c r="D2540" s="2">
        <f t="shared" si="39"/>
        <v>2228.9608066052001</v>
      </c>
      <c r="E2540" s="13">
        <v>44896</v>
      </c>
      <c r="F2540" s="1" t="s">
        <v>471</v>
      </c>
      <c r="G2540" s="1" t="s">
        <v>472</v>
      </c>
      <c r="H2540" s="1" t="s">
        <v>1883</v>
      </c>
      <c r="I2540" s="1" t="s">
        <v>452</v>
      </c>
      <c r="J2540" s="1">
        <v>135002</v>
      </c>
      <c r="K2540" s="1" t="s">
        <v>24</v>
      </c>
      <c r="L2540" s="1">
        <v>9870063</v>
      </c>
      <c r="M2540" s="1" t="s">
        <v>1888</v>
      </c>
      <c r="N2540" s="13">
        <v>26846</v>
      </c>
      <c r="O2540" s="13">
        <v>26846</v>
      </c>
      <c r="P2540" s="1" t="s">
        <v>945</v>
      </c>
    </row>
    <row r="2541" spans="1:16" x14ac:dyDescent="0.3">
      <c r="A2541" s="1">
        <v>3</v>
      </c>
      <c r="B2541" s="11">
        <v>374.24</v>
      </c>
      <c r="C2541" s="11">
        <v>-14.025676902399999</v>
      </c>
      <c r="D2541" s="2">
        <f t="shared" si="39"/>
        <v>388.2656769024</v>
      </c>
      <c r="E2541" s="13">
        <v>44896</v>
      </c>
      <c r="F2541" s="1" t="s">
        <v>471</v>
      </c>
      <c r="G2541" s="1" t="s">
        <v>472</v>
      </c>
      <c r="H2541" s="1" t="s">
        <v>1883</v>
      </c>
      <c r="I2541" s="1" t="s">
        <v>452</v>
      </c>
      <c r="J2541" s="1">
        <v>135002</v>
      </c>
      <c r="K2541" s="1" t="s">
        <v>24</v>
      </c>
      <c r="L2541" s="1">
        <v>9704826</v>
      </c>
      <c r="M2541" s="1" t="s">
        <v>1889</v>
      </c>
      <c r="N2541" s="13">
        <v>21732</v>
      </c>
      <c r="O2541" s="13">
        <v>21732</v>
      </c>
      <c r="P2541" s="1" t="s">
        <v>945</v>
      </c>
    </row>
    <row r="2542" spans="1:16" x14ac:dyDescent="0.3">
      <c r="A2542" s="1">
        <v>1</v>
      </c>
      <c r="B2542" s="11">
        <v>97.36</v>
      </c>
      <c r="C2542" s="11">
        <v>-3.6488347136000003</v>
      </c>
      <c r="D2542" s="2">
        <f t="shared" si="39"/>
        <v>101.0088347136</v>
      </c>
      <c r="E2542" s="13">
        <v>44896</v>
      </c>
      <c r="F2542" s="1" t="s">
        <v>471</v>
      </c>
      <c r="G2542" s="1" t="s">
        <v>472</v>
      </c>
      <c r="H2542" s="1" t="s">
        <v>1883</v>
      </c>
      <c r="I2542" s="1" t="s">
        <v>452</v>
      </c>
      <c r="J2542" s="1">
        <v>135002</v>
      </c>
      <c r="K2542" s="1" t="s">
        <v>24</v>
      </c>
      <c r="L2542" s="1">
        <v>9870073</v>
      </c>
      <c r="M2542" s="1" t="s">
        <v>1890</v>
      </c>
      <c r="N2542" s="13">
        <v>21732</v>
      </c>
      <c r="O2542" s="13">
        <v>21732</v>
      </c>
      <c r="P2542" s="1" t="s">
        <v>945</v>
      </c>
    </row>
    <row r="2543" spans="1:16" x14ac:dyDescent="0.3">
      <c r="A2543" s="1">
        <v>1</v>
      </c>
      <c r="B2543" s="11">
        <v>47.85</v>
      </c>
      <c r="C2543" s="11">
        <v>-1.793310816</v>
      </c>
      <c r="D2543" s="2">
        <f t="shared" si="39"/>
        <v>49.643310816000003</v>
      </c>
      <c r="E2543" s="13">
        <v>44896</v>
      </c>
      <c r="F2543" s="1" t="s">
        <v>471</v>
      </c>
      <c r="G2543" s="1" t="s">
        <v>472</v>
      </c>
      <c r="H2543" s="1" t="s">
        <v>1883</v>
      </c>
      <c r="I2543" s="1" t="s">
        <v>452</v>
      </c>
      <c r="J2543" s="1">
        <v>135002</v>
      </c>
      <c r="K2543" s="1" t="s">
        <v>24</v>
      </c>
      <c r="L2543" s="1">
        <v>9870076</v>
      </c>
      <c r="M2543" s="1" t="s">
        <v>1891</v>
      </c>
      <c r="N2543" s="13">
        <v>21732</v>
      </c>
      <c r="O2543" s="13">
        <v>21732</v>
      </c>
      <c r="P2543" s="1" t="s">
        <v>945</v>
      </c>
    </row>
    <row r="2544" spans="1:16" x14ac:dyDescent="0.3">
      <c r="A2544" s="1">
        <v>1</v>
      </c>
      <c r="B2544" s="11">
        <v>220.11</v>
      </c>
      <c r="C2544" s="11">
        <v>-8.2492297535999999</v>
      </c>
      <c r="D2544" s="2">
        <f t="shared" si="39"/>
        <v>228.3592297536</v>
      </c>
      <c r="E2544" s="13">
        <v>44896</v>
      </c>
      <c r="F2544" s="1" t="s">
        <v>471</v>
      </c>
      <c r="G2544" s="1" t="s">
        <v>472</v>
      </c>
      <c r="H2544" s="1" t="s">
        <v>1883</v>
      </c>
      <c r="I2544" s="1" t="s">
        <v>452</v>
      </c>
      <c r="J2544" s="1">
        <v>135002</v>
      </c>
      <c r="K2544" s="1" t="s">
        <v>24</v>
      </c>
      <c r="L2544" s="1">
        <v>9870007</v>
      </c>
      <c r="M2544" s="1" t="s">
        <v>1892</v>
      </c>
      <c r="N2544" s="13">
        <v>21732</v>
      </c>
      <c r="O2544" s="13">
        <v>21732</v>
      </c>
      <c r="P2544" s="1" t="s">
        <v>945</v>
      </c>
    </row>
    <row r="2545" spans="1:16" x14ac:dyDescent="0.3">
      <c r="A2545" s="1">
        <v>1</v>
      </c>
      <c r="B2545" s="11">
        <v>1734.57</v>
      </c>
      <c r="C2545" s="11">
        <v>-65.007798163199993</v>
      </c>
      <c r="D2545" s="2">
        <f t="shared" si="39"/>
        <v>1799.5777981632</v>
      </c>
      <c r="E2545" s="13">
        <v>44896</v>
      </c>
      <c r="F2545" s="1" t="s">
        <v>471</v>
      </c>
      <c r="G2545" s="1" t="s">
        <v>472</v>
      </c>
      <c r="H2545" s="1" t="s">
        <v>1883</v>
      </c>
      <c r="I2545" s="1" t="s">
        <v>452</v>
      </c>
      <c r="J2545" s="1">
        <v>135002</v>
      </c>
      <c r="K2545" s="1" t="s">
        <v>24</v>
      </c>
      <c r="L2545" s="1">
        <v>9870004</v>
      </c>
      <c r="M2545" s="1" t="s">
        <v>1893</v>
      </c>
      <c r="N2545" s="13">
        <v>21732</v>
      </c>
      <c r="O2545" s="13">
        <v>21732</v>
      </c>
      <c r="P2545" s="1" t="s">
        <v>945</v>
      </c>
    </row>
    <row r="2546" spans="1:16" x14ac:dyDescent="0.3">
      <c r="A2546" s="1">
        <v>2</v>
      </c>
      <c r="B2546" s="11">
        <v>123.43</v>
      </c>
      <c r="C2546" s="11">
        <v>-4.6258799167999998</v>
      </c>
      <c r="D2546" s="2">
        <f t="shared" si="39"/>
        <v>128.0558799168</v>
      </c>
      <c r="E2546" s="13">
        <v>44896</v>
      </c>
      <c r="F2546" s="1" t="s">
        <v>471</v>
      </c>
      <c r="G2546" s="1" t="s">
        <v>472</v>
      </c>
      <c r="H2546" s="1" t="s">
        <v>1883</v>
      </c>
      <c r="I2546" s="1" t="s">
        <v>452</v>
      </c>
      <c r="J2546" s="1">
        <v>135002</v>
      </c>
      <c r="K2546" s="1" t="s">
        <v>24</v>
      </c>
      <c r="L2546" s="1">
        <v>9691241</v>
      </c>
      <c r="M2546" s="1" t="s">
        <v>1894</v>
      </c>
      <c r="N2546" s="13">
        <v>21732</v>
      </c>
      <c r="O2546" s="13">
        <v>21732</v>
      </c>
      <c r="P2546" s="1" t="s">
        <v>945</v>
      </c>
    </row>
    <row r="2547" spans="1:16" x14ac:dyDescent="0.3">
      <c r="A2547" s="1">
        <v>1</v>
      </c>
      <c r="B2547" s="11">
        <v>236.32</v>
      </c>
      <c r="C2547" s="11">
        <v>-8.8567442431999996</v>
      </c>
      <c r="D2547" s="2">
        <f t="shared" si="39"/>
        <v>245.17674424320001</v>
      </c>
      <c r="E2547" s="13">
        <v>44896</v>
      </c>
      <c r="F2547" s="1" t="s">
        <v>471</v>
      </c>
      <c r="G2547" s="1" t="s">
        <v>472</v>
      </c>
      <c r="H2547" s="1" t="s">
        <v>1883</v>
      </c>
      <c r="I2547" s="1" t="s">
        <v>452</v>
      </c>
      <c r="J2547" s="1">
        <v>135002</v>
      </c>
      <c r="K2547" s="1" t="s">
        <v>24</v>
      </c>
      <c r="L2547" s="1">
        <v>9870060</v>
      </c>
      <c r="M2547" s="1" t="s">
        <v>1895</v>
      </c>
      <c r="N2547" s="13">
        <v>21732</v>
      </c>
      <c r="O2547" s="13">
        <v>21732</v>
      </c>
      <c r="P2547" s="1" t="s">
        <v>945</v>
      </c>
    </row>
    <row r="2548" spans="1:16" x14ac:dyDescent="0.3">
      <c r="A2548" s="1">
        <v>1</v>
      </c>
      <c r="B2548" s="11">
        <v>2392.9700000000003</v>
      </c>
      <c r="C2548" s="11">
        <v>-89.683155347200014</v>
      </c>
      <c r="D2548" s="2">
        <f t="shared" si="39"/>
        <v>2482.6531553472005</v>
      </c>
      <c r="E2548" s="13">
        <v>44896</v>
      </c>
      <c r="F2548" s="1" t="s">
        <v>471</v>
      </c>
      <c r="G2548" s="1" t="s">
        <v>472</v>
      </c>
      <c r="H2548" s="1" t="s">
        <v>1883</v>
      </c>
      <c r="I2548" s="1" t="s">
        <v>452</v>
      </c>
      <c r="J2548" s="1">
        <v>135002</v>
      </c>
      <c r="K2548" s="1" t="s">
        <v>24</v>
      </c>
      <c r="L2548" s="1">
        <v>9870079</v>
      </c>
      <c r="M2548" s="1" t="s">
        <v>1896</v>
      </c>
      <c r="N2548" s="13">
        <v>21732</v>
      </c>
      <c r="O2548" s="13">
        <v>21732</v>
      </c>
      <c r="P2548" s="1" t="s">
        <v>945</v>
      </c>
    </row>
    <row r="2549" spans="1:16" x14ac:dyDescent="0.3">
      <c r="A2549" s="1">
        <v>1</v>
      </c>
      <c r="B2549" s="11">
        <v>409.09000000000003</v>
      </c>
      <c r="C2549" s="11">
        <v>-11.951597077200001</v>
      </c>
      <c r="D2549" s="2">
        <f t="shared" si="39"/>
        <v>421.04159707720004</v>
      </c>
      <c r="E2549" s="13">
        <v>44896</v>
      </c>
      <c r="F2549" s="1" t="s">
        <v>471</v>
      </c>
      <c r="G2549" s="1" t="s">
        <v>472</v>
      </c>
      <c r="H2549" s="1" t="s">
        <v>1883</v>
      </c>
      <c r="I2549" s="1" t="s">
        <v>452</v>
      </c>
      <c r="J2549" s="1">
        <v>135002</v>
      </c>
      <c r="K2549" s="1" t="s">
        <v>24</v>
      </c>
      <c r="L2549" s="1">
        <v>9870061</v>
      </c>
      <c r="M2549" s="1" t="s">
        <v>1897</v>
      </c>
      <c r="N2549" s="13">
        <v>26846</v>
      </c>
      <c r="O2549" s="13">
        <v>26846</v>
      </c>
      <c r="P2549" s="1" t="s">
        <v>945</v>
      </c>
    </row>
    <row r="2550" spans="1:16" x14ac:dyDescent="0.3">
      <c r="A2550" s="1">
        <v>4</v>
      </c>
      <c r="B2550" s="11">
        <v>221.85</v>
      </c>
      <c r="C2550" s="11">
        <v>-8.3144410559999997</v>
      </c>
      <c r="D2550" s="2">
        <f t="shared" si="39"/>
        <v>230.16444105599999</v>
      </c>
      <c r="E2550" s="13">
        <v>44896</v>
      </c>
      <c r="F2550" s="1" t="s">
        <v>471</v>
      </c>
      <c r="G2550" s="1" t="s">
        <v>472</v>
      </c>
      <c r="H2550" s="1" t="s">
        <v>1883</v>
      </c>
      <c r="I2550" s="1" t="s">
        <v>452</v>
      </c>
      <c r="J2550" s="1">
        <v>135002</v>
      </c>
      <c r="K2550" s="1" t="s">
        <v>24</v>
      </c>
      <c r="L2550" s="1">
        <v>9869998</v>
      </c>
      <c r="M2550" s="1" t="s">
        <v>1898</v>
      </c>
      <c r="N2550" s="13">
        <v>21732</v>
      </c>
      <c r="O2550" s="13">
        <v>21732</v>
      </c>
      <c r="P2550" s="1" t="s">
        <v>945</v>
      </c>
    </row>
    <row r="2551" spans="1:16" x14ac:dyDescent="0.3">
      <c r="A2551" s="1">
        <v>1</v>
      </c>
      <c r="B2551" s="11">
        <v>1430.33</v>
      </c>
      <c r="C2551" s="11">
        <v>-53.605564460800004</v>
      </c>
      <c r="D2551" s="2">
        <f t="shared" si="39"/>
        <v>1483.9355644607999</v>
      </c>
      <c r="E2551" s="13">
        <v>44896</v>
      </c>
      <c r="F2551" s="1" t="s">
        <v>471</v>
      </c>
      <c r="G2551" s="1" t="s">
        <v>472</v>
      </c>
      <c r="H2551" s="1" t="s">
        <v>1883</v>
      </c>
      <c r="I2551" s="1" t="s">
        <v>452</v>
      </c>
      <c r="J2551" s="1">
        <v>135002</v>
      </c>
      <c r="K2551" s="1" t="s">
        <v>24</v>
      </c>
      <c r="L2551" s="1">
        <v>9869997</v>
      </c>
      <c r="M2551" s="1" t="s">
        <v>1899</v>
      </c>
      <c r="N2551" s="13">
        <v>21732</v>
      </c>
      <c r="O2551" s="13">
        <v>21732</v>
      </c>
      <c r="P2551" s="1" t="s">
        <v>945</v>
      </c>
    </row>
    <row r="2552" spans="1:16" x14ac:dyDescent="0.3">
      <c r="A2552" s="1">
        <v>2</v>
      </c>
      <c r="B2552" s="11">
        <v>85.06</v>
      </c>
      <c r="C2552" s="11">
        <v>-3.1878582656000001</v>
      </c>
      <c r="D2552" s="2">
        <f t="shared" si="39"/>
        <v>88.247858265600001</v>
      </c>
      <c r="E2552" s="13">
        <v>44896</v>
      </c>
      <c r="F2552" s="1" t="s">
        <v>471</v>
      </c>
      <c r="G2552" s="1" t="s">
        <v>472</v>
      </c>
      <c r="H2552" s="1" t="s">
        <v>1883</v>
      </c>
      <c r="I2552" s="1" t="s">
        <v>452</v>
      </c>
      <c r="J2552" s="1">
        <v>135002</v>
      </c>
      <c r="K2552" s="1" t="s">
        <v>24</v>
      </c>
      <c r="L2552" s="1">
        <v>9870077</v>
      </c>
      <c r="M2552" s="1" t="s">
        <v>1900</v>
      </c>
      <c r="N2552" s="13">
        <v>21732</v>
      </c>
      <c r="O2552" s="13">
        <v>21732</v>
      </c>
      <c r="P2552" s="1" t="s">
        <v>945</v>
      </c>
    </row>
    <row r="2553" spans="1:16" x14ac:dyDescent="0.3">
      <c r="A2553" s="1">
        <v>1</v>
      </c>
      <c r="B2553" s="11">
        <v>470.13</v>
      </c>
      <c r="C2553" s="11">
        <v>-17.619419308799998</v>
      </c>
      <c r="D2553" s="2">
        <f t="shared" si="39"/>
        <v>487.74941930879999</v>
      </c>
      <c r="E2553" s="13">
        <v>44896</v>
      </c>
      <c r="F2553" s="1" t="s">
        <v>471</v>
      </c>
      <c r="G2553" s="1" t="s">
        <v>472</v>
      </c>
      <c r="H2553" s="1" t="s">
        <v>1883</v>
      </c>
      <c r="I2553" s="1" t="s">
        <v>452</v>
      </c>
      <c r="J2553" s="1">
        <v>135002</v>
      </c>
      <c r="K2553" s="1" t="s">
        <v>24</v>
      </c>
      <c r="L2553" s="1">
        <v>9870003</v>
      </c>
      <c r="M2553" s="1" t="s">
        <v>1901</v>
      </c>
      <c r="N2553" s="13">
        <v>21732</v>
      </c>
      <c r="O2553" s="13">
        <v>21732</v>
      </c>
      <c r="P2553" s="1" t="s">
        <v>945</v>
      </c>
    </row>
    <row r="2554" spans="1:16" x14ac:dyDescent="0.3">
      <c r="A2554" s="1">
        <v>1</v>
      </c>
      <c r="B2554" s="11">
        <v>95.7</v>
      </c>
      <c r="C2554" s="11">
        <v>-3.5866216319999999</v>
      </c>
      <c r="D2554" s="2">
        <f t="shared" si="39"/>
        <v>99.286621632000006</v>
      </c>
      <c r="E2554" s="13">
        <v>44896</v>
      </c>
      <c r="F2554" s="1" t="s">
        <v>471</v>
      </c>
      <c r="G2554" s="1" t="s">
        <v>472</v>
      </c>
      <c r="H2554" s="1" t="s">
        <v>1883</v>
      </c>
      <c r="I2554" s="1" t="s">
        <v>452</v>
      </c>
      <c r="J2554" s="1">
        <v>135002</v>
      </c>
      <c r="K2554" s="1" t="s">
        <v>24</v>
      </c>
      <c r="L2554" s="1">
        <v>9870011</v>
      </c>
      <c r="M2554" s="1" t="s">
        <v>1902</v>
      </c>
      <c r="N2554" s="13">
        <v>21732</v>
      </c>
      <c r="O2554" s="13">
        <v>21732</v>
      </c>
      <c r="P2554" s="1" t="s">
        <v>945</v>
      </c>
    </row>
    <row r="2555" spans="1:16" x14ac:dyDescent="0.3">
      <c r="A2555" s="1">
        <v>1</v>
      </c>
      <c r="B2555" s="11">
        <v>741.67</v>
      </c>
      <c r="C2555" s="11">
        <v>-27.796130259199998</v>
      </c>
      <c r="D2555" s="2">
        <f t="shared" si="39"/>
        <v>769.46613025919999</v>
      </c>
      <c r="E2555" s="13">
        <v>44896</v>
      </c>
      <c r="F2555" s="1" t="s">
        <v>471</v>
      </c>
      <c r="G2555" s="1" t="s">
        <v>472</v>
      </c>
      <c r="H2555" s="1" t="s">
        <v>1883</v>
      </c>
      <c r="I2555" s="1" t="s">
        <v>452</v>
      </c>
      <c r="J2555" s="1">
        <v>135002</v>
      </c>
      <c r="K2555" s="1" t="s">
        <v>24</v>
      </c>
      <c r="L2555" s="1">
        <v>9870078</v>
      </c>
      <c r="M2555" s="1" t="s">
        <v>577</v>
      </c>
      <c r="N2555" s="13">
        <v>21732</v>
      </c>
      <c r="O2555" s="13">
        <v>21732</v>
      </c>
      <c r="P2555" s="1" t="s">
        <v>945</v>
      </c>
    </row>
    <row r="2556" spans="1:16" x14ac:dyDescent="0.3">
      <c r="A2556" s="1">
        <v>1</v>
      </c>
      <c r="B2556" s="11">
        <v>41.87</v>
      </c>
      <c r="C2556" s="11">
        <v>-1.5691938112000001</v>
      </c>
      <c r="D2556" s="2">
        <f t="shared" si="39"/>
        <v>43.439193811199999</v>
      </c>
      <c r="E2556" s="13">
        <v>44896</v>
      </c>
      <c r="F2556" s="1" t="s">
        <v>471</v>
      </c>
      <c r="G2556" s="1" t="s">
        <v>472</v>
      </c>
      <c r="H2556" s="1" t="s">
        <v>1883</v>
      </c>
      <c r="I2556" s="1" t="s">
        <v>452</v>
      </c>
      <c r="J2556" s="1">
        <v>135002</v>
      </c>
      <c r="K2556" s="1" t="s">
        <v>24</v>
      </c>
      <c r="L2556" s="1">
        <v>9870136</v>
      </c>
      <c r="M2556" s="1" t="s">
        <v>493</v>
      </c>
      <c r="N2556" s="13">
        <v>21732</v>
      </c>
      <c r="O2556" s="13">
        <v>21732</v>
      </c>
      <c r="P2556" s="1" t="s">
        <v>945</v>
      </c>
    </row>
    <row r="2557" spans="1:16" x14ac:dyDescent="0.3">
      <c r="A2557" s="1">
        <v>1</v>
      </c>
      <c r="B2557" s="11">
        <v>155.79</v>
      </c>
      <c r="C2557" s="11">
        <v>-5.8386602304000004</v>
      </c>
      <c r="D2557" s="2">
        <f t="shared" si="39"/>
        <v>161.62866023039999</v>
      </c>
      <c r="E2557" s="13">
        <v>44896</v>
      </c>
      <c r="F2557" s="1" t="s">
        <v>471</v>
      </c>
      <c r="G2557" s="1" t="s">
        <v>472</v>
      </c>
      <c r="H2557" s="1" t="s">
        <v>1883</v>
      </c>
      <c r="I2557" s="1" t="s">
        <v>452</v>
      </c>
      <c r="J2557" s="1">
        <v>135002</v>
      </c>
      <c r="K2557" s="1" t="s">
        <v>24</v>
      </c>
      <c r="L2557" s="1">
        <v>9870014</v>
      </c>
      <c r="M2557" s="1" t="s">
        <v>1903</v>
      </c>
      <c r="N2557" s="13">
        <v>21732</v>
      </c>
      <c r="O2557" s="13">
        <v>21732</v>
      </c>
      <c r="P2557" s="1" t="s">
        <v>945</v>
      </c>
    </row>
    <row r="2558" spans="1:16" x14ac:dyDescent="0.3">
      <c r="A2558" s="1">
        <v>4</v>
      </c>
      <c r="B2558" s="11">
        <v>1577.46</v>
      </c>
      <c r="C2558" s="11">
        <v>-59.119667289600002</v>
      </c>
      <c r="D2558" s="2">
        <f t="shared" si="39"/>
        <v>1636.5796672896001</v>
      </c>
      <c r="E2558" s="13">
        <v>44896</v>
      </c>
      <c r="F2558" s="1" t="s">
        <v>471</v>
      </c>
      <c r="G2558" s="1" t="s">
        <v>472</v>
      </c>
      <c r="H2558" s="1" t="s">
        <v>1883</v>
      </c>
      <c r="I2558" s="1" t="s">
        <v>452</v>
      </c>
      <c r="J2558" s="1">
        <v>135002</v>
      </c>
      <c r="K2558" s="1" t="s">
        <v>24</v>
      </c>
      <c r="L2558" s="1">
        <v>9718849</v>
      </c>
      <c r="M2558" s="1" t="s">
        <v>1904</v>
      </c>
      <c r="N2558" s="13">
        <v>21732</v>
      </c>
      <c r="O2558" s="13">
        <v>21732</v>
      </c>
      <c r="P2558" s="1" t="s">
        <v>945</v>
      </c>
    </row>
    <row r="2559" spans="1:16" x14ac:dyDescent="0.3">
      <c r="A2559" s="1">
        <v>1</v>
      </c>
      <c r="B2559" s="11">
        <v>600</v>
      </c>
      <c r="C2559" s="11">
        <v>-17.529048</v>
      </c>
      <c r="D2559" s="2">
        <f t="shared" si="39"/>
        <v>617.52904799999999</v>
      </c>
      <c r="E2559" s="13">
        <v>44896</v>
      </c>
      <c r="F2559" s="1" t="s">
        <v>471</v>
      </c>
      <c r="G2559" s="1" t="s">
        <v>472</v>
      </c>
      <c r="H2559" s="1" t="s">
        <v>1883</v>
      </c>
      <c r="I2559" s="1" t="s">
        <v>452</v>
      </c>
      <c r="J2559" s="1">
        <v>135002</v>
      </c>
      <c r="K2559" s="1" t="s">
        <v>24</v>
      </c>
      <c r="L2559" s="1">
        <v>9870064</v>
      </c>
      <c r="M2559" s="1" t="s">
        <v>1905</v>
      </c>
      <c r="N2559" s="13">
        <v>26846</v>
      </c>
      <c r="O2559" s="13">
        <v>26846</v>
      </c>
      <c r="P2559" s="1" t="s">
        <v>945</v>
      </c>
    </row>
    <row r="2560" spans="1:16" x14ac:dyDescent="0.3">
      <c r="A2560" s="1">
        <v>1</v>
      </c>
      <c r="B2560" s="11">
        <v>65.790000000000006</v>
      </c>
      <c r="C2560" s="11">
        <v>-2.4656618303999998</v>
      </c>
      <c r="D2560" s="2">
        <f t="shared" si="39"/>
        <v>68.255661830400001</v>
      </c>
      <c r="E2560" s="13">
        <v>44896</v>
      </c>
      <c r="F2560" s="1" t="s">
        <v>471</v>
      </c>
      <c r="G2560" s="1" t="s">
        <v>472</v>
      </c>
      <c r="H2560" s="1" t="s">
        <v>1883</v>
      </c>
      <c r="I2560" s="1" t="s">
        <v>452</v>
      </c>
      <c r="J2560" s="1">
        <v>135002</v>
      </c>
      <c r="K2560" s="1" t="s">
        <v>24</v>
      </c>
      <c r="L2560" s="1">
        <v>9870012</v>
      </c>
      <c r="M2560" s="1" t="s">
        <v>1906</v>
      </c>
      <c r="N2560" s="13">
        <v>21732</v>
      </c>
      <c r="O2560" s="13">
        <v>21732</v>
      </c>
      <c r="P2560" s="1" t="s">
        <v>945</v>
      </c>
    </row>
    <row r="2561" spans="1:16" x14ac:dyDescent="0.3">
      <c r="A2561" s="1">
        <v>1</v>
      </c>
      <c r="B2561" s="11">
        <v>63.160000000000004</v>
      </c>
      <c r="C2561" s="11">
        <v>-2.3670953215999999</v>
      </c>
      <c r="D2561" s="2">
        <f t="shared" si="39"/>
        <v>65.527095321600001</v>
      </c>
      <c r="E2561" s="13">
        <v>44896</v>
      </c>
      <c r="F2561" s="1" t="s">
        <v>471</v>
      </c>
      <c r="G2561" s="1" t="s">
        <v>472</v>
      </c>
      <c r="H2561" s="1" t="s">
        <v>1883</v>
      </c>
      <c r="I2561" s="1" t="s">
        <v>452</v>
      </c>
      <c r="J2561" s="1">
        <v>135002</v>
      </c>
      <c r="K2561" s="1" t="s">
        <v>24</v>
      </c>
      <c r="L2561" s="1">
        <v>9870009</v>
      </c>
      <c r="M2561" s="1" t="s">
        <v>1907</v>
      </c>
      <c r="N2561" s="13">
        <v>21732</v>
      </c>
      <c r="O2561" s="13">
        <v>21732</v>
      </c>
      <c r="P2561" s="1" t="s">
        <v>945</v>
      </c>
    </row>
    <row r="2562" spans="1:16" x14ac:dyDescent="0.3">
      <c r="A2562" s="1">
        <v>1</v>
      </c>
      <c r="B2562" s="11">
        <v>514.39</v>
      </c>
      <c r="C2562" s="11">
        <v>-19.278184966400001</v>
      </c>
      <c r="D2562" s="2">
        <f t="shared" si="39"/>
        <v>533.66818496639996</v>
      </c>
      <c r="E2562" s="13">
        <v>44896</v>
      </c>
      <c r="F2562" s="1" t="s">
        <v>471</v>
      </c>
      <c r="G2562" s="1" t="s">
        <v>472</v>
      </c>
      <c r="H2562" s="1" t="s">
        <v>1883</v>
      </c>
      <c r="I2562" s="1" t="s">
        <v>452</v>
      </c>
      <c r="J2562" s="1">
        <v>135002</v>
      </c>
      <c r="K2562" s="1" t="s">
        <v>24</v>
      </c>
      <c r="L2562" s="1">
        <v>9708892</v>
      </c>
      <c r="M2562" s="1" t="s">
        <v>1908</v>
      </c>
      <c r="N2562" s="13">
        <v>21732</v>
      </c>
      <c r="O2562" s="13">
        <v>21732</v>
      </c>
      <c r="P2562" s="1" t="s">
        <v>945</v>
      </c>
    </row>
    <row r="2563" spans="1:16" x14ac:dyDescent="0.3">
      <c r="A2563" s="1">
        <v>2</v>
      </c>
      <c r="B2563" s="11">
        <v>91.65</v>
      </c>
      <c r="C2563" s="11">
        <v>-3.4348367040000003</v>
      </c>
      <c r="D2563" s="2">
        <f t="shared" ref="D2563:D2626" si="40">+B2563-C2563</f>
        <v>95.084836704000011</v>
      </c>
      <c r="E2563" s="13">
        <v>44896</v>
      </c>
      <c r="F2563" s="1" t="s">
        <v>471</v>
      </c>
      <c r="G2563" s="1" t="s">
        <v>472</v>
      </c>
      <c r="H2563" s="1" t="s">
        <v>1883</v>
      </c>
      <c r="I2563" s="1" t="s">
        <v>452</v>
      </c>
      <c r="J2563" s="1">
        <v>135002</v>
      </c>
      <c r="K2563" s="1" t="s">
        <v>24</v>
      </c>
      <c r="L2563" s="1">
        <v>9870006</v>
      </c>
      <c r="M2563" s="1" t="s">
        <v>804</v>
      </c>
      <c r="N2563" s="13">
        <v>21732</v>
      </c>
      <c r="O2563" s="13">
        <v>21732</v>
      </c>
      <c r="P2563" s="1" t="s">
        <v>945</v>
      </c>
    </row>
    <row r="2564" spans="1:16" x14ac:dyDescent="0.3">
      <c r="A2564" s="1">
        <v>1</v>
      </c>
      <c r="B2564" s="11">
        <v>62.92</v>
      </c>
      <c r="C2564" s="11">
        <v>-2.1724407275999997</v>
      </c>
      <c r="D2564" s="2">
        <f t="shared" si="40"/>
        <v>65.092440727600007</v>
      </c>
      <c r="E2564" s="13">
        <v>44896</v>
      </c>
      <c r="F2564" s="1" t="s">
        <v>471</v>
      </c>
      <c r="G2564" s="1" t="s">
        <v>472</v>
      </c>
      <c r="H2564" s="1" t="s">
        <v>1883</v>
      </c>
      <c r="I2564" s="1" t="s">
        <v>452</v>
      </c>
      <c r="J2564" s="1">
        <v>135002</v>
      </c>
      <c r="K2564" s="1" t="s">
        <v>24</v>
      </c>
      <c r="L2564" s="1">
        <v>9870065</v>
      </c>
      <c r="M2564" s="1" t="s">
        <v>1909</v>
      </c>
      <c r="N2564" s="13">
        <v>23559</v>
      </c>
      <c r="O2564" s="13">
        <v>23559</v>
      </c>
      <c r="P2564" s="1" t="s">
        <v>945</v>
      </c>
    </row>
    <row r="2565" spans="1:16" x14ac:dyDescent="0.3">
      <c r="A2565" s="1">
        <v>2</v>
      </c>
      <c r="B2565" s="11">
        <v>189.88</v>
      </c>
      <c r="C2565" s="11">
        <v>-7.1162770688000005</v>
      </c>
      <c r="D2565" s="2">
        <f t="shared" si="40"/>
        <v>196.9962770688</v>
      </c>
      <c r="E2565" s="13">
        <v>44896</v>
      </c>
      <c r="F2565" s="1" t="s">
        <v>471</v>
      </c>
      <c r="G2565" s="1" t="s">
        <v>472</v>
      </c>
      <c r="H2565" s="1" t="s">
        <v>1883</v>
      </c>
      <c r="I2565" s="1" t="s">
        <v>452</v>
      </c>
      <c r="J2565" s="1">
        <v>135002</v>
      </c>
      <c r="K2565" s="1" t="s">
        <v>24</v>
      </c>
      <c r="L2565" s="1">
        <v>9696126</v>
      </c>
      <c r="M2565" s="1" t="s">
        <v>1910</v>
      </c>
      <c r="N2565" s="13">
        <v>21732</v>
      </c>
      <c r="O2565" s="13">
        <v>21732</v>
      </c>
      <c r="P2565" s="1" t="s">
        <v>945</v>
      </c>
    </row>
    <row r="2566" spans="1:16" x14ac:dyDescent="0.3">
      <c r="A2566" s="1">
        <v>2</v>
      </c>
      <c r="B2566" s="11">
        <v>239.24</v>
      </c>
      <c r="C2566" s="11">
        <v>-8.9661793024000005</v>
      </c>
      <c r="D2566" s="2">
        <f t="shared" si="40"/>
        <v>248.20617930240002</v>
      </c>
      <c r="E2566" s="13">
        <v>44896</v>
      </c>
      <c r="F2566" s="1" t="s">
        <v>471</v>
      </c>
      <c r="G2566" s="1" t="s">
        <v>472</v>
      </c>
      <c r="H2566" s="1" t="s">
        <v>1883</v>
      </c>
      <c r="I2566" s="1" t="s">
        <v>452</v>
      </c>
      <c r="J2566" s="1">
        <v>135002</v>
      </c>
      <c r="K2566" s="1" t="s">
        <v>24</v>
      </c>
      <c r="L2566" s="1">
        <v>9691242</v>
      </c>
      <c r="M2566" s="1" t="s">
        <v>1911</v>
      </c>
      <c r="N2566" s="13">
        <v>21732</v>
      </c>
      <c r="O2566" s="13">
        <v>21732</v>
      </c>
      <c r="P2566" s="1" t="s">
        <v>945</v>
      </c>
    </row>
    <row r="2567" spans="1:16" x14ac:dyDescent="0.3">
      <c r="A2567" s="1">
        <v>1</v>
      </c>
      <c r="B2567" s="11">
        <v>1022.7900000000001</v>
      </c>
      <c r="C2567" s="11">
        <v>-38.331878150400001</v>
      </c>
      <c r="D2567" s="2">
        <f t="shared" si="40"/>
        <v>1061.1218781504001</v>
      </c>
      <c r="E2567" s="13">
        <v>44896</v>
      </c>
      <c r="F2567" s="1" t="s">
        <v>471</v>
      </c>
      <c r="G2567" s="1" t="s">
        <v>472</v>
      </c>
      <c r="H2567" s="1" t="s">
        <v>1883</v>
      </c>
      <c r="I2567" s="1" t="s">
        <v>452</v>
      </c>
      <c r="J2567" s="1">
        <v>135002</v>
      </c>
      <c r="K2567" s="1" t="s">
        <v>24</v>
      </c>
      <c r="L2567" s="1">
        <v>9870080</v>
      </c>
      <c r="M2567" s="1" t="s">
        <v>1912</v>
      </c>
      <c r="N2567" s="13">
        <v>21732</v>
      </c>
      <c r="O2567" s="13">
        <v>21732</v>
      </c>
      <c r="P2567" s="1" t="s">
        <v>945</v>
      </c>
    </row>
    <row r="2568" spans="1:16" x14ac:dyDescent="0.3">
      <c r="A2568" s="1">
        <v>2</v>
      </c>
      <c r="B2568" s="11">
        <v>267.78000000000003</v>
      </c>
      <c r="C2568" s="11">
        <v>-10.035794572799999</v>
      </c>
      <c r="D2568" s="2">
        <f t="shared" si="40"/>
        <v>277.81579457280003</v>
      </c>
      <c r="E2568" s="13">
        <v>44896</v>
      </c>
      <c r="F2568" s="1" t="s">
        <v>471</v>
      </c>
      <c r="G2568" s="1" t="s">
        <v>472</v>
      </c>
      <c r="H2568" s="1" t="s">
        <v>1883</v>
      </c>
      <c r="I2568" s="1" t="s">
        <v>452</v>
      </c>
      <c r="J2568" s="1">
        <v>135002</v>
      </c>
      <c r="K2568" s="1" t="s">
        <v>24</v>
      </c>
      <c r="L2568" s="1">
        <v>9870069</v>
      </c>
      <c r="M2568" s="1" t="s">
        <v>1913</v>
      </c>
      <c r="N2568" s="13">
        <v>21732</v>
      </c>
      <c r="O2568" s="13">
        <v>21732</v>
      </c>
      <c r="P2568" s="1" t="s">
        <v>945</v>
      </c>
    </row>
    <row r="2569" spans="1:16" x14ac:dyDescent="0.3">
      <c r="A2569" s="1">
        <v>1</v>
      </c>
      <c r="B2569" s="11">
        <v>436.33</v>
      </c>
      <c r="C2569" s="11">
        <v>-16.352671020800003</v>
      </c>
      <c r="D2569" s="2">
        <f t="shared" si="40"/>
        <v>452.6826710208</v>
      </c>
      <c r="E2569" s="13">
        <v>44896</v>
      </c>
      <c r="F2569" s="1" t="s">
        <v>471</v>
      </c>
      <c r="G2569" s="1" t="s">
        <v>472</v>
      </c>
      <c r="H2569" s="1" t="s">
        <v>1883</v>
      </c>
      <c r="I2569" s="1" t="s">
        <v>452</v>
      </c>
      <c r="J2569" s="1">
        <v>135002</v>
      </c>
      <c r="K2569" s="1" t="s">
        <v>24</v>
      </c>
      <c r="L2569" s="1">
        <v>9870068</v>
      </c>
      <c r="M2569" s="1" t="s">
        <v>1914</v>
      </c>
      <c r="N2569" s="13">
        <v>21732</v>
      </c>
      <c r="O2569" s="13">
        <v>21732</v>
      </c>
      <c r="P2569" s="1" t="s">
        <v>945</v>
      </c>
    </row>
    <row r="2570" spans="1:16" x14ac:dyDescent="0.3">
      <c r="A2570" s="1">
        <v>2</v>
      </c>
      <c r="B2570" s="11">
        <v>157.58000000000001</v>
      </c>
      <c r="C2570" s="11">
        <v>-5.9057454208000006</v>
      </c>
      <c r="D2570" s="2">
        <f t="shared" si="40"/>
        <v>163.48574542080001</v>
      </c>
      <c r="E2570" s="13">
        <v>44896</v>
      </c>
      <c r="F2570" s="1" t="s">
        <v>471</v>
      </c>
      <c r="G2570" s="1" t="s">
        <v>472</v>
      </c>
      <c r="H2570" s="1" t="s">
        <v>1883</v>
      </c>
      <c r="I2570" s="1" t="s">
        <v>452</v>
      </c>
      <c r="J2570" s="1">
        <v>135002</v>
      </c>
      <c r="K2570" s="1" t="s">
        <v>24</v>
      </c>
      <c r="L2570" s="1">
        <v>9870067</v>
      </c>
      <c r="M2570" s="1" t="s">
        <v>1915</v>
      </c>
      <c r="N2570" s="13">
        <v>21732</v>
      </c>
      <c r="O2570" s="13">
        <v>21732</v>
      </c>
      <c r="P2570" s="1" t="s">
        <v>945</v>
      </c>
    </row>
    <row r="2571" spans="1:16" x14ac:dyDescent="0.3">
      <c r="A2571" s="1">
        <v>1</v>
      </c>
      <c r="B2571" s="11">
        <v>317.01</v>
      </c>
      <c r="C2571" s="11">
        <v>-11.880824697600001</v>
      </c>
      <c r="D2571" s="2">
        <f t="shared" si="40"/>
        <v>328.89082469760001</v>
      </c>
      <c r="E2571" s="13">
        <v>44896</v>
      </c>
      <c r="F2571" s="1" t="s">
        <v>471</v>
      </c>
      <c r="G2571" s="1" t="s">
        <v>472</v>
      </c>
      <c r="H2571" s="1" t="s">
        <v>1883</v>
      </c>
      <c r="I2571" s="1" t="s">
        <v>452</v>
      </c>
      <c r="J2571" s="1">
        <v>135002</v>
      </c>
      <c r="K2571" s="1" t="s">
        <v>24</v>
      </c>
      <c r="L2571" s="1">
        <v>9870008</v>
      </c>
      <c r="M2571" s="1" t="s">
        <v>1916</v>
      </c>
      <c r="N2571" s="13">
        <v>21732</v>
      </c>
      <c r="O2571" s="13">
        <v>21732</v>
      </c>
      <c r="P2571" s="1" t="s">
        <v>945</v>
      </c>
    </row>
    <row r="2572" spans="1:16" x14ac:dyDescent="0.3">
      <c r="A2572" s="1">
        <v>2</v>
      </c>
      <c r="B2572" s="11">
        <v>95.92</v>
      </c>
      <c r="C2572" s="11">
        <v>-3.5948667392</v>
      </c>
      <c r="D2572" s="2">
        <f t="shared" si="40"/>
        <v>99.514866739200002</v>
      </c>
      <c r="E2572" s="13">
        <v>44896</v>
      </c>
      <c r="F2572" s="1" t="s">
        <v>471</v>
      </c>
      <c r="G2572" s="1" t="s">
        <v>472</v>
      </c>
      <c r="H2572" s="1" t="s">
        <v>1883</v>
      </c>
      <c r="I2572" s="1" t="s">
        <v>452</v>
      </c>
      <c r="J2572" s="1">
        <v>135002</v>
      </c>
      <c r="K2572" s="1" t="s">
        <v>24</v>
      </c>
      <c r="L2572" s="1">
        <v>9869999</v>
      </c>
      <c r="M2572" s="1" t="s">
        <v>1917</v>
      </c>
      <c r="N2572" s="13">
        <v>21732</v>
      </c>
      <c r="O2572" s="13">
        <v>21732</v>
      </c>
      <c r="P2572" s="1" t="s">
        <v>945</v>
      </c>
    </row>
    <row r="2573" spans="1:16" x14ac:dyDescent="0.3">
      <c r="A2573" s="1">
        <v>1</v>
      </c>
      <c r="B2573" s="11">
        <v>12.56</v>
      </c>
      <c r="C2573" s="11">
        <v>-0.47072066560000003</v>
      </c>
      <c r="D2573" s="2">
        <f t="shared" si="40"/>
        <v>13.030720665600001</v>
      </c>
      <c r="E2573" s="13">
        <v>44896</v>
      </c>
      <c r="F2573" s="1" t="s">
        <v>471</v>
      </c>
      <c r="G2573" s="1" t="s">
        <v>472</v>
      </c>
      <c r="H2573" s="1" t="s">
        <v>1883</v>
      </c>
      <c r="I2573" s="1" t="s">
        <v>452</v>
      </c>
      <c r="J2573" s="1">
        <v>135002</v>
      </c>
      <c r="K2573" s="1" t="s">
        <v>24</v>
      </c>
      <c r="L2573" s="1">
        <v>9870002</v>
      </c>
      <c r="M2573" s="1" t="s">
        <v>1918</v>
      </c>
      <c r="N2573" s="13">
        <v>21732</v>
      </c>
      <c r="O2573" s="13">
        <v>21732</v>
      </c>
      <c r="P2573" s="1" t="s">
        <v>945</v>
      </c>
    </row>
    <row r="2574" spans="1:16" x14ac:dyDescent="0.3">
      <c r="A2574" s="1">
        <v>2</v>
      </c>
      <c r="B2574" s="11">
        <v>265.75</v>
      </c>
      <c r="C2574" s="11">
        <v>-9.9597147200000009</v>
      </c>
      <c r="D2574" s="2">
        <f t="shared" si="40"/>
        <v>275.70971472000002</v>
      </c>
      <c r="E2574" s="13">
        <v>44896</v>
      </c>
      <c r="F2574" s="1" t="s">
        <v>471</v>
      </c>
      <c r="G2574" s="1" t="s">
        <v>472</v>
      </c>
      <c r="H2574" s="1" t="s">
        <v>1883</v>
      </c>
      <c r="I2574" s="1" t="s">
        <v>452</v>
      </c>
      <c r="J2574" s="1">
        <v>135002</v>
      </c>
      <c r="K2574" s="1" t="s">
        <v>24</v>
      </c>
      <c r="L2574" s="1">
        <v>9727122</v>
      </c>
      <c r="M2574" s="1" t="s">
        <v>1919</v>
      </c>
      <c r="N2574" s="13">
        <v>21732</v>
      </c>
      <c r="O2574" s="13">
        <v>21732</v>
      </c>
      <c r="P2574" s="1" t="s">
        <v>945</v>
      </c>
    </row>
    <row r="2575" spans="1:16" x14ac:dyDescent="0.3">
      <c r="A2575" s="1">
        <v>1</v>
      </c>
      <c r="B2575" s="11">
        <v>156.71</v>
      </c>
      <c r="C2575" s="11">
        <v>-5.8731397695999998</v>
      </c>
      <c r="D2575" s="2">
        <f t="shared" si="40"/>
        <v>162.5831397696</v>
      </c>
      <c r="E2575" s="13">
        <v>44896</v>
      </c>
      <c r="F2575" s="1" t="s">
        <v>471</v>
      </c>
      <c r="G2575" s="1" t="s">
        <v>472</v>
      </c>
      <c r="H2575" s="1" t="s">
        <v>1883</v>
      </c>
      <c r="I2575" s="1" t="s">
        <v>452</v>
      </c>
      <c r="J2575" s="1">
        <v>135002</v>
      </c>
      <c r="K2575" s="1" t="s">
        <v>24</v>
      </c>
      <c r="L2575" s="1">
        <v>9718843</v>
      </c>
      <c r="M2575" s="1" t="s">
        <v>1920</v>
      </c>
      <c r="N2575" s="13">
        <v>21732</v>
      </c>
      <c r="O2575" s="13">
        <v>21732</v>
      </c>
      <c r="P2575" s="1" t="s">
        <v>945</v>
      </c>
    </row>
    <row r="2576" spans="1:16" x14ac:dyDescent="0.3">
      <c r="A2576" s="1">
        <v>1</v>
      </c>
      <c r="B2576" s="11">
        <v>717.75</v>
      </c>
      <c r="C2576" s="11">
        <v>-26.899662240000001</v>
      </c>
      <c r="D2576" s="2">
        <f t="shared" si="40"/>
        <v>744.64966224</v>
      </c>
      <c r="E2576" s="13">
        <v>44896</v>
      </c>
      <c r="F2576" s="1" t="s">
        <v>471</v>
      </c>
      <c r="G2576" s="1" t="s">
        <v>472</v>
      </c>
      <c r="H2576" s="1" t="s">
        <v>1883</v>
      </c>
      <c r="I2576" s="1" t="s">
        <v>452</v>
      </c>
      <c r="J2576" s="1">
        <v>135002</v>
      </c>
      <c r="K2576" s="1" t="s">
        <v>24</v>
      </c>
      <c r="L2576" s="1">
        <v>9870001</v>
      </c>
      <c r="M2576" s="1" t="s">
        <v>1905</v>
      </c>
      <c r="N2576" s="13">
        <v>21732</v>
      </c>
      <c r="O2576" s="13">
        <v>21732</v>
      </c>
      <c r="P2576" s="1" t="s">
        <v>945</v>
      </c>
    </row>
    <row r="2577" spans="1:16" x14ac:dyDescent="0.3">
      <c r="A2577" s="1">
        <v>1</v>
      </c>
      <c r="B2577" s="11">
        <v>1203.43</v>
      </c>
      <c r="C2577" s="11">
        <v>-45.101860716800005</v>
      </c>
      <c r="D2577" s="2">
        <f t="shared" si="40"/>
        <v>1248.5318607168001</v>
      </c>
      <c r="E2577" s="13">
        <v>44896</v>
      </c>
      <c r="F2577" s="1" t="s">
        <v>471</v>
      </c>
      <c r="G2577" s="1" t="s">
        <v>472</v>
      </c>
      <c r="H2577" s="1" t="s">
        <v>1883</v>
      </c>
      <c r="I2577" s="1" t="s">
        <v>452</v>
      </c>
      <c r="J2577" s="1">
        <v>135002</v>
      </c>
      <c r="K2577" s="1" t="s">
        <v>24</v>
      </c>
      <c r="L2577" s="1">
        <v>9699857</v>
      </c>
      <c r="M2577" s="1" t="s">
        <v>1921</v>
      </c>
      <c r="N2577" s="13">
        <v>21732</v>
      </c>
      <c r="O2577" s="13">
        <v>21732</v>
      </c>
      <c r="P2577" s="1" t="s">
        <v>945</v>
      </c>
    </row>
    <row r="2578" spans="1:16" x14ac:dyDescent="0.3">
      <c r="A2578" s="1">
        <v>1</v>
      </c>
      <c r="B2578" s="11">
        <v>96.89</v>
      </c>
      <c r="C2578" s="11">
        <v>-3.6312201663999999</v>
      </c>
      <c r="D2578" s="2">
        <f t="shared" si="40"/>
        <v>100.5212201664</v>
      </c>
      <c r="E2578" s="13">
        <v>44896</v>
      </c>
      <c r="F2578" s="1" t="s">
        <v>471</v>
      </c>
      <c r="G2578" s="1" t="s">
        <v>472</v>
      </c>
      <c r="H2578" s="1" t="s">
        <v>1883</v>
      </c>
      <c r="I2578" s="1" t="s">
        <v>452</v>
      </c>
      <c r="J2578" s="1">
        <v>135002</v>
      </c>
      <c r="K2578" s="1" t="s">
        <v>24</v>
      </c>
      <c r="L2578" s="1">
        <v>9691244</v>
      </c>
      <c r="M2578" s="1" t="s">
        <v>1922</v>
      </c>
      <c r="N2578" s="13">
        <v>21732</v>
      </c>
      <c r="O2578" s="13">
        <v>21732</v>
      </c>
      <c r="P2578" s="1" t="s">
        <v>945</v>
      </c>
    </row>
    <row r="2579" spans="1:16" x14ac:dyDescent="0.3">
      <c r="A2579" s="1">
        <v>1</v>
      </c>
      <c r="B2579" s="11">
        <v>65.790000000000006</v>
      </c>
      <c r="C2579" s="11">
        <v>-2.4656618303999998</v>
      </c>
      <c r="D2579" s="2">
        <f t="shared" si="40"/>
        <v>68.255661830400001</v>
      </c>
      <c r="E2579" s="13">
        <v>44896</v>
      </c>
      <c r="F2579" s="1" t="s">
        <v>471</v>
      </c>
      <c r="G2579" s="1" t="s">
        <v>472</v>
      </c>
      <c r="H2579" s="1" t="s">
        <v>1883</v>
      </c>
      <c r="I2579" s="1" t="s">
        <v>452</v>
      </c>
      <c r="J2579" s="1">
        <v>135002</v>
      </c>
      <c r="K2579" s="1" t="s">
        <v>24</v>
      </c>
      <c r="L2579" s="1">
        <v>9870015</v>
      </c>
      <c r="M2579" s="1" t="s">
        <v>1923</v>
      </c>
      <c r="N2579" s="13">
        <v>21732</v>
      </c>
      <c r="O2579" s="13">
        <v>21732</v>
      </c>
      <c r="P2579" s="1" t="s">
        <v>945</v>
      </c>
    </row>
    <row r="2580" spans="1:16" x14ac:dyDescent="0.3">
      <c r="A2580" s="1">
        <v>2</v>
      </c>
      <c r="B2580" s="11">
        <v>419.34000000000003</v>
      </c>
      <c r="C2580" s="11">
        <v>-15.715923878400002</v>
      </c>
      <c r="D2580" s="2">
        <f t="shared" si="40"/>
        <v>435.05592387840005</v>
      </c>
      <c r="E2580" s="13">
        <v>44896</v>
      </c>
      <c r="F2580" s="1" t="s">
        <v>471</v>
      </c>
      <c r="G2580" s="1" t="s">
        <v>472</v>
      </c>
      <c r="H2580" s="1" t="s">
        <v>1883</v>
      </c>
      <c r="I2580" s="1" t="s">
        <v>452</v>
      </c>
      <c r="J2580" s="1">
        <v>135002</v>
      </c>
      <c r="K2580" s="1" t="s">
        <v>24</v>
      </c>
      <c r="L2580" s="1">
        <v>9870072</v>
      </c>
      <c r="M2580" s="1" t="s">
        <v>1924</v>
      </c>
      <c r="N2580" s="13">
        <v>21732</v>
      </c>
      <c r="O2580" s="13">
        <v>21732</v>
      </c>
      <c r="P2580" s="1" t="s">
        <v>945</v>
      </c>
    </row>
    <row r="2581" spans="1:16" x14ac:dyDescent="0.3">
      <c r="A2581" s="1">
        <v>2</v>
      </c>
      <c r="B2581" s="11">
        <v>220.73000000000002</v>
      </c>
      <c r="C2581" s="11">
        <v>-8.2724659648000003</v>
      </c>
      <c r="D2581" s="2">
        <f t="shared" si="40"/>
        <v>229.00246596480002</v>
      </c>
      <c r="E2581" s="13">
        <v>44896</v>
      </c>
      <c r="F2581" s="1" t="s">
        <v>471</v>
      </c>
      <c r="G2581" s="1" t="s">
        <v>472</v>
      </c>
      <c r="H2581" s="1" t="s">
        <v>1883</v>
      </c>
      <c r="I2581" s="1" t="s">
        <v>452</v>
      </c>
      <c r="J2581" s="1">
        <v>135002</v>
      </c>
      <c r="K2581" s="1" t="s">
        <v>24</v>
      </c>
      <c r="L2581" s="1">
        <v>9870000</v>
      </c>
      <c r="M2581" s="1" t="s">
        <v>1925</v>
      </c>
      <c r="N2581" s="13">
        <v>21732</v>
      </c>
      <c r="O2581" s="13">
        <v>21732</v>
      </c>
      <c r="P2581" s="1" t="s">
        <v>945</v>
      </c>
    </row>
    <row r="2582" spans="1:16" x14ac:dyDescent="0.3">
      <c r="A2582" s="1">
        <v>2</v>
      </c>
      <c r="B2582" s="11">
        <v>731.15</v>
      </c>
      <c r="C2582" s="11">
        <v>-27.401864224000001</v>
      </c>
      <c r="D2582" s="2">
        <f t="shared" si="40"/>
        <v>758.55186422399993</v>
      </c>
      <c r="E2582" s="13">
        <v>44896</v>
      </c>
      <c r="F2582" s="1" t="s">
        <v>471</v>
      </c>
      <c r="G2582" s="1" t="s">
        <v>472</v>
      </c>
      <c r="H2582" s="1" t="s">
        <v>1883</v>
      </c>
      <c r="I2582" s="1" t="s">
        <v>452</v>
      </c>
      <c r="J2582" s="1">
        <v>135002</v>
      </c>
      <c r="K2582" s="1" t="s">
        <v>24</v>
      </c>
      <c r="L2582" s="1">
        <v>9870016</v>
      </c>
      <c r="M2582" s="1" t="s">
        <v>551</v>
      </c>
      <c r="N2582" s="13">
        <v>21732</v>
      </c>
      <c r="O2582" s="13">
        <v>21732</v>
      </c>
      <c r="P2582" s="1" t="s">
        <v>945</v>
      </c>
    </row>
    <row r="2583" spans="1:16" x14ac:dyDescent="0.3">
      <c r="A2583" s="1">
        <v>2</v>
      </c>
      <c r="B2583" s="11">
        <v>419.5</v>
      </c>
      <c r="C2583" s="11">
        <v>-15.721920320000001</v>
      </c>
      <c r="D2583" s="2">
        <f t="shared" si="40"/>
        <v>435.22192031999998</v>
      </c>
      <c r="E2583" s="13">
        <v>44896</v>
      </c>
      <c r="F2583" s="1" t="s">
        <v>471</v>
      </c>
      <c r="G2583" s="1" t="s">
        <v>472</v>
      </c>
      <c r="H2583" s="1" t="s">
        <v>1883</v>
      </c>
      <c r="I2583" s="1" t="s">
        <v>452</v>
      </c>
      <c r="J2583" s="1">
        <v>135002</v>
      </c>
      <c r="K2583" s="1" t="s">
        <v>24</v>
      </c>
      <c r="L2583" s="1">
        <v>9870010</v>
      </c>
      <c r="M2583" s="1" t="s">
        <v>1926</v>
      </c>
      <c r="N2583" s="13">
        <v>21732</v>
      </c>
      <c r="O2583" s="13">
        <v>21732</v>
      </c>
      <c r="P2583" s="1" t="s">
        <v>945</v>
      </c>
    </row>
    <row r="2584" spans="1:16" x14ac:dyDescent="0.3">
      <c r="A2584" s="1">
        <v>2</v>
      </c>
      <c r="B2584" s="11">
        <v>188.37</v>
      </c>
      <c r="C2584" s="11">
        <v>-7.0596856511999997</v>
      </c>
      <c r="D2584" s="2">
        <f t="shared" si="40"/>
        <v>195.4296856512</v>
      </c>
      <c r="E2584" s="13">
        <v>44896</v>
      </c>
      <c r="F2584" s="1" t="s">
        <v>471</v>
      </c>
      <c r="G2584" s="1" t="s">
        <v>472</v>
      </c>
      <c r="H2584" s="1" t="s">
        <v>1883</v>
      </c>
      <c r="I2584" s="1" t="s">
        <v>452</v>
      </c>
      <c r="J2584" s="1">
        <v>135002</v>
      </c>
      <c r="K2584" s="1" t="s">
        <v>24</v>
      </c>
      <c r="L2584" s="1">
        <v>9870075</v>
      </c>
      <c r="M2584" s="1" t="s">
        <v>1927</v>
      </c>
      <c r="N2584" s="13">
        <v>21732</v>
      </c>
      <c r="O2584" s="13">
        <v>21732</v>
      </c>
      <c r="P2584" s="1" t="s">
        <v>945</v>
      </c>
    </row>
    <row r="2585" spans="1:16" x14ac:dyDescent="0.3">
      <c r="A2585" s="1">
        <v>1</v>
      </c>
      <c r="B2585" s="11">
        <v>5689.82</v>
      </c>
      <c r="C2585" s="11">
        <v>-166.22854648559999</v>
      </c>
      <c r="D2585" s="2">
        <f t="shared" si="40"/>
        <v>5856.0485464856001</v>
      </c>
      <c r="E2585" s="13">
        <v>44896</v>
      </c>
      <c r="F2585" s="1" t="s">
        <v>471</v>
      </c>
      <c r="G2585" s="1" t="s">
        <v>472</v>
      </c>
      <c r="H2585" s="1" t="s">
        <v>1883</v>
      </c>
      <c r="I2585" s="1" t="s">
        <v>452</v>
      </c>
      <c r="J2585" s="1">
        <v>135002</v>
      </c>
      <c r="K2585" s="1" t="s">
        <v>24</v>
      </c>
      <c r="L2585" s="1">
        <v>9870062</v>
      </c>
      <c r="M2585" s="1" t="s">
        <v>1928</v>
      </c>
      <c r="N2585" s="13">
        <v>26846</v>
      </c>
      <c r="O2585" s="13">
        <v>26846</v>
      </c>
      <c r="P2585" s="1" t="s">
        <v>945</v>
      </c>
    </row>
    <row r="2586" spans="1:16" x14ac:dyDescent="0.3">
      <c r="A2586" s="1">
        <v>1</v>
      </c>
      <c r="B2586" s="11">
        <v>48.59</v>
      </c>
      <c r="C2586" s="11">
        <v>-1.8210443584</v>
      </c>
      <c r="D2586" s="2">
        <f t="shared" si="40"/>
        <v>50.411044358400005</v>
      </c>
      <c r="E2586" s="13">
        <v>44896</v>
      </c>
      <c r="F2586" s="1" t="s">
        <v>471</v>
      </c>
      <c r="G2586" s="1" t="s">
        <v>472</v>
      </c>
      <c r="H2586" s="1" t="s">
        <v>1883</v>
      </c>
      <c r="I2586" s="1" t="s">
        <v>452</v>
      </c>
      <c r="J2586" s="1">
        <v>135002</v>
      </c>
      <c r="K2586" s="1" t="s">
        <v>24</v>
      </c>
      <c r="L2586" s="1">
        <v>9870059</v>
      </c>
      <c r="M2586" s="1" t="s">
        <v>1929</v>
      </c>
      <c r="N2586" s="13">
        <v>21732</v>
      </c>
      <c r="O2586" s="13">
        <v>21732</v>
      </c>
      <c r="P2586" s="1" t="s">
        <v>945</v>
      </c>
    </row>
    <row r="2587" spans="1:16" x14ac:dyDescent="0.3">
      <c r="A2587" s="1">
        <v>1</v>
      </c>
      <c r="B2587" s="11">
        <v>252.65</v>
      </c>
      <c r="C2587" s="11">
        <v>-9.4687560640000008</v>
      </c>
      <c r="D2587" s="2">
        <f t="shared" si="40"/>
        <v>262.11875606400002</v>
      </c>
      <c r="E2587" s="13">
        <v>44896</v>
      </c>
      <c r="F2587" s="1" t="s">
        <v>471</v>
      </c>
      <c r="G2587" s="1" t="s">
        <v>472</v>
      </c>
      <c r="H2587" s="1" t="s">
        <v>1883</v>
      </c>
      <c r="I2587" s="1" t="s">
        <v>452</v>
      </c>
      <c r="J2587" s="1">
        <v>135002</v>
      </c>
      <c r="K2587" s="1" t="s">
        <v>24</v>
      </c>
      <c r="L2587" s="1">
        <v>9870013</v>
      </c>
      <c r="M2587" s="1" t="s">
        <v>1930</v>
      </c>
      <c r="N2587" s="13">
        <v>21732</v>
      </c>
      <c r="O2587" s="13">
        <v>21732</v>
      </c>
      <c r="P2587" s="1" t="s">
        <v>945</v>
      </c>
    </row>
    <row r="2588" spans="1:16" x14ac:dyDescent="0.3">
      <c r="A2588" s="1">
        <v>1</v>
      </c>
      <c r="B2588" s="11">
        <v>47.37</v>
      </c>
      <c r="C2588" s="11">
        <v>-1.7753214911999999</v>
      </c>
      <c r="D2588" s="2">
        <f t="shared" si="40"/>
        <v>49.145321491200001</v>
      </c>
      <c r="E2588" s="13">
        <v>44896</v>
      </c>
      <c r="F2588" s="1" t="s">
        <v>471</v>
      </c>
      <c r="G2588" s="1" t="s">
        <v>472</v>
      </c>
      <c r="H2588" s="1" t="s">
        <v>1883</v>
      </c>
      <c r="I2588" s="1" t="s">
        <v>452</v>
      </c>
      <c r="J2588" s="1">
        <v>135002</v>
      </c>
      <c r="K2588" s="1" t="s">
        <v>24</v>
      </c>
      <c r="L2588" s="1">
        <v>9870071</v>
      </c>
      <c r="M2588" s="1" t="s">
        <v>1931</v>
      </c>
      <c r="N2588" s="13">
        <v>21732</v>
      </c>
      <c r="O2588" s="13">
        <v>21732</v>
      </c>
      <c r="P2588" s="1" t="s">
        <v>945</v>
      </c>
    </row>
    <row r="2589" spans="1:16" x14ac:dyDescent="0.3">
      <c r="A2589" s="1">
        <v>1</v>
      </c>
      <c r="B2589" s="11">
        <v>29.25</v>
      </c>
      <c r="C2589" s="11">
        <v>-1.0962244800000001</v>
      </c>
      <c r="D2589" s="2">
        <f t="shared" si="40"/>
        <v>30.34622448</v>
      </c>
      <c r="E2589" s="13">
        <v>44896</v>
      </c>
      <c r="F2589" s="1" t="s">
        <v>471</v>
      </c>
      <c r="G2589" s="1" t="s">
        <v>472</v>
      </c>
      <c r="H2589" s="1" t="s">
        <v>1883</v>
      </c>
      <c r="I2589" s="1" t="s">
        <v>452</v>
      </c>
      <c r="J2589" s="1">
        <v>135002</v>
      </c>
      <c r="K2589" s="1" t="s">
        <v>24</v>
      </c>
      <c r="L2589" s="1">
        <v>9870005</v>
      </c>
      <c r="M2589" s="1" t="s">
        <v>1932</v>
      </c>
      <c r="N2589" s="13">
        <v>21732</v>
      </c>
      <c r="O2589" s="13">
        <v>21732</v>
      </c>
      <c r="P2589" s="1" t="s">
        <v>945</v>
      </c>
    </row>
    <row r="2590" spans="1:16" x14ac:dyDescent="0.3">
      <c r="A2590" s="1">
        <v>2</v>
      </c>
      <c r="B2590" s="11">
        <v>168.64000000000001</v>
      </c>
      <c r="C2590" s="11">
        <v>-6.3202494464000001</v>
      </c>
      <c r="D2590" s="2">
        <f t="shared" si="40"/>
        <v>174.96024944640001</v>
      </c>
      <c r="E2590" s="13">
        <v>44896</v>
      </c>
      <c r="F2590" s="1" t="s">
        <v>471</v>
      </c>
      <c r="G2590" s="1" t="s">
        <v>472</v>
      </c>
      <c r="H2590" s="1" t="s">
        <v>1883</v>
      </c>
      <c r="I2590" s="1" t="s">
        <v>452</v>
      </c>
      <c r="J2590" s="1">
        <v>135002</v>
      </c>
      <c r="K2590" s="1" t="s">
        <v>24</v>
      </c>
      <c r="L2590" s="1">
        <v>9718848</v>
      </c>
      <c r="M2590" s="1" t="s">
        <v>1933</v>
      </c>
      <c r="N2590" s="13">
        <v>21732</v>
      </c>
      <c r="O2590" s="13">
        <v>21732</v>
      </c>
      <c r="P2590" s="1" t="s">
        <v>945</v>
      </c>
    </row>
    <row r="2591" spans="1:16" x14ac:dyDescent="0.3">
      <c r="A2591" s="1">
        <v>4</v>
      </c>
      <c r="B2591" s="11">
        <v>157.80000000000001</v>
      </c>
      <c r="C2591" s="11">
        <v>94.897399481999997</v>
      </c>
      <c r="D2591" s="2">
        <f t="shared" si="40"/>
        <v>62.902600518000014</v>
      </c>
      <c r="E2591" s="13">
        <v>44896</v>
      </c>
      <c r="F2591" s="1" t="s">
        <v>471</v>
      </c>
      <c r="G2591" s="1" t="s">
        <v>472</v>
      </c>
      <c r="H2591" s="1" t="s">
        <v>1883</v>
      </c>
      <c r="I2591" s="1" t="s">
        <v>452</v>
      </c>
      <c r="J2591" s="1">
        <v>135500</v>
      </c>
      <c r="K2591" s="1" t="s">
        <v>9</v>
      </c>
      <c r="L2591" s="1">
        <v>9802452</v>
      </c>
      <c r="M2591" s="1" t="s">
        <v>484</v>
      </c>
      <c r="N2591" s="13">
        <v>22828</v>
      </c>
      <c r="O2591" s="13">
        <v>22828</v>
      </c>
      <c r="P2591" s="1" t="s">
        <v>950</v>
      </c>
    </row>
    <row r="2592" spans="1:16" x14ac:dyDescent="0.3">
      <c r="A2592" s="1">
        <v>2</v>
      </c>
      <c r="B2592" s="11">
        <v>98.850000000000009</v>
      </c>
      <c r="C2592" s="11">
        <v>44.707419336000001</v>
      </c>
      <c r="D2592" s="2">
        <f t="shared" si="40"/>
        <v>54.142580664000008</v>
      </c>
      <c r="E2592" s="13">
        <v>44896</v>
      </c>
      <c r="F2592" s="1" t="s">
        <v>471</v>
      </c>
      <c r="G2592" s="1" t="s">
        <v>472</v>
      </c>
      <c r="H2592" s="1" t="s">
        <v>1883</v>
      </c>
      <c r="I2592" s="1" t="s">
        <v>452</v>
      </c>
      <c r="J2592" s="1">
        <v>135500</v>
      </c>
      <c r="K2592" s="1" t="s">
        <v>9</v>
      </c>
      <c r="L2592" s="1">
        <v>9802884</v>
      </c>
      <c r="M2592" s="1" t="s">
        <v>484</v>
      </c>
      <c r="N2592" s="13">
        <v>28307</v>
      </c>
      <c r="O2592" s="13">
        <v>28307</v>
      </c>
      <c r="P2592" s="1" t="s">
        <v>950</v>
      </c>
    </row>
    <row r="2593" spans="1:16" x14ac:dyDescent="0.3">
      <c r="A2593" s="1">
        <v>2</v>
      </c>
      <c r="B2593" s="11">
        <v>168.33</v>
      </c>
      <c r="C2593" s="11">
        <v>79.477987497299992</v>
      </c>
      <c r="D2593" s="2">
        <f t="shared" si="40"/>
        <v>88.85201250270002</v>
      </c>
      <c r="E2593" s="13">
        <v>44896</v>
      </c>
      <c r="F2593" s="1" t="s">
        <v>471</v>
      </c>
      <c r="G2593" s="1" t="s">
        <v>472</v>
      </c>
      <c r="H2593" s="1" t="s">
        <v>1883</v>
      </c>
      <c r="I2593" s="1" t="s">
        <v>452</v>
      </c>
      <c r="J2593" s="1">
        <v>135500</v>
      </c>
      <c r="K2593" s="1" t="s">
        <v>9</v>
      </c>
      <c r="L2593" s="1">
        <v>9802401</v>
      </c>
      <c r="M2593" s="1" t="s">
        <v>484</v>
      </c>
      <c r="N2593" s="13">
        <v>27576</v>
      </c>
      <c r="O2593" s="13">
        <v>27576</v>
      </c>
      <c r="P2593" s="1" t="s">
        <v>950</v>
      </c>
    </row>
    <row r="2594" spans="1:16" x14ac:dyDescent="0.3">
      <c r="A2594" s="1">
        <v>4</v>
      </c>
      <c r="B2594" s="11">
        <v>298.61</v>
      </c>
      <c r="C2594" s="11">
        <v>164.73614952599999</v>
      </c>
      <c r="D2594" s="2">
        <f t="shared" si="40"/>
        <v>133.87385047400002</v>
      </c>
      <c r="E2594" s="13">
        <v>44896</v>
      </c>
      <c r="F2594" s="1" t="s">
        <v>471</v>
      </c>
      <c r="G2594" s="1" t="s">
        <v>472</v>
      </c>
      <c r="H2594" s="1" t="s">
        <v>1883</v>
      </c>
      <c r="I2594" s="1" t="s">
        <v>452</v>
      </c>
      <c r="J2594" s="1">
        <v>135500</v>
      </c>
      <c r="K2594" s="1" t="s">
        <v>9</v>
      </c>
      <c r="L2594" s="1">
        <v>9802453</v>
      </c>
      <c r="M2594" s="1" t="s">
        <v>484</v>
      </c>
      <c r="N2594" s="13">
        <v>24654</v>
      </c>
      <c r="O2594" s="13">
        <v>24654</v>
      </c>
      <c r="P2594" s="1" t="s">
        <v>950</v>
      </c>
    </row>
    <row r="2595" spans="1:16" x14ac:dyDescent="0.3">
      <c r="A2595" s="1">
        <v>12</v>
      </c>
      <c r="B2595" s="11">
        <v>645.49</v>
      </c>
      <c r="C2595" s="11">
        <v>407.43170009459999</v>
      </c>
      <c r="D2595" s="2">
        <f t="shared" si="40"/>
        <v>238.05829990540002</v>
      </c>
      <c r="E2595" s="13">
        <v>44896</v>
      </c>
      <c r="F2595" s="1" t="s">
        <v>471</v>
      </c>
      <c r="G2595" s="1" t="s">
        <v>472</v>
      </c>
      <c r="H2595" s="1" t="s">
        <v>1883</v>
      </c>
      <c r="I2595" s="1" t="s">
        <v>452</v>
      </c>
      <c r="J2595" s="1">
        <v>135500</v>
      </c>
      <c r="K2595" s="1" t="s">
        <v>9</v>
      </c>
      <c r="L2595" s="1">
        <v>9802818</v>
      </c>
      <c r="M2595" s="1" t="s">
        <v>484</v>
      </c>
      <c r="N2595" s="13">
        <v>21732</v>
      </c>
      <c r="O2595" s="13">
        <v>21732</v>
      </c>
      <c r="P2595" s="1" t="s">
        <v>950</v>
      </c>
    </row>
    <row r="2596" spans="1:16" x14ac:dyDescent="0.3">
      <c r="A2596" s="1">
        <v>107</v>
      </c>
      <c r="B2596" s="11">
        <v>3670.2400000000002</v>
      </c>
      <c r="C2596" s="11">
        <v>2316.6464592095999</v>
      </c>
      <c r="D2596" s="2">
        <f t="shared" si="40"/>
        <v>1353.5935407904003</v>
      </c>
      <c r="E2596" s="13">
        <v>44896</v>
      </c>
      <c r="F2596" s="1" t="s">
        <v>471</v>
      </c>
      <c r="G2596" s="1" t="s">
        <v>472</v>
      </c>
      <c r="H2596" s="1" t="s">
        <v>1883</v>
      </c>
      <c r="I2596" s="1" t="s">
        <v>452</v>
      </c>
      <c r="J2596" s="1">
        <v>135500</v>
      </c>
      <c r="K2596" s="1" t="s">
        <v>9</v>
      </c>
      <c r="L2596" s="1">
        <v>9802567</v>
      </c>
      <c r="M2596" s="1" t="s">
        <v>484</v>
      </c>
      <c r="N2596" s="13">
        <v>21732</v>
      </c>
      <c r="O2596" s="13">
        <v>21732</v>
      </c>
      <c r="P2596" s="1" t="s">
        <v>950</v>
      </c>
    </row>
    <row r="2597" spans="1:16" x14ac:dyDescent="0.3">
      <c r="A2597" s="1">
        <v>30</v>
      </c>
      <c r="B2597" s="11">
        <v>3919.31</v>
      </c>
      <c r="C2597" s="11">
        <v>1383.0229104847999</v>
      </c>
      <c r="D2597" s="2">
        <f t="shared" si="40"/>
        <v>2536.2870895152</v>
      </c>
      <c r="E2597" s="13">
        <v>44896</v>
      </c>
      <c r="F2597" s="1" t="s">
        <v>471</v>
      </c>
      <c r="G2597" s="1" t="s">
        <v>472</v>
      </c>
      <c r="H2597" s="1" t="s">
        <v>1883</v>
      </c>
      <c r="I2597" s="1" t="s">
        <v>452</v>
      </c>
      <c r="J2597" s="1">
        <v>135500</v>
      </c>
      <c r="K2597" s="1" t="s">
        <v>9</v>
      </c>
      <c r="L2597" s="1">
        <v>9802885</v>
      </c>
      <c r="M2597" s="1" t="s">
        <v>484</v>
      </c>
      <c r="N2597" s="13">
        <v>31959</v>
      </c>
      <c r="O2597" s="13">
        <v>31959</v>
      </c>
      <c r="P2597" s="1" t="s">
        <v>950</v>
      </c>
    </row>
    <row r="2598" spans="1:16" x14ac:dyDescent="0.3">
      <c r="A2598" s="1">
        <v>4</v>
      </c>
      <c r="B2598" s="11">
        <v>511.1</v>
      </c>
      <c r="C2598" s="11">
        <v>185.434409174</v>
      </c>
      <c r="D2598" s="2">
        <f t="shared" si="40"/>
        <v>325.66559082600003</v>
      </c>
      <c r="E2598" s="13">
        <v>44896</v>
      </c>
      <c r="F2598" s="1" t="s">
        <v>471</v>
      </c>
      <c r="G2598" s="1" t="s">
        <v>472</v>
      </c>
      <c r="H2598" s="1" t="s">
        <v>1883</v>
      </c>
      <c r="I2598" s="1" t="s">
        <v>452</v>
      </c>
      <c r="J2598" s="1">
        <v>135500</v>
      </c>
      <c r="K2598" s="1" t="s">
        <v>9</v>
      </c>
      <c r="L2598" s="1">
        <v>9802454</v>
      </c>
      <c r="M2598" s="1" t="s">
        <v>484</v>
      </c>
      <c r="N2598" s="13">
        <v>31594</v>
      </c>
      <c r="O2598" s="13">
        <v>31594</v>
      </c>
      <c r="P2598" s="1" t="s">
        <v>950</v>
      </c>
    </row>
    <row r="2599" spans="1:16" x14ac:dyDescent="0.3">
      <c r="A2599" s="1">
        <v>67</v>
      </c>
      <c r="B2599" s="11">
        <v>2382.9700000000003</v>
      </c>
      <c r="C2599" s="11">
        <v>1504.1248018938002</v>
      </c>
      <c r="D2599" s="2">
        <f t="shared" si="40"/>
        <v>878.84519810620009</v>
      </c>
      <c r="E2599" s="13">
        <v>44896</v>
      </c>
      <c r="F2599" s="1" t="s">
        <v>471</v>
      </c>
      <c r="G2599" s="1" t="s">
        <v>472</v>
      </c>
      <c r="H2599" s="1" t="s">
        <v>1883</v>
      </c>
      <c r="I2599" s="1" t="s">
        <v>452</v>
      </c>
      <c r="J2599" s="1">
        <v>135500</v>
      </c>
      <c r="K2599" s="1" t="s">
        <v>9</v>
      </c>
      <c r="L2599" s="1">
        <v>9802707</v>
      </c>
      <c r="M2599" s="1" t="s">
        <v>484</v>
      </c>
      <c r="N2599" s="13">
        <v>21732</v>
      </c>
      <c r="O2599" s="13">
        <v>21732</v>
      </c>
      <c r="P2599" s="1" t="s">
        <v>950</v>
      </c>
    </row>
    <row r="2600" spans="1:16" x14ac:dyDescent="0.3">
      <c r="A2600" s="1">
        <v>851</v>
      </c>
      <c r="B2600" s="11">
        <v>24785.88</v>
      </c>
      <c r="C2600" s="11">
        <v>15644.7864827352</v>
      </c>
      <c r="D2600" s="2">
        <f t="shared" si="40"/>
        <v>9141.0935172648005</v>
      </c>
      <c r="E2600" s="13">
        <v>44896</v>
      </c>
      <c r="F2600" s="1" t="s">
        <v>471</v>
      </c>
      <c r="G2600" s="1" t="s">
        <v>472</v>
      </c>
      <c r="H2600" s="1" t="s">
        <v>1883</v>
      </c>
      <c r="I2600" s="1" t="s">
        <v>452</v>
      </c>
      <c r="J2600" s="1">
        <v>135500</v>
      </c>
      <c r="K2600" s="1" t="s">
        <v>9</v>
      </c>
      <c r="L2600" s="1">
        <v>9802451</v>
      </c>
      <c r="M2600" s="1" t="s">
        <v>484</v>
      </c>
      <c r="N2600" s="13">
        <v>21732</v>
      </c>
      <c r="O2600" s="13">
        <v>21732</v>
      </c>
      <c r="P2600" s="1" t="s">
        <v>950</v>
      </c>
    </row>
    <row r="2601" spans="1:16" x14ac:dyDescent="0.3">
      <c r="A2601" s="1">
        <v>170</v>
      </c>
      <c r="B2601" s="11">
        <v>7525.8600000000006</v>
      </c>
      <c r="C2601" s="11">
        <v>3702.9929973396002</v>
      </c>
      <c r="D2601" s="2">
        <f t="shared" si="40"/>
        <v>3822.8670026604004</v>
      </c>
      <c r="E2601" s="13">
        <v>44896</v>
      </c>
      <c r="F2601" s="1" t="s">
        <v>471</v>
      </c>
      <c r="G2601" s="1" t="s">
        <v>472</v>
      </c>
      <c r="H2601" s="1" t="s">
        <v>1883</v>
      </c>
      <c r="I2601" s="1" t="s">
        <v>452</v>
      </c>
      <c r="J2601" s="1">
        <v>135500</v>
      </c>
      <c r="K2601" s="1" t="s">
        <v>9</v>
      </c>
      <c r="L2601" s="1">
        <v>9802883</v>
      </c>
      <c r="M2601" s="1" t="s">
        <v>484</v>
      </c>
      <c r="N2601" s="13">
        <v>26846</v>
      </c>
      <c r="O2601" s="13">
        <v>26846</v>
      </c>
      <c r="P2601" s="1" t="s">
        <v>950</v>
      </c>
    </row>
    <row r="2602" spans="1:16" x14ac:dyDescent="0.3">
      <c r="A2602" s="1">
        <v>2</v>
      </c>
      <c r="B2602" s="11">
        <v>430.37</v>
      </c>
      <c r="C2602" s="11">
        <v>241.70326322320003</v>
      </c>
      <c r="D2602" s="2">
        <f t="shared" si="40"/>
        <v>188.66673677679998</v>
      </c>
      <c r="E2602" s="13">
        <v>44896</v>
      </c>
      <c r="F2602" s="1" t="s">
        <v>471</v>
      </c>
      <c r="G2602" s="1" t="s">
        <v>472</v>
      </c>
      <c r="H2602" s="1" t="s">
        <v>1883</v>
      </c>
      <c r="I2602" s="1" t="s">
        <v>452</v>
      </c>
      <c r="J2602" s="1">
        <v>135500</v>
      </c>
      <c r="K2602" s="1" t="s">
        <v>9</v>
      </c>
      <c r="L2602" s="1">
        <v>9802383</v>
      </c>
      <c r="M2602" s="1" t="s">
        <v>484</v>
      </c>
      <c r="N2602" s="13">
        <v>24289</v>
      </c>
      <c r="O2602" s="13">
        <v>24289</v>
      </c>
      <c r="P2602" s="1" t="s">
        <v>950</v>
      </c>
    </row>
    <row r="2603" spans="1:16" x14ac:dyDescent="0.3">
      <c r="A2603" s="1">
        <v>4</v>
      </c>
      <c r="B2603" s="11">
        <v>456.13</v>
      </c>
      <c r="C2603" s="11">
        <v>215.36442961530003</v>
      </c>
      <c r="D2603" s="2">
        <f t="shared" si="40"/>
        <v>240.76557038469997</v>
      </c>
      <c r="E2603" s="13">
        <v>44896</v>
      </c>
      <c r="F2603" s="1" t="s">
        <v>471</v>
      </c>
      <c r="G2603" s="1" t="s">
        <v>472</v>
      </c>
      <c r="H2603" s="1" t="s">
        <v>1883</v>
      </c>
      <c r="I2603" s="1" t="s">
        <v>452</v>
      </c>
      <c r="J2603" s="1">
        <v>135500</v>
      </c>
      <c r="K2603" s="1" t="s">
        <v>9</v>
      </c>
      <c r="L2603" s="1">
        <v>9802568</v>
      </c>
      <c r="M2603" s="1" t="s">
        <v>484</v>
      </c>
      <c r="N2603" s="13">
        <v>27576</v>
      </c>
      <c r="O2603" s="13">
        <v>27576</v>
      </c>
      <c r="P2603" s="1" t="s">
        <v>950</v>
      </c>
    </row>
    <row r="2604" spans="1:16" x14ac:dyDescent="0.3">
      <c r="A2604" s="1">
        <v>0</v>
      </c>
      <c r="B2604" s="11">
        <v>264.66000000000003</v>
      </c>
      <c r="C2604" s="11">
        <v>90.760687479000012</v>
      </c>
      <c r="D2604" s="2">
        <f t="shared" si="40"/>
        <v>173.89931252100001</v>
      </c>
      <c r="E2604" s="13">
        <v>44896</v>
      </c>
      <c r="F2604" s="1" t="s">
        <v>471</v>
      </c>
      <c r="G2604" s="1" t="s">
        <v>472</v>
      </c>
      <c r="H2604" s="1" t="s">
        <v>1883</v>
      </c>
      <c r="I2604" s="1" t="s">
        <v>452</v>
      </c>
      <c r="J2604" s="1">
        <v>135500</v>
      </c>
      <c r="K2604" s="1" t="s">
        <v>9</v>
      </c>
      <c r="L2604" s="1">
        <v>9802886</v>
      </c>
      <c r="M2604" s="1" t="s">
        <v>484</v>
      </c>
      <c r="N2604" s="13">
        <v>32325</v>
      </c>
      <c r="O2604" s="13">
        <v>32325</v>
      </c>
      <c r="P2604" s="1" t="s">
        <v>950</v>
      </c>
    </row>
    <row r="2605" spans="1:16" x14ac:dyDescent="0.3">
      <c r="A2605" s="1">
        <v>6</v>
      </c>
      <c r="B2605" s="11">
        <v>233.53</v>
      </c>
      <c r="C2605" s="11">
        <v>147.4035615162</v>
      </c>
      <c r="D2605" s="2">
        <f t="shared" si="40"/>
        <v>86.126438483800001</v>
      </c>
      <c r="E2605" s="13">
        <v>44896</v>
      </c>
      <c r="F2605" s="1" t="s">
        <v>471</v>
      </c>
      <c r="G2605" s="1" t="s">
        <v>472</v>
      </c>
      <c r="H2605" s="1" t="s">
        <v>1883</v>
      </c>
      <c r="I2605" s="1" t="s">
        <v>452</v>
      </c>
      <c r="J2605" s="1">
        <v>135500</v>
      </c>
      <c r="K2605" s="1" t="s">
        <v>9</v>
      </c>
      <c r="L2605" s="1">
        <v>9802783</v>
      </c>
      <c r="M2605" s="1" t="s">
        <v>484</v>
      </c>
      <c r="N2605" s="13">
        <v>21732</v>
      </c>
      <c r="O2605" s="13">
        <v>21732</v>
      </c>
      <c r="P2605" s="1" t="s">
        <v>950</v>
      </c>
    </row>
    <row r="2606" spans="1:16" x14ac:dyDescent="0.3">
      <c r="A2606" s="1">
        <v>17</v>
      </c>
      <c r="B2606" s="11">
        <v>633.15</v>
      </c>
      <c r="C2606" s="11">
        <v>399.642722451</v>
      </c>
      <c r="D2606" s="2">
        <f t="shared" si="40"/>
        <v>233.50727754899998</v>
      </c>
      <c r="E2606" s="13">
        <v>44896</v>
      </c>
      <c r="F2606" s="1" t="s">
        <v>471</v>
      </c>
      <c r="G2606" s="1" t="s">
        <v>472</v>
      </c>
      <c r="H2606" s="1" t="s">
        <v>1883</v>
      </c>
      <c r="I2606" s="1" t="s">
        <v>452</v>
      </c>
      <c r="J2606" s="1">
        <v>135500</v>
      </c>
      <c r="K2606" s="1" t="s">
        <v>9</v>
      </c>
      <c r="L2606" s="1">
        <v>9802745</v>
      </c>
      <c r="M2606" s="1" t="s">
        <v>484</v>
      </c>
      <c r="N2606" s="13">
        <v>21732</v>
      </c>
      <c r="O2606" s="13">
        <v>21732</v>
      </c>
      <c r="P2606" s="1" t="s">
        <v>950</v>
      </c>
    </row>
    <row r="2607" spans="1:16" x14ac:dyDescent="0.3">
      <c r="A2607" s="1">
        <v>2</v>
      </c>
      <c r="B2607" s="11">
        <v>128.53</v>
      </c>
      <c r="C2607" s="11">
        <v>74.739837686599998</v>
      </c>
      <c r="D2607" s="2">
        <f t="shared" si="40"/>
        <v>53.790162313400003</v>
      </c>
      <c r="E2607" s="13">
        <v>44896</v>
      </c>
      <c r="F2607" s="1" t="s">
        <v>471</v>
      </c>
      <c r="G2607" s="1" t="s">
        <v>472</v>
      </c>
      <c r="H2607" s="1" t="s">
        <v>1883</v>
      </c>
      <c r="I2607" s="1" t="s">
        <v>452</v>
      </c>
      <c r="J2607" s="1">
        <v>135500</v>
      </c>
      <c r="K2607" s="1" t="s">
        <v>9</v>
      </c>
      <c r="L2607" s="1">
        <v>9802746</v>
      </c>
      <c r="M2607" s="1" t="s">
        <v>484</v>
      </c>
      <c r="N2607" s="13">
        <v>23559</v>
      </c>
      <c r="O2607" s="13">
        <v>23559</v>
      </c>
      <c r="P2607" s="1" t="s">
        <v>950</v>
      </c>
    </row>
    <row r="2608" spans="1:16" x14ac:dyDescent="0.3">
      <c r="A2608" s="1">
        <v>2</v>
      </c>
      <c r="B2608" s="11">
        <v>108.43</v>
      </c>
      <c r="C2608" s="11">
        <v>59.818293738000001</v>
      </c>
      <c r="D2608" s="2">
        <f t="shared" si="40"/>
        <v>48.611706262000006</v>
      </c>
      <c r="E2608" s="13">
        <v>44896</v>
      </c>
      <c r="F2608" s="1" t="s">
        <v>471</v>
      </c>
      <c r="G2608" s="1" t="s">
        <v>472</v>
      </c>
      <c r="H2608" s="1" t="s">
        <v>1883</v>
      </c>
      <c r="I2608" s="1" t="s">
        <v>452</v>
      </c>
      <c r="J2608" s="1">
        <v>135500</v>
      </c>
      <c r="K2608" s="1" t="s">
        <v>9</v>
      </c>
      <c r="L2608" s="1">
        <v>9802400</v>
      </c>
      <c r="M2608" s="1" t="s">
        <v>484</v>
      </c>
      <c r="N2608" s="13">
        <v>24654</v>
      </c>
      <c r="O2608" s="13">
        <v>24654</v>
      </c>
      <c r="P2608" s="1" t="s">
        <v>950</v>
      </c>
    </row>
    <row r="2609" spans="1:16" x14ac:dyDescent="0.3">
      <c r="A2609" s="1">
        <v>851</v>
      </c>
      <c r="B2609" s="11">
        <v>223073.79</v>
      </c>
      <c r="C2609" s="11">
        <v>140803.62748647659</v>
      </c>
      <c r="D2609" s="2">
        <f t="shared" si="40"/>
        <v>82270.162513523421</v>
      </c>
      <c r="E2609" s="13">
        <v>44896</v>
      </c>
      <c r="F2609" s="1" t="s">
        <v>471</v>
      </c>
      <c r="G2609" s="1" t="s">
        <v>472</v>
      </c>
      <c r="H2609" s="1" t="s">
        <v>1883</v>
      </c>
      <c r="I2609" s="1" t="s">
        <v>452</v>
      </c>
      <c r="J2609" s="1">
        <v>135500</v>
      </c>
      <c r="K2609" s="1" t="s">
        <v>13</v>
      </c>
      <c r="L2609" s="1">
        <v>9802990</v>
      </c>
      <c r="M2609" s="1" t="s">
        <v>490</v>
      </c>
      <c r="N2609" s="13">
        <v>21732</v>
      </c>
      <c r="O2609" s="13">
        <v>21732</v>
      </c>
      <c r="P2609" s="1" t="s">
        <v>950</v>
      </c>
    </row>
    <row r="2610" spans="1:16" x14ac:dyDescent="0.3">
      <c r="A2610" s="1">
        <v>4</v>
      </c>
      <c r="B2610" s="11">
        <v>1420.21</v>
      </c>
      <c r="C2610" s="11">
        <v>854.08260911490004</v>
      </c>
      <c r="D2610" s="2">
        <f t="shared" si="40"/>
        <v>566.1273908851</v>
      </c>
      <c r="E2610" s="13">
        <v>44896</v>
      </c>
      <c r="F2610" s="1" t="s">
        <v>471</v>
      </c>
      <c r="G2610" s="1" t="s">
        <v>472</v>
      </c>
      <c r="H2610" s="1" t="s">
        <v>1883</v>
      </c>
      <c r="I2610" s="1" t="s">
        <v>452</v>
      </c>
      <c r="J2610" s="1">
        <v>135500</v>
      </c>
      <c r="K2610" s="1" t="s">
        <v>13</v>
      </c>
      <c r="L2610" s="1">
        <v>9802991</v>
      </c>
      <c r="M2610" s="1" t="s">
        <v>490</v>
      </c>
      <c r="N2610" s="13">
        <v>22828</v>
      </c>
      <c r="O2610" s="13">
        <v>22828</v>
      </c>
      <c r="P2610" s="1" t="s">
        <v>950</v>
      </c>
    </row>
    <row r="2611" spans="1:16" x14ac:dyDescent="0.3">
      <c r="A2611" s="1">
        <v>67</v>
      </c>
      <c r="B2611" s="11">
        <v>21446.73</v>
      </c>
      <c r="C2611" s="11">
        <v>13537.1232170442</v>
      </c>
      <c r="D2611" s="2">
        <f t="shared" si="40"/>
        <v>7909.6067829557996</v>
      </c>
      <c r="E2611" s="13">
        <v>44896</v>
      </c>
      <c r="F2611" s="1" t="s">
        <v>471</v>
      </c>
      <c r="G2611" s="1" t="s">
        <v>472</v>
      </c>
      <c r="H2611" s="1" t="s">
        <v>1883</v>
      </c>
      <c r="I2611" s="1" t="s">
        <v>452</v>
      </c>
      <c r="J2611" s="1">
        <v>135500</v>
      </c>
      <c r="K2611" s="1" t="s">
        <v>13</v>
      </c>
      <c r="L2611" s="1">
        <v>9803245</v>
      </c>
      <c r="M2611" s="1" t="s">
        <v>490</v>
      </c>
      <c r="N2611" s="13">
        <v>21732</v>
      </c>
      <c r="O2611" s="13">
        <v>21732</v>
      </c>
      <c r="P2611" s="1" t="s">
        <v>950</v>
      </c>
    </row>
    <row r="2612" spans="1:16" x14ac:dyDescent="0.3">
      <c r="A2612" s="1">
        <v>4</v>
      </c>
      <c r="B2612" s="11">
        <v>4599.92</v>
      </c>
      <c r="C2612" s="11">
        <v>1668.9169388528001</v>
      </c>
      <c r="D2612" s="2">
        <f t="shared" si="40"/>
        <v>2931.0030611472002</v>
      </c>
      <c r="E2612" s="13">
        <v>44896</v>
      </c>
      <c r="F2612" s="1" t="s">
        <v>471</v>
      </c>
      <c r="G2612" s="1" t="s">
        <v>472</v>
      </c>
      <c r="H2612" s="1" t="s">
        <v>1883</v>
      </c>
      <c r="I2612" s="1" t="s">
        <v>452</v>
      </c>
      <c r="J2612" s="1">
        <v>135500</v>
      </c>
      <c r="K2612" s="1" t="s">
        <v>13</v>
      </c>
      <c r="L2612" s="1">
        <v>9802993</v>
      </c>
      <c r="M2612" s="1" t="s">
        <v>490</v>
      </c>
      <c r="N2612" s="13">
        <v>31594</v>
      </c>
      <c r="O2612" s="13">
        <v>31594</v>
      </c>
      <c r="P2612" s="1" t="s">
        <v>950</v>
      </c>
    </row>
    <row r="2613" spans="1:16" x14ac:dyDescent="0.3">
      <c r="A2613" s="1">
        <v>4</v>
      </c>
      <c r="B2613" s="11">
        <v>4105.17</v>
      </c>
      <c r="C2613" s="11">
        <v>1938.2798665376999</v>
      </c>
      <c r="D2613" s="2">
        <f t="shared" si="40"/>
        <v>2166.8901334623001</v>
      </c>
      <c r="E2613" s="13">
        <v>44896</v>
      </c>
      <c r="F2613" s="1" t="s">
        <v>471</v>
      </c>
      <c r="G2613" s="1" t="s">
        <v>472</v>
      </c>
      <c r="H2613" s="1" t="s">
        <v>1883</v>
      </c>
      <c r="I2613" s="1" t="s">
        <v>452</v>
      </c>
      <c r="J2613" s="1">
        <v>135500</v>
      </c>
      <c r="K2613" s="1" t="s">
        <v>13</v>
      </c>
      <c r="L2613" s="1">
        <v>9803106</v>
      </c>
      <c r="M2613" s="1" t="s">
        <v>490</v>
      </c>
      <c r="N2613" s="13">
        <v>27576</v>
      </c>
      <c r="O2613" s="13">
        <v>27576</v>
      </c>
      <c r="P2613" s="1" t="s">
        <v>950</v>
      </c>
    </row>
    <row r="2614" spans="1:16" x14ac:dyDescent="0.3">
      <c r="A2614" s="1">
        <v>30</v>
      </c>
      <c r="B2614" s="11">
        <v>35273.78</v>
      </c>
      <c r="C2614" s="11">
        <v>12447.202665622401</v>
      </c>
      <c r="D2614" s="2">
        <f t="shared" si="40"/>
        <v>22826.577334377598</v>
      </c>
      <c r="E2614" s="13">
        <v>44896</v>
      </c>
      <c r="F2614" s="1" t="s">
        <v>471</v>
      </c>
      <c r="G2614" s="1" t="s">
        <v>472</v>
      </c>
      <c r="H2614" s="1" t="s">
        <v>1883</v>
      </c>
      <c r="I2614" s="1" t="s">
        <v>452</v>
      </c>
      <c r="J2614" s="1">
        <v>135500</v>
      </c>
      <c r="K2614" s="1" t="s">
        <v>13</v>
      </c>
      <c r="L2614" s="1">
        <v>9803500</v>
      </c>
      <c r="M2614" s="1" t="s">
        <v>490</v>
      </c>
      <c r="N2614" s="13">
        <v>31959</v>
      </c>
      <c r="O2614" s="13">
        <v>31959</v>
      </c>
      <c r="P2614" s="1" t="s">
        <v>950</v>
      </c>
    </row>
    <row r="2615" spans="1:16" x14ac:dyDescent="0.3">
      <c r="A2615" s="1">
        <v>0</v>
      </c>
      <c r="B2615" s="11">
        <v>2381.92</v>
      </c>
      <c r="C2615" s="11">
        <v>816.83932864799999</v>
      </c>
      <c r="D2615" s="2">
        <f t="shared" si="40"/>
        <v>1565.0806713520001</v>
      </c>
      <c r="E2615" s="13">
        <v>44896</v>
      </c>
      <c r="F2615" s="1" t="s">
        <v>471</v>
      </c>
      <c r="G2615" s="1" t="s">
        <v>472</v>
      </c>
      <c r="H2615" s="1" t="s">
        <v>1883</v>
      </c>
      <c r="I2615" s="1" t="s">
        <v>452</v>
      </c>
      <c r="J2615" s="1">
        <v>135500</v>
      </c>
      <c r="K2615" s="1" t="s">
        <v>13</v>
      </c>
      <c r="L2615" s="1">
        <v>9803501</v>
      </c>
      <c r="M2615" s="1" t="s">
        <v>490</v>
      </c>
      <c r="N2615" s="13">
        <v>32325</v>
      </c>
      <c r="O2615" s="13">
        <v>32325</v>
      </c>
      <c r="P2615" s="1" t="s">
        <v>950</v>
      </c>
    </row>
    <row r="2616" spans="1:16" x14ac:dyDescent="0.3">
      <c r="A2616" s="1">
        <v>9</v>
      </c>
      <c r="B2616" s="11">
        <v>3927.29</v>
      </c>
      <c r="C2616" s="11">
        <v>1932.3675126194</v>
      </c>
      <c r="D2616" s="2">
        <f t="shared" si="40"/>
        <v>1994.9224873805999</v>
      </c>
      <c r="E2616" s="13">
        <v>44896</v>
      </c>
      <c r="F2616" s="1" t="s">
        <v>471</v>
      </c>
      <c r="G2616" s="1" t="s">
        <v>472</v>
      </c>
      <c r="H2616" s="1" t="s">
        <v>1883</v>
      </c>
      <c r="I2616" s="1" t="s">
        <v>452</v>
      </c>
      <c r="J2616" s="1">
        <v>135500</v>
      </c>
      <c r="K2616" s="1" t="s">
        <v>13</v>
      </c>
      <c r="L2616" s="1">
        <v>9804939</v>
      </c>
      <c r="M2616" s="1" t="s">
        <v>490</v>
      </c>
      <c r="N2616" s="13">
        <v>26846</v>
      </c>
      <c r="O2616" s="13">
        <v>26846</v>
      </c>
      <c r="P2616" s="1" t="s">
        <v>950</v>
      </c>
    </row>
    <row r="2617" spans="1:16" x14ac:dyDescent="0.3">
      <c r="A2617" s="1">
        <v>6</v>
      </c>
      <c r="B2617" s="11">
        <v>2101.7800000000002</v>
      </c>
      <c r="C2617" s="11">
        <v>1326.6383656212001</v>
      </c>
      <c r="D2617" s="2">
        <f t="shared" si="40"/>
        <v>775.14163437880006</v>
      </c>
      <c r="E2617" s="13">
        <v>44896</v>
      </c>
      <c r="F2617" s="1" t="s">
        <v>471</v>
      </c>
      <c r="G2617" s="1" t="s">
        <v>472</v>
      </c>
      <c r="H2617" s="1" t="s">
        <v>1883</v>
      </c>
      <c r="I2617" s="1" t="s">
        <v>452</v>
      </c>
      <c r="J2617" s="1">
        <v>135500</v>
      </c>
      <c r="K2617" s="1" t="s">
        <v>13</v>
      </c>
      <c r="L2617" s="1">
        <v>9803352</v>
      </c>
      <c r="M2617" s="1" t="s">
        <v>490</v>
      </c>
      <c r="N2617" s="13">
        <v>21732</v>
      </c>
      <c r="O2617" s="13">
        <v>21732</v>
      </c>
      <c r="P2617" s="1" t="s">
        <v>950</v>
      </c>
    </row>
    <row r="2618" spans="1:16" x14ac:dyDescent="0.3">
      <c r="A2618" s="1">
        <v>17</v>
      </c>
      <c r="B2618" s="11">
        <v>5698.37</v>
      </c>
      <c r="C2618" s="11">
        <v>3596.7971260097997</v>
      </c>
      <c r="D2618" s="2">
        <f t="shared" si="40"/>
        <v>2101.5728739902002</v>
      </c>
      <c r="E2618" s="13">
        <v>44896</v>
      </c>
      <c r="F2618" s="1" t="s">
        <v>471</v>
      </c>
      <c r="G2618" s="1" t="s">
        <v>472</v>
      </c>
      <c r="H2618" s="1" t="s">
        <v>1883</v>
      </c>
      <c r="I2618" s="1" t="s">
        <v>452</v>
      </c>
      <c r="J2618" s="1">
        <v>135500</v>
      </c>
      <c r="K2618" s="1" t="s">
        <v>13</v>
      </c>
      <c r="L2618" s="1">
        <v>9803318</v>
      </c>
      <c r="M2618" s="1" t="s">
        <v>490</v>
      </c>
      <c r="N2618" s="13">
        <v>21732</v>
      </c>
      <c r="O2618" s="13">
        <v>21732</v>
      </c>
      <c r="P2618" s="1" t="s">
        <v>950</v>
      </c>
    </row>
    <row r="2619" spans="1:16" x14ac:dyDescent="0.3">
      <c r="A2619" s="1">
        <v>107</v>
      </c>
      <c r="B2619" s="11">
        <v>33032.17</v>
      </c>
      <c r="C2619" s="11">
        <v>20849.824444861799</v>
      </c>
      <c r="D2619" s="2">
        <f t="shared" si="40"/>
        <v>12182.345555138199</v>
      </c>
      <c r="E2619" s="13">
        <v>44896</v>
      </c>
      <c r="F2619" s="1" t="s">
        <v>471</v>
      </c>
      <c r="G2619" s="1" t="s">
        <v>472</v>
      </c>
      <c r="H2619" s="1" t="s">
        <v>1883</v>
      </c>
      <c r="I2619" s="1" t="s">
        <v>452</v>
      </c>
      <c r="J2619" s="1">
        <v>135500</v>
      </c>
      <c r="K2619" s="1" t="s">
        <v>13</v>
      </c>
      <c r="L2619" s="1">
        <v>9803105</v>
      </c>
      <c r="M2619" s="1" t="s">
        <v>490</v>
      </c>
      <c r="N2619" s="13">
        <v>21732</v>
      </c>
      <c r="O2619" s="13">
        <v>21732</v>
      </c>
      <c r="P2619" s="1" t="s">
        <v>950</v>
      </c>
    </row>
    <row r="2620" spans="1:16" x14ac:dyDescent="0.3">
      <c r="A2620" s="1">
        <v>2</v>
      </c>
      <c r="B2620" s="11">
        <v>1515.01</v>
      </c>
      <c r="C2620" s="11">
        <v>715.32077370810009</v>
      </c>
      <c r="D2620" s="2">
        <f t="shared" si="40"/>
        <v>799.6892262918999</v>
      </c>
      <c r="E2620" s="13">
        <v>44896</v>
      </c>
      <c r="F2620" s="1" t="s">
        <v>471</v>
      </c>
      <c r="G2620" s="1" t="s">
        <v>472</v>
      </c>
      <c r="H2620" s="1" t="s">
        <v>1883</v>
      </c>
      <c r="I2620" s="1" t="s">
        <v>452</v>
      </c>
      <c r="J2620" s="1">
        <v>135500</v>
      </c>
      <c r="K2620" s="1" t="s">
        <v>13</v>
      </c>
      <c r="L2620" s="1">
        <v>9802940</v>
      </c>
      <c r="M2620" s="1" t="s">
        <v>490</v>
      </c>
      <c r="N2620" s="13">
        <v>27576</v>
      </c>
      <c r="O2620" s="13">
        <v>27576</v>
      </c>
      <c r="P2620" s="1" t="s">
        <v>950</v>
      </c>
    </row>
    <row r="2621" spans="1:16" x14ac:dyDescent="0.3">
      <c r="A2621" s="1">
        <v>170</v>
      </c>
      <c r="B2621" s="11">
        <v>67732.710000000006</v>
      </c>
      <c r="C2621" s="11">
        <v>33326.922214980601</v>
      </c>
      <c r="D2621" s="2">
        <f t="shared" si="40"/>
        <v>34405.787785019405</v>
      </c>
      <c r="E2621" s="13">
        <v>44896</v>
      </c>
      <c r="F2621" s="1" t="s">
        <v>471</v>
      </c>
      <c r="G2621" s="1" t="s">
        <v>472</v>
      </c>
      <c r="H2621" s="1" t="s">
        <v>1883</v>
      </c>
      <c r="I2621" s="1" t="s">
        <v>452</v>
      </c>
      <c r="J2621" s="1">
        <v>135500</v>
      </c>
      <c r="K2621" s="1" t="s">
        <v>13</v>
      </c>
      <c r="L2621" s="1">
        <v>9804933</v>
      </c>
      <c r="M2621" s="1" t="s">
        <v>490</v>
      </c>
      <c r="N2621" s="13">
        <v>26846</v>
      </c>
      <c r="O2621" s="13">
        <v>26846</v>
      </c>
      <c r="P2621" s="1" t="s">
        <v>950</v>
      </c>
    </row>
    <row r="2622" spans="1:16" x14ac:dyDescent="0.3">
      <c r="A2622" s="1">
        <v>4</v>
      </c>
      <c r="B2622" s="11">
        <v>2687.4700000000003</v>
      </c>
      <c r="C2622" s="11">
        <v>1482.6143122020001</v>
      </c>
      <c r="D2622" s="2">
        <f t="shared" si="40"/>
        <v>1204.8556877980002</v>
      </c>
      <c r="E2622" s="13">
        <v>44896</v>
      </c>
      <c r="F2622" s="1" t="s">
        <v>471</v>
      </c>
      <c r="G2622" s="1" t="s">
        <v>472</v>
      </c>
      <c r="H2622" s="1" t="s">
        <v>1883</v>
      </c>
      <c r="I2622" s="1" t="s">
        <v>452</v>
      </c>
      <c r="J2622" s="1">
        <v>135500</v>
      </c>
      <c r="K2622" s="1" t="s">
        <v>13</v>
      </c>
      <c r="L2622" s="1">
        <v>9802992</v>
      </c>
      <c r="M2622" s="1" t="s">
        <v>490</v>
      </c>
      <c r="N2622" s="13">
        <v>24654</v>
      </c>
      <c r="O2622" s="13">
        <v>24654</v>
      </c>
      <c r="P2622" s="1" t="s">
        <v>950</v>
      </c>
    </row>
    <row r="2623" spans="1:16" x14ac:dyDescent="0.3">
      <c r="A2623" s="1">
        <v>4</v>
      </c>
      <c r="B2623" s="11">
        <v>1936.47</v>
      </c>
      <c r="C2623" s="11">
        <v>1222.2951002837999</v>
      </c>
      <c r="D2623" s="2">
        <f t="shared" si="40"/>
        <v>714.17489971620012</v>
      </c>
      <c r="E2623" s="13">
        <v>44896</v>
      </c>
      <c r="F2623" s="1" t="s">
        <v>471</v>
      </c>
      <c r="G2623" s="1" t="s">
        <v>472</v>
      </c>
      <c r="H2623" s="1" t="s">
        <v>1883</v>
      </c>
      <c r="I2623" s="1" t="s">
        <v>452</v>
      </c>
      <c r="J2623" s="1">
        <v>135500</v>
      </c>
      <c r="K2623" s="1" t="s">
        <v>13</v>
      </c>
      <c r="L2623" s="1">
        <v>9803388</v>
      </c>
      <c r="M2623" s="1" t="s">
        <v>490</v>
      </c>
      <c r="N2623" s="13">
        <v>21732</v>
      </c>
      <c r="O2623" s="13">
        <v>21732</v>
      </c>
      <c r="P2623" s="1" t="s">
        <v>950</v>
      </c>
    </row>
    <row r="2624" spans="1:16" x14ac:dyDescent="0.3">
      <c r="A2624" s="1">
        <v>2</v>
      </c>
      <c r="B2624" s="11">
        <v>975.87</v>
      </c>
      <c r="C2624" s="11">
        <v>538.36464364200003</v>
      </c>
      <c r="D2624" s="2">
        <f t="shared" si="40"/>
        <v>437.50535635799997</v>
      </c>
      <c r="E2624" s="13">
        <v>44896</v>
      </c>
      <c r="F2624" s="1" t="s">
        <v>471</v>
      </c>
      <c r="G2624" s="1" t="s">
        <v>472</v>
      </c>
      <c r="H2624" s="1" t="s">
        <v>1883</v>
      </c>
      <c r="I2624" s="1" t="s">
        <v>452</v>
      </c>
      <c r="J2624" s="1">
        <v>135500</v>
      </c>
      <c r="K2624" s="1" t="s">
        <v>13</v>
      </c>
      <c r="L2624" s="1">
        <v>9802939</v>
      </c>
      <c r="M2624" s="1" t="s">
        <v>490</v>
      </c>
      <c r="N2624" s="13">
        <v>24654</v>
      </c>
      <c r="O2624" s="13">
        <v>24654</v>
      </c>
      <c r="P2624" s="1" t="s">
        <v>950</v>
      </c>
    </row>
    <row r="2625" spans="1:16" x14ac:dyDescent="0.3">
      <c r="A2625" s="1">
        <v>2</v>
      </c>
      <c r="B2625" s="11">
        <v>889.68000000000006</v>
      </c>
      <c r="C2625" s="11">
        <v>402.38034228480001</v>
      </c>
      <c r="D2625" s="2">
        <f t="shared" si="40"/>
        <v>487.29965771520006</v>
      </c>
      <c r="E2625" s="13">
        <v>44896</v>
      </c>
      <c r="F2625" s="1" t="s">
        <v>471</v>
      </c>
      <c r="G2625" s="1" t="s">
        <v>472</v>
      </c>
      <c r="H2625" s="1" t="s">
        <v>1883</v>
      </c>
      <c r="I2625" s="1" t="s">
        <v>452</v>
      </c>
      <c r="J2625" s="1">
        <v>135500</v>
      </c>
      <c r="K2625" s="1" t="s">
        <v>13</v>
      </c>
      <c r="L2625" s="1">
        <v>9803499</v>
      </c>
      <c r="M2625" s="1" t="s">
        <v>490</v>
      </c>
      <c r="N2625" s="13">
        <v>28307</v>
      </c>
      <c r="O2625" s="13">
        <v>28307</v>
      </c>
      <c r="P2625" s="1" t="s">
        <v>950</v>
      </c>
    </row>
    <row r="2626" spans="1:16" x14ac:dyDescent="0.3">
      <c r="A2626" s="1">
        <v>2</v>
      </c>
      <c r="B2626" s="11">
        <v>1156.79</v>
      </c>
      <c r="C2626" s="11">
        <v>672.67016912379995</v>
      </c>
      <c r="D2626" s="2">
        <f t="shared" si="40"/>
        <v>484.11983087620001</v>
      </c>
      <c r="E2626" s="13">
        <v>44896</v>
      </c>
      <c r="F2626" s="1" t="s">
        <v>471</v>
      </c>
      <c r="G2626" s="1" t="s">
        <v>472</v>
      </c>
      <c r="H2626" s="1" t="s">
        <v>1883</v>
      </c>
      <c r="I2626" s="1" t="s">
        <v>452</v>
      </c>
      <c r="J2626" s="1">
        <v>135500</v>
      </c>
      <c r="K2626" s="1" t="s">
        <v>13</v>
      </c>
      <c r="L2626" s="1">
        <v>9803319</v>
      </c>
      <c r="M2626" s="1" t="s">
        <v>490</v>
      </c>
      <c r="N2626" s="13">
        <v>23559</v>
      </c>
      <c r="O2626" s="13">
        <v>23559</v>
      </c>
      <c r="P2626" s="1" t="s">
        <v>950</v>
      </c>
    </row>
    <row r="2627" spans="1:16" x14ac:dyDescent="0.3">
      <c r="A2627" s="1">
        <v>2</v>
      </c>
      <c r="B2627" s="11">
        <v>3873.32</v>
      </c>
      <c r="C2627" s="11">
        <v>2175.3237528352001</v>
      </c>
      <c r="D2627" s="2">
        <f t="shared" ref="D2627:D2690" si="41">+B2627-C2627</f>
        <v>1697.9962471648</v>
      </c>
      <c r="E2627" s="13">
        <v>44896</v>
      </c>
      <c r="F2627" s="1" t="s">
        <v>471</v>
      </c>
      <c r="G2627" s="1" t="s">
        <v>472</v>
      </c>
      <c r="H2627" s="1" t="s">
        <v>1883</v>
      </c>
      <c r="I2627" s="1" t="s">
        <v>452</v>
      </c>
      <c r="J2627" s="1">
        <v>135500</v>
      </c>
      <c r="K2627" s="1" t="s">
        <v>13</v>
      </c>
      <c r="L2627" s="1">
        <v>9802922</v>
      </c>
      <c r="M2627" s="1" t="s">
        <v>490</v>
      </c>
      <c r="N2627" s="13">
        <v>24289</v>
      </c>
      <c r="O2627" s="13">
        <v>24289</v>
      </c>
      <c r="P2627" s="1" t="s">
        <v>950</v>
      </c>
    </row>
    <row r="2628" spans="1:16" x14ac:dyDescent="0.3">
      <c r="A2628" s="1">
        <v>1209183</v>
      </c>
      <c r="B2628" s="11">
        <v>422552.63</v>
      </c>
      <c r="C2628" s="11">
        <v>369746.4602328465</v>
      </c>
      <c r="D2628" s="2">
        <f t="shared" si="41"/>
        <v>52806.169767153508</v>
      </c>
      <c r="E2628" s="13">
        <v>44896</v>
      </c>
      <c r="F2628" s="1" t="s">
        <v>471</v>
      </c>
      <c r="G2628" s="1" t="s">
        <v>472</v>
      </c>
      <c r="H2628" s="1" t="s">
        <v>1883</v>
      </c>
      <c r="I2628" s="1" t="s">
        <v>452</v>
      </c>
      <c r="J2628" s="1">
        <v>135600</v>
      </c>
      <c r="K2628" s="1" t="s">
        <v>8</v>
      </c>
      <c r="L2628" s="1">
        <v>9974664</v>
      </c>
      <c r="M2628" s="1" t="s">
        <v>491</v>
      </c>
      <c r="N2628" s="13">
        <v>21732</v>
      </c>
      <c r="O2628" s="13">
        <v>21732</v>
      </c>
      <c r="P2628" s="1" t="s">
        <v>945</v>
      </c>
    </row>
    <row r="2629" spans="1:16" x14ac:dyDescent="0.3">
      <c r="A2629" s="1">
        <v>266</v>
      </c>
      <c r="B2629" s="11">
        <v>99.850000000000009</v>
      </c>
      <c r="C2629" s="11">
        <v>79.116283296000006</v>
      </c>
      <c r="D2629" s="2">
        <f t="shared" si="41"/>
        <v>20.733716704000003</v>
      </c>
      <c r="E2629" s="13">
        <v>44896</v>
      </c>
      <c r="F2629" s="1" t="s">
        <v>471</v>
      </c>
      <c r="G2629" s="1" t="s">
        <v>472</v>
      </c>
      <c r="H2629" s="1" t="s">
        <v>1883</v>
      </c>
      <c r="I2629" s="1" t="s">
        <v>452</v>
      </c>
      <c r="J2629" s="1">
        <v>135600</v>
      </c>
      <c r="K2629" s="1" t="s">
        <v>8</v>
      </c>
      <c r="L2629" s="1">
        <v>9693324</v>
      </c>
      <c r="M2629" s="1" t="s">
        <v>566</v>
      </c>
      <c r="N2629" s="13">
        <v>23924</v>
      </c>
      <c r="O2629" s="13">
        <v>23924</v>
      </c>
      <c r="P2629" s="1" t="s">
        <v>945</v>
      </c>
    </row>
    <row r="2630" spans="1:16" x14ac:dyDescent="0.3">
      <c r="A2630" s="1">
        <v>3785</v>
      </c>
      <c r="B2630" s="11">
        <v>3500.85</v>
      </c>
      <c r="C2630" s="11">
        <v>2291.4828728655002</v>
      </c>
      <c r="D2630" s="2">
        <f t="shared" si="41"/>
        <v>1209.3671271344997</v>
      </c>
      <c r="E2630" s="13">
        <v>44896</v>
      </c>
      <c r="F2630" s="1" t="s">
        <v>471</v>
      </c>
      <c r="G2630" s="1" t="s">
        <v>472</v>
      </c>
      <c r="H2630" s="1" t="s">
        <v>1883</v>
      </c>
      <c r="I2630" s="1" t="s">
        <v>452</v>
      </c>
      <c r="J2630" s="1">
        <v>135600</v>
      </c>
      <c r="K2630" s="1" t="s">
        <v>8</v>
      </c>
      <c r="L2630" s="1">
        <v>9697429</v>
      </c>
      <c r="M2630" s="1" t="s">
        <v>566</v>
      </c>
      <c r="N2630" s="13">
        <v>27576</v>
      </c>
      <c r="O2630" s="13">
        <v>27576</v>
      </c>
      <c r="P2630" s="1" t="s">
        <v>945</v>
      </c>
    </row>
    <row r="2631" spans="1:16" x14ac:dyDescent="0.3">
      <c r="A2631" s="1">
        <v>187281</v>
      </c>
      <c r="B2631" s="11">
        <v>66063.14</v>
      </c>
      <c r="C2631" s="11">
        <v>45062.356832550198</v>
      </c>
      <c r="D2631" s="2">
        <f t="shared" si="41"/>
        <v>21000.783167449801</v>
      </c>
      <c r="E2631" s="13">
        <v>44896</v>
      </c>
      <c r="F2631" s="1" t="s">
        <v>471</v>
      </c>
      <c r="G2631" s="1" t="s">
        <v>472</v>
      </c>
      <c r="H2631" s="1" t="s">
        <v>1883</v>
      </c>
      <c r="I2631" s="1" t="s">
        <v>452</v>
      </c>
      <c r="J2631" s="1">
        <v>135600</v>
      </c>
      <c r="K2631" s="1" t="s">
        <v>8</v>
      </c>
      <c r="L2631" s="1">
        <v>9974663</v>
      </c>
      <c r="M2631" s="1" t="s">
        <v>566</v>
      </c>
      <c r="N2631" s="13">
        <v>26846</v>
      </c>
      <c r="O2631" s="13">
        <v>26846</v>
      </c>
      <c r="P2631" s="1" t="s">
        <v>945</v>
      </c>
    </row>
    <row r="2632" spans="1:16" x14ac:dyDescent="0.3">
      <c r="A2632" s="1">
        <v>732350</v>
      </c>
      <c r="B2632" s="11">
        <v>86399.37</v>
      </c>
      <c r="C2632" s="11">
        <v>75602.088250753499</v>
      </c>
      <c r="D2632" s="2">
        <f t="shared" si="41"/>
        <v>10797.281749246496</v>
      </c>
      <c r="E2632" s="13">
        <v>44896</v>
      </c>
      <c r="F2632" s="1" t="s">
        <v>471</v>
      </c>
      <c r="G2632" s="1" t="s">
        <v>472</v>
      </c>
      <c r="H2632" s="1" t="s">
        <v>1883</v>
      </c>
      <c r="I2632" s="1" t="s">
        <v>452</v>
      </c>
      <c r="J2632" s="1">
        <v>135600</v>
      </c>
      <c r="K2632" s="1" t="s">
        <v>14</v>
      </c>
      <c r="L2632" s="1">
        <v>9974662</v>
      </c>
      <c r="M2632" s="1" t="s">
        <v>492</v>
      </c>
      <c r="N2632" s="13">
        <v>21732</v>
      </c>
      <c r="O2632" s="13">
        <v>21732</v>
      </c>
      <c r="P2632" s="1" t="s">
        <v>945</v>
      </c>
    </row>
    <row r="2633" spans="1:16" x14ac:dyDescent="0.3">
      <c r="A2633" s="1">
        <v>124668</v>
      </c>
      <c r="B2633" s="11">
        <v>20757.670000000002</v>
      </c>
      <c r="C2633" s="11">
        <v>14159.0232094981</v>
      </c>
      <c r="D2633" s="2">
        <f t="shared" si="41"/>
        <v>6598.6467905019017</v>
      </c>
      <c r="E2633" s="13">
        <v>44896</v>
      </c>
      <c r="F2633" s="1" t="s">
        <v>471</v>
      </c>
      <c r="G2633" s="1" t="s">
        <v>472</v>
      </c>
      <c r="H2633" s="1" t="s">
        <v>1883</v>
      </c>
      <c r="I2633" s="1" t="s">
        <v>452</v>
      </c>
      <c r="J2633" s="1">
        <v>135600</v>
      </c>
      <c r="K2633" s="1" t="s">
        <v>14</v>
      </c>
      <c r="L2633" s="1">
        <v>9974748</v>
      </c>
      <c r="M2633" s="1" t="s">
        <v>570</v>
      </c>
      <c r="N2633" s="13">
        <v>26846</v>
      </c>
      <c r="O2633" s="13">
        <v>26846</v>
      </c>
      <c r="P2633" s="1" t="s">
        <v>945</v>
      </c>
    </row>
    <row r="2634" spans="1:16" x14ac:dyDescent="0.3">
      <c r="A2634" s="1">
        <v>27500</v>
      </c>
      <c r="B2634" s="11">
        <v>5137.37</v>
      </c>
      <c r="C2634" s="11">
        <v>4070.6021063232001</v>
      </c>
      <c r="D2634" s="2">
        <f t="shared" si="41"/>
        <v>1066.7678936767998</v>
      </c>
      <c r="E2634" s="13">
        <v>44896</v>
      </c>
      <c r="F2634" s="1" t="s">
        <v>471</v>
      </c>
      <c r="G2634" s="1" t="s">
        <v>472</v>
      </c>
      <c r="H2634" s="1" t="s">
        <v>1883</v>
      </c>
      <c r="I2634" s="1" t="s">
        <v>452</v>
      </c>
      <c r="J2634" s="1">
        <v>135600</v>
      </c>
      <c r="K2634" s="1" t="s">
        <v>14</v>
      </c>
      <c r="L2634" s="1">
        <v>9974747</v>
      </c>
      <c r="M2634" s="1" t="s">
        <v>570</v>
      </c>
      <c r="N2634" s="13">
        <v>23924</v>
      </c>
      <c r="O2634" s="13">
        <v>23924</v>
      </c>
      <c r="P2634" s="1" t="s">
        <v>945</v>
      </c>
    </row>
    <row r="2635" spans="1:16" x14ac:dyDescent="0.3">
      <c r="A2635" s="1">
        <v>8</v>
      </c>
      <c r="B2635" s="11">
        <v>28577.02</v>
      </c>
      <c r="C2635" s="11">
        <v>-615.62016757979995</v>
      </c>
      <c r="D2635" s="2">
        <f t="shared" si="41"/>
        <v>29192.640167579801</v>
      </c>
      <c r="E2635" s="13">
        <v>44896</v>
      </c>
      <c r="F2635" s="1" t="s">
        <v>471</v>
      </c>
      <c r="G2635" s="1" t="s">
        <v>472</v>
      </c>
      <c r="H2635" s="1" t="s">
        <v>1934</v>
      </c>
      <c r="I2635" s="1" t="s">
        <v>453</v>
      </c>
      <c r="J2635" s="1">
        <v>135002</v>
      </c>
      <c r="K2635" s="1" t="s">
        <v>24</v>
      </c>
      <c r="L2635" s="1">
        <v>9870058</v>
      </c>
      <c r="M2635" s="1" t="s">
        <v>1902</v>
      </c>
      <c r="N2635" s="13">
        <v>31594</v>
      </c>
      <c r="O2635" s="13">
        <v>31594</v>
      </c>
      <c r="P2635" s="1" t="s">
        <v>945</v>
      </c>
    </row>
    <row r="2636" spans="1:16" x14ac:dyDescent="0.3">
      <c r="A2636" s="1">
        <v>37</v>
      </c>
      <c r="B2636" s="11">
        <v>9897.59</v>
      </c>
      <c r="C2636" s="11">
        <v>3590.9875834405998</v>
      </c>
      <c r="D2636" s="2">
        <f t="shared" si="41"/>
        <v>6306.6024165594008</v>
      </c>
      <c r="E2636" s="13">
        <v>44896</v>
      </c>
      <c r="F2636" s="1" t="s">
        <v>471</v>
      </c>
      <c r="G2636" s="1" t="s">
        <v>472</v>
      </c>
      <c r="H2636" s="1" t="s">
        <v>1934</v>
      </c>
      <c r="I2636" s="1" t="s">
        <v>453</v>
      </c>
      <c r="J2636" s="1">
        <v>135500</v>
      </c>
      <c r="K2636" s="1" t="s">
        <v>9</v>
      </c>
      <c r="L2636" s="1">
        <v>9802754</v>
      </c>
      <c r="M2636" s="1" t="s">
        <v>484</v>
      </c>
      <c r="N2636" s="13">
        <v>31594</v>
      </c>
      <c r="O2636" s="13">
        <v>31594</v>
      </c>
      <c r="P2636" s="1" t="s">
        <v>950</v>
      </c>
    </row>
    <row r="2637" spans="1:16" x14ac:dyDescent="0.3">
      <c r="A2637" s="1">
        <v>37</v>
      </c>
      <c r="B2637" s="11">
        <v>89078.34</v>
      </c>
      <c r="C2637" s="11">
        <v>32318.899135395601</v>
      </c>
      <c r="D2637" s="2">
        <f t="shared" si="41"/>
        <v>56759.440864604396</v>
      </c>
      <c r="E2637" s="13">
        <v>44896</v>
      </c>
      <c r="F2637" s="1" t="s">
        <v>471</v>
      </c>
      <c r="G2637" s="1" t="s">
        <v>472</v>
      </c>
      <c r="H2637" s="1" t="s">
        <v>1934</v>
      </c>
      <c r="I2637" s="1" t="s">
        <v>453</v>
      </c>
      <c r="J2637" s="1">
        <v>135500</v>
      </c>
      <c r="K2637" s="1" t="s">
        <v>13</v>
      </c>
      <c r="L2637" s="1">
        <v>9803292</v>
      </c>
      <c r="M2637" s="1" t="s">
        <v>490</v>
      </c>
      <c r="N2637" s="13">
        <v>31594</v>
      </c>
      <c r="O2637" s="13">
        <v>31594</v>
      </c>
      <c r="P2637" s="1" t="s">
        <v>950</v>
      </c>
    </row>
    <row r="2638" spans="1:16" x14ac:dyDescent="0.3">
      <c r="A2638" s="1">
        <v>42227</v>
      </c>
      <c r="B2638" s="11">
        <v>57808.21</v>
      </c>
      <c r="C2638" s="11">
        <v>29075.819663148202</v>
      </c>
      <c r="D2638" s="2">
        <f t="shared" si="41"/>
        <v>28732.390336851797</v>
      </c>
      <c r="E2638" s="13">
        <v>44896</v>
      </c>
      <c r="F2638" s="1" t="s">
        <v>471</v>
      </c>
      <c r="G2638" s="1" t="s">
        <v>472</v>
      </c>
      <c r="H2638" s="1" t="s">
        <v>1934</v>
      </c>
      <c r="I2638" s="1" t="s">
        <v>453</v>
      </c>
      <c r="J2638" s="1">
        <v>135600</v>
      </c>
      <c r="K2638" s="1" t="s">
        <v>8</v>
      </c>
      <c r="L2638" s="1">
        <v>9724175</v>
      </c>
      <c r="M2638" s="1" t="s">
        <v>491</v>
      </c>
      <c r="N2638" s="13">
        <v>31594</v>
      </c>
      <c r="O2638" s="13">
        <v>31594</v>
      </c>
      <c r="P2638" s="1" t="s">
        <v>945</v>
      </c>
    </row>
    <row r="2639" spans="1:16" x14ac:dyDescent="0.3">
      <c r="A2639" s="1">
        <v>14047</v>
      </c>
      <c r="B2639" s="11">
        <v>8465.3700000000008</v>
      </c>
      <c r="C2639" s="11">
        <v>4257.8307043553996</v>
      </c>
      <c r="D2639" s="2">
        <f t="shared" si="41"/>
        <v>4207.5392956446012</v>
      </c>
      <c r="E2639" s="13">
        <v>44896</v>
      </c>
      <c r="F2639" s="1" t="s">
        <v>471</v>
      </c>
      <c r="G2639" s="1" t="s">
        <v>472</v>
      </c>
      <c r="H2639" s="1" t="s">
        <v>1934</v>
      </c>
      <c r="I2639" s="1" t="s">
        <v>453</v>
      </c>
      <c r="J2639" s="1">
        <v>135600</v>
      </c>
      <c r="K2639" s="1" t="s">
        <v>14</v>
      </c>
      <c r="L2639" s="1">
        <v>9974740</v>
      </c>
      <c r="M2639" s="1" t="s">
        <v>492</v>
      </c>
      <c r="N2639" s="13">
        <v>31594</v>
      </c>
      <c r="O2639" s="13">
        <v>31594</v>
      </c>
      <c r="P2639" s="1" t="s">
        <v>945</v>
      </c>
    </row>
    <row r="2640" spans="1:16" x14ac:dyDescent="0.3">
      <c r="A2640" s="1">
        <v>1</v>
      </c>
      <c r="B2640" s="11">
        <v>467.43</v>
      </c>
      <c r="C2640" s="11">
        <v>-14.3329229475</v>
      </c>
      <c r="D2640" s="2">
        <f t="shared" si="41"/>
        <v>481.76292294749999</v>
      </c>
      <c r="E2640" s="13">
        <v>44896</v>
      </c>
      <c r="F2640" s="1" t="s">
        <v>471</v>
      </c>
      <c r="G2640" s="1" t="s">
        <v>472</v>
      </c>
      <c r="H2640" s="1" t="s">
        <v>1935</v>
      </c>
      <c r="I2640" s="1" t="s">
        <v>454</v>
      </c>
      <c r="J2640" s="1">
        <v>135001</v>
      </c>
      <c r="K2640" s="1" t="s">
        <v>6</v>
      </c>
      <c r="L2640" s="1">
        <v>9869903</v>
      </c>
      <c r="M2640" s="1" t="s">
        <v>1936</v>
      </c>
      <c r="N2640" s="13">
        <v>28307</v>
      </c>
      <c r="O2640" s="13">
        <v>28307</v>
      </c>
      <c r="P2640" s="1" t="s">
        <v>945</v>
      </c>
    </row>
    <row r="2641" spans="1:16" x14ac:dyDescent="0.3">
      <c r="A2641" s="1">
        <v>1</v>
      </c>
      <c r="B2641" s="11">
        <v>15957.52</v>
      </c>
      <c r="C2641" s="11">
        <v>-489.30942513999997</v>
      </c>
      <c r="D2641" s="2">
        <f t="shared" si="41"/>
        <v>16446.82942514</v>
      </c>
      <c r="E2641" s="13">
        <v>44896</v>
      </c>
      <c r="F2641" s="1" t="s">
        <v>471</v>
      </c>
      <c r="G2641" s="1" t="s">
        <v>472</v>
      </c>
      <c r="H2641" s="1" t="s">
        <v>1935</v>
      </c>
      <c r="I2641" s="1" t="s">
        <v>454</v>
      </c>
      <c r="J2641" s="1">
        <v>135001</v>
      </c>
      <c r="K2641" s="1" t="s">
        <v>6</v>
      </c>
      <c r="L2641" s="1">
        <v>9869904</v>
      </c>
      <c r="M2641" s="1" t="s">
        <v>1937</v>
      </c>
      <c r="N2641" s="13">
        <v>28307</v>
      </c>
      <c r="O2641" s="13">
        <v>28307</v>
      </c>
      <c r="P2641" s="1" t="s">
        <v>945</v>
      </c>
    </row>
    <row r="2642" spans="1:16" x14ac:dyDescent="0.3">
      <c r="A2642" s="1">
        <v>1</v>
      </c>
      <c r="B2642" s="11">
        <v>1889.91</v>
      </c>
      <c r="C2642" s="11">
        <v>-57.950782807500005</v>
      </c>
      <c r="D2642" s="2">
        <f t="shared" si="41"/>
        <v>1947.8607828075001</v>
      </c>
      <c r="E2642" s="13">
        <v>44896</v>
      </c>
      <c r="F2642" s="1" t="s">
        <v>471</v>
      </c>
      <c r="G2642" s="1" t="s">
        <v>472</v>
      </c>
      <c r="H2642" s="1" t="s">
        <v>1935</v>
      </c>
      <c r="I2642" s="1" t="s">
        <v>454</v>
      </c>
      <c r="J2642" s="1">
        <v>135001</v>
      </c>
      <c r="K2642" s="1" t="s">
        <v>6</v>
      </c>
      <c r="L2642" s="1">
        <v>9869902</v>
      </c>
      <c r="M2642" s="1" t="s">
        <v>1938</v>
      </c>
      <c r="N2642" s="13">
        <v>28307</v>
      </c>
      <c r="O2642" s="13">
        <v>28307</v>
      </c>
      <c r="P2642" s="1" t="s">
        <v>945</v>
      </c>
    </row>
    <row r="2643" spans="1:16" x14ac:dyDescent="0.3">
      <c r="A2643" s="1">
        <v>1</v>
      </c>
      <c r="B2643" s="11">
        <v>6217.96</v>
      </c>
      <c r="C2643" s="11">
        <v>-190.66286196999999</v>
      </c>
      <c r="D2643" s="2">
        <f t="shared" si="41"/>
        <v>6408.6228619699996</v>
      </c>
      <c r="E2643" s="13">
        <v>44896</v>
      </c>
      <c r="F2643" s="1" t="s">
        <v>471</v>
      </c>
      <c r="G2643" s="1" t="s">
        <v>472</v>
      </c>
      <c r="H2643" s="1" t="s">
        <v>1935</v>
      </c>
      <c r="I2643" s="1" t="s">
        <v>454</v>
      </c>
      <c r="J2643" s="1">
        <v>135001</v>
      </c>
      <c r="K2643" s="1" t="s">
        <v>6</v>
      </c>
      <c r="L2643" s="1">
        <v>9718834</v>
      </c>
      <c r="M2643" s="1" t="s">
        <v>1939</v>
      </c>
      <c r="N2643" s="13">
        <v>28307</v>
      </c>
      <c r="O2643" s="13">
        <v>28307</v>
      </c>
      <c r="P2643" s="1" t="s">
        <v>945</v>
      </c>
    </row>
    <row r="2644" spans="1:16" x14ac:dyDescent="0.3">
      <c r="A2644" s="1">
        <v>1</v>
      </c>
      <c r="B2644" s="11">
        <v>5141.72</v>
      </c>
      <c r="C2644" s="11">
        <v>-157.66184579</v>
      </c>
      <c r="D2644" s="2">
        <f t="shared" si="41"/>
        <v>5299.3818457900006</v>
      </c>
      <c r="E2644" s="13">
        <v>44896</v>
      </c>
      <c r="F2644" s="1" t="s">
        <v>471</v>
      </c>
      <c r="G2644" s="1" t="s">
        <v>472</v>
      </c>
      <c r="H2644" s="1" t="s">
        <v>1935</v>
      </c>
      <c r="I2644" s="1" t="s">
        <v>454</v>
      </c>
      <c r="J2644" s="1">
        <v>135001</v>
      </c>
      <c r="K2644" s="1" t="s">
        <v>6</v>
      </c>
      <c r="L2644" s="1">
        <v>9869905</v>
      </c>
      <c r="M2644" s="1" t="s">
        <v>1940</v>
      </c>
      <c r="N2644" s="13">
        <v>28307</v>
      </c>
      <c r="O2644" s="13">
        <v>28307</v>
      </c>
      <c r="P2644" s="1" t="s">
        <v>945</v>
      </c>
    </row>
    <row r="2645" spans="1:16" x14ac:dyDescent="0.3">
      <c r="A2645" s="1">
        <v>1</v>
      </c>
      <c r="B2645" s="11">
        <v>10935.53</v>
      </c>
      <c r="C2645" s="11">
        <v>-335.31889027250003</v>
      </c>
      <c r="D2645" s="2">
        <f t="shared" si="41"/>
        <v>11270.8488902725</v>
      </c>
      <c r="E2645" s="13">
        <v>44896</v>
      </c>
      <c r="F2645" s="1" t="s">
        <v>471</v>
      </c>
      <c r="G2645" s="1" t="s">
        <v>472</v>
      </c>
      <c r="H2645" s="1" t="s">
        <v>1935</v>
      </c>
      <c r="I2645" s="1" t="s">
        <v>454</v>
      </c>
      <c r="J2645" s="1">
        <v>135001</v>
      </c>
      <c r="K2645" s="1" t="s">
        <v>6</v>
      </c>
      <c r="L2645" s="1">
        <v>9691238</v>
      </c>
      <c r="M2645" s="1" t="s">
        <v>1941</v>
      </c>
      <c r="N2645" s="13">
        <v>28307</v>
      </c>
      <c r="O2645" s="13">
        <v>28307</v>
      </c>
      <c r="P2645" s="1" t="s">
        <v>945</v>
      </c>
    </row>
    <row r="2646" spans="1:16" x14ac:dyDescent="0.3">
      <c r="A2646" s="1">
        <v>5</v>
      </c>
      <c r="B2646" s="11">
        <v>306</v>
      </c>
      <c r="C2646" s="11">
        <v>-12.19083498</v>
      </c>
      <c r="D2646" s="2">
        <f t="shared" si="41"/>
        <v>318.19083497999998</v>
      </c>
      <c r="E2646" s="13">
        <v>44896</v>
      </c>
      <c r="F2646" s="1" t="s">
        <v>471</v>
      </c>
      <c r="G2646" s="1" t="s">
        <v>472</v>
      </c>
      <c r="H2646" s="1" t="s">
        <v>1935</v>
      </c>
      <c r="I2646" s="1" t="s">
        <v>454</v>
      </c>
      <c r="J2646" s="1">
        <v>135002</v>
      </c>
      <c r="K2646" s="1" t="s">
        <v>24</v>
      </c>
      <c r="L2646" s="1">
        <v>9870092</v>
      </c>
      <c r="M2646" s="1" t="s">
        <v>1942</v>
      </c>
      <c r="N2646" s="13">
        <v>20271</v>
      </c>
      <c r="O2646" s="13">
        <v>20271</v>
      </c>
      <c r="P2646" s="1" t="s">
        <v>945</v>
      </c>
    </row>
    <row r="2647" spans="1:16" x14ac:dyDescent="0.3">
      <c r="A2647" s="1">
        <v>2</v>
      </c>
      <c r="B2647" s="11">
        <v>253.55</v>
      </c>
      <c r="C2647" s="11">
        <v>-9.5024860479999997</v>
      </c>
      <c r="D2647" s="2">
        <f t="shared" si="41"/>
        <v>263.05248604799999</v>
      </c>
      <c r="E2647" s="13">
        <v>44896</v>
      </c>
      <c r="F2647" s="1" t="s">
        <v>471</v>
      </c>
      <c r="G2647" s="1" t="s">
        <v>472</v>
      </c>
      <c r="H2647" s="1" t="s">
        <v>1935</v>
      </c>
      <c r="I2647" s="1" t="s">
        <v>454</v>
      </c>
      <c r="J2647" s="1">
        <v>135002</v>
      </c>
      <c r="K2647" s="1" t="s">
        <v>24</v>
      </c>
      <c r="L2647" s="1">
        <v>9870091</v>
      </c>
      <c r="M2647" s="1" t="s">
        <v>1942</v>
      </c>
      <c r="N2647" s="13">
        <v>21732</v>
      </c>
      <c r="O2647" s="13">
        <v>21732</v>
      </c>
      <c r="P2647" s="1" t="s">
        <v>945</v>
      </c>
    </row>
    <row r="2648" spans="1:16" x14ac:dyDescent="0.3">
      <c r="A2648" s="1">
        <v>3</v>
      </c>
      <c r="B2648" s="11">
        <v>329.43</v>
      </c>
      <c r="C2648" s="11">
        <v>-12.346298476799999</v>
      </c>
      <c r="D2648" s="2">
        <f t="shared" si="41"/>
        <v>341.77629847679998</v>
      </c>
      <c r="E2648" s="13">
        <v>44896</v>
      </c>
      <c r="F2648" s="1" t="s">
        <v>471</v>
      </c>
      <c r="G2648" s="1" t="s">
        <v>472</v>
      </c>
      <c r="H2648" s="1" t="s">
        <v>1935</v>
      </c>
      <c r="I2648" s="1" t="s">
        <v>454</v>
      </c>
      <c r="J2648" s="1">
        <v>135002</v>
      </c>
      <c r="K2648" s="1" t="s">
        <v>24</v>
      </c>
      <c r="L2648" s="1">
        <v>9870089</v>
      </c>
      <c r="M2648" s="1" t="s">
        <v>1943</v>
      </c>
      <c r="N2648" s="13">
        <v>21732</v>
      </c>
      <c r="O2648" s="13">
        <v>21732</v>
      </c>
      <c r="P2648" s="1" t="s">
        <v>945</v>
      </c>
    </row>
    <row r="2649" spans="1:16" x14ac:dyDescent="0.3">
      <c r="A2649" s="1">
        <v>1</v>
      </c>
      <c r="B2649" s="11">
        <v>179.72</v>
      </c>
      <c r="C2649" s="11">
        <v>-6.7355030272</v>
      </c>
      <c r="D2649" s="2">
        <f t="shared" si="41"/>
        <v>186.4555030272</v>
      </c>
      <c r="E2649" s="13">
        <v>44896</v>
      </c>
      <c r="F2649" s="1" t="s">
        <v>471</v>
      </c>
      <c r="G2649" s="1" t="s">
        <v>472</v>
      </c>
      <c r="H2649" s="1" t="s">
        <v>1935</v>
      </c>
      <c r="I2649" s="1" t="s">
        <v>454</v>
      </c>
      <c r="J2649" s="1">
        <v>135002</v>
      </c>
      <c r="K2649" s="1" t="s">
        <v>24</v>
      </c>
      <c r="L2649" s="1">
        <v>9718850</v>
      </c>
      <c r="M2649" s="1" t="s">
        <v>1944</v>
      </c>
      <c r="N2649" s="13">
        <v>21732</v>
      </c>
      <c r="O2649" s="13">
        <v>21732</v>
      </c>
      <c r="P2649" s="1" t="s">
        <v>945</v>
      </c>
    </row>
    <row r="2650" spans="1:16" x14ac:dyDescent="0.3">
      <c r="A2650" s="1">
        <v>2</v>
      </c>
      <c r="B2650" s="11">
        <v>176.08</v>
      </c>
      <c r="C2650" s="11">
        <v>-6.5990839807999997</v>
      </c>
      <c r="D2650" s="2">
        <f t="shared" si="41"/>
        <v>182.67908398080002</v>
      </c>
      <c r="E2650" s="13">
        <v>44896</v>
      </c>
      <c r="F2650" s="1" t="s">
        <v>471</v>
      </c>
      <c r="G2650" s="1" t="s">
        <v>472</v>
      </c>
      <c r="H2650" s="1" t="s">
        <v>1935</v>
      </c>
      <c r="I2650" s="1" t="s">
        <v>454</v>
      </c>
      <c r="J2650" s="1">
        <v>135002</v>
      </c>
      <c r="K2650" s="1" t="s">
        <v>24</v>
      </c>
      <c r="L2650" s="1">
        <v>9870090</v>
      </c>
      <c r="M2650" s="1" t="s">
        <v>577</v>
      </c>
      <c r="N2650" s="13">
        <v>21732</v>
      </c>
      <c r="O2650" s="13">
        <v>21732</v>
      </c>
      <c r="P2650" s="1" t="s">
        <v>945</v>
      </c>
    </row>
    <row r="2651" spans="1:16" x14ac:dyDescent="0.3">
      <c r="A2651" s="1">
        <v>1</v>
      </c>
      <c r="B2651" s="11">
        <v>179.69</v>
      </c>
      <c r="C2651" s="11">
        <v>-6.7343786944000001</v>
      </c>
      <c r="D2651" s="2">
        <f t="shared" si="41"/>
        <v>186.42437869439999</v>
      </c>
      <c r="E2651" s="13">
        <v>44896</v>
      </c>
      <c r="F2651" s="1" t="s">
        <v>471</v>
      </c>
      <c r="G2651" s="1" t="s">
        <v>472</v>
      </c>
      <c r="H2651" s="1" t="s">
        <v>1935</v>
      </c>
      <c r="I2651" s="1" t="s">
        <v>454</v>
      </c>
      <c r="J2651" s="1">
        <v>135002</v>
      </c>
      <c r="K2651" s="1" t="s">
        <v>24</v>
      </c>
      <c r="L2651" s="1">
        <v>9708894</v>
      </c>
      <c r="M2651" s="1" t="s">
        <v>1945</v>
      </c>
      <c r="N2651" s="13">
        <v>21732</v>
      </c>
      <c r="O2651" s="13">
        <v>21732</v>
      </c>
      <c r="P2651" s="1" t="s">
        <v>945</v>
      </c>
    </row>
    <row r="2652" spans="1:16" x14ac:dyDescent="0.3">
      <c r="A2652" s="1">
        <v>2</v>
      </c>
      <c r="B2652" s="11">
        <v>304.86</v>
      </c>
      <c r="C2652" s="11">
        <v>137.88066624959998</v>
      </c>
      <c r="D2652" s="2">
        <f t="shared" si="41"/>
        <v>166.97933375040003</v>
      </c>
      <c r="E2652" s="13">
        <v>44896</v>
      </c>
      <c r="F2652" s="1" t="s">
        <v>471</v>
      </c>
      <c r="G2652" s="1" t="s">
        <v>472</v>
      </c>
      <c r="H2652" s="1" t="s">
        <v>1935</v>
      </c>
      <c r="I2652" s="1" t="s">
        <v>454</v>
      </c>
      <c r="J2652" s="1">
        <v>135500</v>
      </c>
      <c r="K2652" s="1" t="s">
        <v>9</v>
      </c>
      <c r="L2652" s="1">
        <v>9802811</v>
      </c>
      <c r="M2652" s="1" t="s">
        <v>484</v>
      </c>
      <c r="N2652" s="13">
        <v>28307</v>
      </c>
      <c r="O2652" s="13">
        <v>28307</v>
      </c>
      <c r="P2652" s="1" t="s">
        <v>950</v>
      </c>
    </row>
    <row r="2653" spans="1:16" x14ac:dyDescent="0.3">
      <c r="A2653" s="1">
        <v>1</v>
      </c>
      <c r="B2653" s="11">
        <v>41.480000000000004</v>
      </c>
      <c r="C2653" s="11">
        <v>24.532846580800001</v>
      </c>
      <c r="D2653" s="2">
        <f t="shared" si="41"/>
        <v>16.947153419200003</v>
      </c>
      <c r="E2653" s="13">
        <v>44896</v>
      </c>
      <c r="F2653" s="1" t="s">
        <v>471</v>
      </c>
      <c r="G2653" s="1" t="s">
        <v>472</v>
      </c>
      <c r="H2653" s="1" t="s">
        <v>1935</v>
      </c>
      <c r="I2653" s="1" t="s">
        <v>454</v>
      </c>
      <c r="J2653" s="1">
        <v>135500</v>
      </c>
      <c r="K2653" s="1" t="s">
        <v>9</v>
      </c>
      <c r="L2653" s="1">
        <v>9802762</v>
      </c>
      <c r="M2653" s="1" t="s">
        <v>484</v>
      </c>
      <c r="N2653" s="13">
        <v>23193</v>
      </c>
      <c r="O2653" s="13">
        <v>23193</v>
      </c>
      <c r="P2653" s="1" t="s">
        <v>950</v>
      </c>
    </row>
    <row r="2654" spans="1:16" x14ac:dyDescent="0.3">
      <c r="A2654" s="1">
        <v>2</v>
      </c>
      <c r="B2654" s="11">
        <v>71.25</v>
      </c>
      <c r="C2654" s="11">
        <v>42.13995465</v>
      </c>
      <c r="D2654" s="2">
        <f t="shared" si="41"/>
        <v>29.11004535</v>
      </c>
      <c r="E2654" s="13">
        <v>44896</v>
      </c>
      <c r="F2654" s="1" t="s">
        <v>471</v>
      </c>
      <c r="G2654" s="1" t="s">
        <v>472</v>
      </c>
      <c r="H2654" s="1" t="s">
        <v>1935</v>
      </c>
      <c r="I2654" s="1" t="s">
        <v>454</v>
      </c>
      <c r="J2654" s="1">
        <v>135500</v>
      </c>
      <c r="K2654" s="1" t="s">
        <v>9</v>
      </c>
      <c r="L2654" s="1">
        <v>9802638</v>
      </c>
      <c r="M2654" s="1" t="s">
        <v>484</v>
      </c>
      <c r="N2654" s="13">
        <v>23193</v>
      </c>
      <c r="O2654" s="13">
        <v>23193</v>
      </c>
      <c r="P2654" s="1" t="s">
        <v>950</v>
      </c>
    </row>
    <row r="2655" spans="1:16" x14ac:dyDescent="0.3">
      <c r="A2655" s="1">
        <v>43</v>
      </c>
      <c r="B2655" s="11">
        <v>1088.76</v>
      </c>
      <c r="C2655" s="11">
        <v>676.40031569999996</v>
      </c>
      <c r="D2655" s="2">
        <f t="shared" si="41"/>
        <v>412.35968430000003</v>
      </c>
      <c r="E2655" s="13">
        <v>44896</v>
      </c>
      <c r="F2655" s="1" t="s">
        <v>471</v>
      </c>
      <c r="G2655" s="1" t="s">
        <v>472</v>
      </c>
      <c r="H2655" s="1" t="s">
        <v>1935</v>
      </c>
      <c r="I2655" s="1" t="s">
        <v>454</v>
      </c>
      <c r="J2655" s="1">
        <v>135500</v>
      </c>
      <c r="K2655" s="1" t="s">
        <v>9</v>
      </c>
      <c r="L2655" s="1">
        <v>9802538</v>
      </c>
      <c r="M2655" s="1" t="s">
        <v>484</v>
      </c>
      <c r="N2655" s="13">
        <v>22098</v>
      </c>
      <c r="O2655" s="13">
        <v>22098</v>
      </c>
      <c r="P2655" s="1" t="s">
        <v>950</v>
      </c>
    </row>
    <row r="2656" spans="1:16" x14ac:dyDescent="0.3">
      <c r="A2656" s="1">
        <v>4</v>
      </c>
      <c r="B2656" s="11">
        <v>82.81</v>
      </c>
      <c r="C2656" s="11">
        <v>55.562072556900006</v>
      </c>
      <c r="D2656" s="2">
        <f t="shared" si="41"/>
        <v>27.247927443099996</v>
      </c>
      <c r="E2656" s="13">
        <v>44896</v>
      </c>
      <c r="F2656" s="1" t="s">
        <v>471</v>
      </c>
      <c r="G2656" s="1" t="s">
        <v>472</v>
      </c>
      <c r="H2656" s="1" t="s">
        <v>1935</v>
      </c>
      <c r="I2656" s="1" t="s">
        <v>454</v>
      </c>
      <c r="J2656" s="1">
        <v>135500</v>
      </c>
      <c r="K2656" s="1" t="s">
        <v>9</v>
      </c>
      <c r="L2656" s="1">
        <v>9802796</v>
      </c>
      <c r="M2656" s="1" t="s">
        <v>484</v>
      </c>
      <c r="N2656" s="13">
        <v>20271</v>
      </c>
      <c r="O2656" s="13">
        <v>20271</v>
      </c>
      <c r="P2656" s="1" t="s">
        <v>950</v>
      </c>
    </row>
    <row r="2657" spans="1:16" x14ac:dyDescent="0.3">
      <c r="A2657" s="1">
        <v>1</v>
      </c>
      <c r="B2657" s="11">
        <v>98.76</v>
      </c>
      <c r="C2657" s="11">
        <v>56.447167827599998</v>
      </c>
      <c r="D2657" s="2">
        <f t="shared" si="41"/>
        <v>42.312832172400007</v>
      </c>
      <c r="E2657" s="13">
        <v>44896</v>
      </c>
      <c r="F2657" s="1" t="s">
        <v>471</v>
      </c>
      <c r="G2657" s="1" t="s">
        <v>472</v>
      </c>
      <c r="H2657" s="1" t="s">
        <v>1935</v>
      </c>
      <c r="I2657" s="1" t="s">
        <v>454</v>
      </c>
      <c r="J2657" s="1">
        <v>135500</v>
      </c>
      <c r="K2657" s="1" t="s">
        <v>9</v>
      </c>
      <c r="L2657" s="1">
        <v>9802727</v>
      </c>
      <c r="M2657" s="1" t="s">
        <v>484</v>
      </c>
      <c r="N2657" s="13">
        <v>23924</v>
      </c>
      <c r="O2657" s="13">
        <v>23924</v>
      </c>
      <c r="P2657" s="1" t="s">
        <v>950</v>
      </c>
    </row>
    <row r="2658" spans="1:16" x14ac:dyDescent="0.3">
      <c r="A2658" s="1">
        <v>2</v>
      </c>
      <c r="B2658" s="11">
        <v>94.59</v>
      </c>
      <c r="C2658" s="11">
        <v>59.704975308600005</v>
      </c>
      <c r="D2658" s="2">
        <f t="shared" si="41"/>
        <v>34.885024691399998</v>
      </c>
      <c r="E2658" s="13">
        <v>44896</v>
      </c>
      <c r="F2658" s="1" t="s">
        <v>471</v>
      </c>
      <c r="G2658" s="1" t="s">
        <v>472</v>
      </c>
      <c r="H2658" s="1" t="s">
        <v>1935</v>
      </c>
      <c r="I2658" s="1" t="s">
        <v>454</v>
      </c>
      <c r="J2658" s="1">
        <v>135500</v>
      </c>
      <c r="K2658" s="1" t="s">
        <v>9</v>
      </c>
      <c r="L2658" s="1">
        <v>9802797</v>
      </c>
      <c r="M2658" s="1" t="s">
        <v>484</v>
      </c>
      <c r="N2658" s="13">
        <v>21732</v>
      </c>
      <c r="O2658" s="13">
        <v>21732</v>
      </c>
      <c r="P2658" s="1" t="s">
        <v>950</v>
      </c>
    </row>
    <row r="2659" spans="1:16" x14ac:dyDescent="0.3">
      <c r="A2659" s="1">
        <v>2</v>
      </c>
      <c r="B2659" s="11">
        <v>17.53</v>
      </c>
      <c r="C2659" s="11">
        <v>11.7619023297</v>
      </c>
      <c r="D2659" s="2">
        <f t="shared" si="41"/>
        <v>5.7680976703000013</v>
      </c>
      <c r="E2659" s="13">
        <v>44896</v>
      </c>
      <c r="F2659" s="1" t="s">
        <v>471</v>
      </c>
      <c r="G2659" s="1" t="s">
        <v>472</v>
      </c>
      <c r="H2659" s="1" t="s">
        <v>1935</v>
      </c>
      <c r="I2659" s="1" t="s">
        <v>454</v>
      </c>
      <c r="J2659" s="1">
        <v>135500</v>
      </c>
      <c r="K2659" s="1" t="s">
        <v>9</v>
      </c>
      <c r="L2659" s="1">
        <v>9801866</v>
      </c>
      <c r="M2659" s="1" t="s">
        <v>484</v>
      </c>
      <c r="N2659" s="13">
        <v>20271</v>
      </c>
      <c r="O2659" s="13">
        <v>20271</v>
      </c>
      <c r="P2659" s="1" t="s">
        <v>950</v>
      </c>
    </row>
    <row r="2660" spans="1:16" x14ac:dyDescent="0.3">
      <c r="A2660" s="1">
        <v>2</v>
      </c>
      <c r="B2660" s="11">
        <v>29.75</v>
      </c>
      <c r="C2660" s="11">
        <v>18.482410625</v>
      </c>
      <c r="D2660" s="2">
        <f t="shared" si="41"/>
        <v>11.267589375</v>
      </c>
      <c r="E2660" s="13">
        <v>44896</v>
      </c>
      <c r="F2660" s="1" t="s">
        <v>471</v>
      </c>
      <c r="G2660" s="1" t="s">
        <v>472</v>
      </c>
      <c r="H2660" s="1" t="s">
        <v>1935</v>
      </c>
      <c r="I2660" s="1" t="s">
        <v>454</v>
      </c>
      <c r="J2660" s="1">
        <v>135500</v>
      </c>
      <c r="K2660" s="1" t="s">
        <v>9</v>
      </c>
      <c r="L2660" s="1">
        <v>9801855</v>
      </c>
      <c r="M2660" s="1" t="s">
        <v>484</v>
      </c>
      <c r="N2660" s="13">
        <v>22098</v>
      </c>
      <c r="O2660" s="13">
        <v>22098</v>
      </c>
      <c r="P2660" s="1" t="s">
        <v>950</v>
      </c>
    </row>
    <row r="2661" spans="1:16" x14ac:dyDescent="0.3">
      <c r="A2661" s="1">
        <v>2</v>
      </c>
      <c r="B2661" s="11">
        <v>39.380000000000003</v>
      </c>
      <c r="C2661" s="11">
        <v>26.422345336200003</v>
      </c>
      <c r="D2661" s="2">
        <f t="shared" si="41"/>
        <v>12.9576546638</v>
      </c>
      <c r="E2661" s="13">
        <v>44896</v>
      </c>
      <c r="F2661" s="1" t="s">
        <v>471</v>
      </c>
      <c r="G2661" s="1" t="s">
        <v>472</v>
      </c>
      <c r="H2661" s="1" t="s">
        <v>1935</v>
      </c>
      <c r="I2661" s="1" t="s">
        <v>454</v>
      </c>
      <c r="J2661" s="1">
        <v>135500</v>
      </c>
      <c r="K2661" s="1" t="s">
        <v>9</v>
      </c>
      <c r="L2661" s="1">
        <v>9802759</v>
      </c>
      <c r="M2661" s="1" t="s">
        <v>484</v>
      </c>
      <c r="N2661" s="13">
        <v>20271</v>
      </c>
      <c r="O2661" s="13">
        <v>20271</v>
      </c>
      <c r="P2661" s="1" t="s">
        <v>950</v>
      </c>
    </row>
    <row r="2662" spans="1:16" x14ac:dyDescent="0.3">
      <c r="A2662" s="1">
        <v>3</v>
      </c>
      <c r="B2662" s="11">
        <v>332.08</v>
      </c>
      <c r="C2662" s="11">
        <v>150.19160154880001</v>
      </c>
      <c r="D2662" s="2">
        <f t="shared" si="41"/>
        <v>181.88839845119998</v>
      </c>
      <c r="E2662" s="13">
        <v>44896</v>
      </c>
      <c r="F2662" s="1" t="s">
        <v>471</v>
      </c>
      <c r="G2662" s="1" t="s">
        <v>472</v>
      </c>
      <c r="H2662" s="1" t="s">
        <v>1935</v>
      </c>
      <c r="I2662" s="1" t="s">
        <v>454</v>
      </c>
      <c r="J2662" s="1">
        <v>135500</v>
      </c>
      <c r="K2662" s="1" t="s">
        <v>9</v>
      </c>
      <c r="L2662" s="1">
        <v>9802731</v>
      </c>
      <c r="M2662" s="1" t="s">
        <v>484</v>
      </c>
      <c r="N2662" s="13">
        <v>28307</v>
      </c>
      <c r="O2662" s="13">
        <v>28307</v>
      </c>
      <c r="P2662" s="1" t="s">
        <v>950</v>
      </c>
    </row>
    <row r="2663" spans="1:16" x14ac:dyDescent="0.3">
      <c r="A2663" s="1">
        <v>1</v>
      </c>
      <c r="B2663" s="11">
        <v>43.730000000000004</v>
      </c>
      <c r="C2663" s="11">
        <v>21.516728157800003</v>
      </c>
      <c r="D2663" s="2">
        <f t="shared" si="41"/>
        <v>22.213271842200001</v>
      </c>
      <c r="E2663" s="13">
        <v>44896</v>
      </c>
      <c r="F2663" s="1" t="s">
        <v>471</v>
      </c>
      <c r="G2663" s="1" t="s">
        <v>472</v>
      </c>
      <c r="H2663" s="1" t="s">
        <v>1935</v>
      </c>
      <c r="I2663" s="1" t="s">
        <v>454</v>
      </c>
      <c r="J2663" s="1">
        <v>135500</v>
      </c>
      <c r="K2663" s="1" t="s">
        <v>9</v>
      </c>
      <c r="L2663" s="1">
        <v>9802730</v>
      </c>
      <c r="M2663" s="1" t="s">
        <v>484</v>
      </c>
      <c r="N2663" s="13">
        <v>26846</v>
      </c>
      <c r="O2663" s="13">
        <v>26846</v>
      </c>
      <c r="P2663" s="1" t="s">
        <v>950</v>
      </c>
    </row>
    <row r="2664" spans="1:16" x14ac:dyDescent="0.3">
      <c r="A2664" s="1">
        <v>11</v>
      </c>
      <c r="B2664" s="11">
        <v>193.9</v>
      </c>
      <c r="C2664" s="11">
        <v>130.09885121100001</v>
      </c>
      <c r="D2664" s="2">
        <f t="shared" si="41"/>
        <v>63.801148788999996</v>
      </c>
      <c r="E2664" s="13">
        <v>44896</v>
      </c>
      <c r="F2664" s="1" t="s">
        <v>471</v>
      </c>
      <c r="G2664" s="1" t="s">
        <v>472</v>
      </c>
      <c r="H2664" s="1" t="s">
        <v>1935</v>
      </c>
      <c r="I2664" s="1" t="s">
        <v>454</v>
      </c>
      <c r="J2664" s="1">
        <v>135500</v>
      </c>
      <c r="K2664" s="1" t="s">
        <v>9</v>
      </c>
      <c r="L2664" s="1">
        <v>9802671</v>
      </c>
      <c r="M2664" s="1" t="s">
        <v>484</v>
      </c>
      <c r="N2664" s="13">
        <v>20271</v>
      </c>
      <c r="O2664" s="13">
        <v>20271</v>
      </c>
      <c r="P2664" s="1" t="s">
        <v>950</v>
      </c>
    </row>
    <row r="2665" spans="1:16" x14ac:dyDescent="0.3">
      <c r="A2665" s="1">
        <v>1</v>
      </c>
      <c r="B2665" s="11">
        <v>151.5</v>
      </c>
      <c r="C2665" s="11">
        <v>73.037554604999997</v>
      </c>
      <c r="D2665" s="2">
        <f t="shared" si="41"/>
        <v>78.462445395000003</v>
      </c>
      <c r="E2665" s="13">
        <v>44896</v>
      </c>
      <c r="F2665" s="1" t="s">
        <v>471</v>
      </c>
      <c r="G2665" s="1" t="s">
        <v>472</v>
      </c>
      <c r="H2665" s="1" t="s">
        <v>1935</v>
      </c>
      <c r="I2665" s="1" t="s">
        <v>454</v>
      </c>
      <c r="J2665" s="1">
        <v>135500</v>
      </c>
      <c r="K2665" s="1" t="s">
        <v>9</v>
      </c>
      <c r="L2665" s="1">
        <v>9802640</v>
      </c>
      <c r="M2665" s="1" t="s">
        <v>484</v>
      </c>
      <c r="N2665" s="13">
        <v>27211</v>
      </c>
      <c r="O2665" s="13">
        <v>27211</v>
      </c>
      <c r="P2665" s="1" t="s">
        <v>950</v>
      </c>
    </row>
    <row r="2666" spans="1:16" x14ac:dyDescent="0.3">
      <c r="A2666" s="1">
        <v>11</v>
      </c>
      <c r="B2666" s="11">
        <v>297.60000000000002</v>
      </c>
      <c r="C2666" s="11">
        <v>184.88623200000001</v>
      </c>
      <c r="D2666" s="2">
        <f t="shared" si="41"/>
        <v>112.71376800000002</v>
      </c>
      <c r="E2666" s="13">
        <v>44896</v>
      </c>
      <c r="F2666" s="1" t="s">
        <v>471</v>
      </c>
      <c r="G2666" s="1" t="s">
        <v>472</v>
      </c>
      <c r="H2666" s="1" t="s">
        <v>1935</v>
      </c>
      <c r="I2666" s="1" t="s">
        <v>454</v>
      </c>
      <c r="J2666" s="1">
        <v>135500</v>
      </c>
      <c r="K2666" s="1" t="s">
        <v>9</v>
      </c>
      <c r="L2666" s="1">
        <v>9802637</v>
      </c>
      <c r="M2666" s="1" t="s">
        <v>484</v>
      </c>
      <c r="N2666" s="13">
        <v>22098</v>
      </c>
      <c r="O2666" s="13">
        <v>22098</v>
      </c>
      <c r="P2666" s="1" t="s">
        <v>950</v>
      </c>
    </row>
    <row r="2667" spans="1:16" x14ac:dyDescent="0.3">
      <c r="A2667" s="1">
        <v>39</v>
      </c>
      <c r="B2667" s="11">
        <v>674.18000000000006</v>
      </c>
      <c r="C2667" s="11">
        <v>452.34679478820004</v>
      </c>
      <c r="D2667" s="2">
        <f t="shared" si="41"/>
        <v>221.83320521180002</v>
      </c>
      <c r="E2667" s="13">
        <v>44896</v>
      </c>
      <c r="F2667" s="1" t="s">
        <v>471</v>
      </c>
      <c r="G2667" s="1" t="s">
        <v>472</v>
      </c>
      <c r="H2667" s="1" t="s">
        <v>1935</v>
      </c>
      <c r="I2667" s="1" t="s">
        <v>454</v>
      </c>
      <c r="J2667" s="1">
        <v>135500</v>
      </c>
      <c r="K2667" s="1" t="s">
        <v>9</v>
      </c>
      <c r="L2667" s="1">
        <v>9802536</v>
      </c>
      <c r="M2667" s="1" t="s">
        <v>484</v>
      </c>
      <c r="N2667" s="13">
        <v>20271</v>
      </c>
      <c r="O2667" s="13">
        <v>20271</v>
      </c>
      <c r="P2667" s="1" t="s">
        <v>950</v>
      </c>
    </row>
    <row r="2668" spans="1:16" x14ac:dyDescent="0.3">
      <c r="A2668" s="1">
        <v>1</v>
      </c>
      <c r="B2668" s="11">
        <v>17.57</v>
      </c>
      <c r="C2668" s="11">
        <v>9.3436625722999995</v>
      </c>
      <c r="D2668" s="2">
        <f t="shared" si="41"/>
        <v>8.2263374277000008</v>
      </c>
      <c r="E2668" s="13">
        <v>44896</v>
      </c>
      <c r="F2668" s="1" t="s">
        <v>471</v>
      </c>
      <c r="G2668" s="1" t="s">
        <v>472</v>
      </c>
      <c r="H2668" s="1" t="s">
        <v>1935</v>
      </c>
      <c r="I2668" s="1" t="s">
        <v>454</v>
      </c>
      <c r="J2668" s="1">
        <v>135500</v>
      </c>
      <c r="K2668" s="1" t="s">
        <v>9</v>
      </c>
      <c r="L2668" s="1">
        <v>9801861</v>
      </c>
      <c r="M2668" s="1" t="s">
        <v>484</v>
      </c>
      <c r="N2668" s="13">
        <v>25385</v>
      </c>
      <c r="O2668" s="13">
        <v>25385</v>
      </c>
      <c r="P2668" s="1" t="s">
        <v>950</v>
      </c>
    </row>
    <row r="2669" spans="1:16" x14ac:dyDescent="0.3">
      <c r="A2669" s="1">
        <v>1</v>
      </c>
      <c r="B2669" s="11">
        <v>20.64</v>
      </c>
      <c r="C2669" s="11">
        <v>13.0279172256</v>
      </c>
      <c r="D2669" s="2">
        <f t="shared" si="41"/>
        <v>7.612082774400001</v>
      </c>
      <c r="E2669" s="13">
        <v>44896</v>
      </c>
      <c r="F2669" s="1" t="s">
        <v>471</v>
      </c>
      <c r="G2669" s="1" t="s">
        <v>472</v>
      </c>
      <c r="H2669" s="1" t="s">
        <v>1935</v>
      </c>
      <c r="I2669" s="1" t="s">
        <v>454</v>
      </c>
      <c r="J2669" s="1">
        <v>135500</v>
      </c>
      <c r="K2669" s="1" t="s">
        <v>9</v>
      </c>
      <c r="L2669" s="1">
        <v>9801854</v>
      </c>
      <c r="M2669" s="1" t="s">
        <v>484</v>
      </c>
      <c r="N2669" s="13">
        <v>21732</v>
      </c>
      <c r="O2669" s="13">
        <v>21732</v>
      </c>
      <c r="P2669" s="1" t="s">
        <v>950</v>
      </c>
    </row>
    <row r="2670" spans="1:16" x14ac:dyDescent="0.3">
      <c r="A2670" s="1">
        <v>25</v>
      </c>
      <c r="B2670" s="11">
        <v>903.96</v>
      </c>
      <c r="C2670" s="11">
        <v>570.57732825840003</v>
      </c>
      <c r="D2670" s="2">
        <f t="shared" si="41"/>
        <v>333.38267174160001</v>
      </c>
      <c r="E2670" s="13">
        <v>44896</v>
      </c>
      <c r="F2670" s="1" t="s">
        <v>471</v>
      </c>
      <c r="G2670" s="1" t="s">
        <v>472</v>
      </c>
      <c r="H2670" s="1" t="s">
        <v>1935</v>
      </c>
      <c r="I2670" s="1" t="s">
        <v>454</v>
      </c>
      <c r="J2670" s="1">
        <v>135500</v>
      </c>
      <c r="K2670" s="1" t="s">
        <v>9</v>
      </c>
      <c r="L2670" s="1">
        <v>9802672</v>
      </c>
      <c r="M2670" s="1" t="s">
        <v>484</v>
      </c>
      <c r="N2670" s="13">
        <v>21732</v>
      </c>
      <c r="O2670" s="13">
        <v>21732</v>
      </c>
      <c r="P2670" s="1" t="s">
        <v>950</v>
      </c>
    </row>
    <row r="2671" spans="1:16" x14ac:dyDescent="0.3">
      <c r="A2671" s="1">
        <v>1</v>
      </c>
      <c r="B2671" s="11">
        <v>45.15</v>
      </c>
      <c r="C2671" s="11">
        <v>26.703423894</v>
      </c>
      <c r="D2671" s="2">
        <f t="shared" si="41"/>
        <v>18.446576105999998</v>
      </c>
      <c r="E2671" s="13">
        <v>44896</v>
      </c>
      <c r="F2671" s="1" t="s">
        <v>471</v>
      </c>
      <c r="G2671" s="1" t="s">
        <v>472</v>
      </c>
      <c r="H2671" s="1" t="s">
        <v>1935</v>
      </c>
      <c r="I2671" s="1" t="s">
        <v>454</v>
      </c>
      <c r="J2671" s="1">
        <v>135500</v>
      </c>
      <c r="K2671" s="1" t="s">
        <v>9</v>
      </c>
      <c r="L2671" s="1">
        <v>9802763</v>
      </c>
      <c r="M2671" s="1" t="s">
        <v>484</v>
      </c>
      <c r="N2671" s="13">
        <v>23193</v>
      </c>
      <c r="O2671" s="13">
        <v>23193</v>
      </c>
      <c r="P2671" s="1" t="s">
        <v>950</v>
      </c>
    </row>
    <row r="2672" spans="1:16" x14ac:dyDescent="0.3">
      <c r="A2672" s="1">
        <v>2</v>
      </c>
      <c r="B2672" s="11">
        <v>62.83</v>
      </c>
      <c r="C2672" s="11">
        <v>39.033608725000001</v>
      </c>
      <c r="D2672" s="2">
        <f t="shared" si="41"/>
        <v>23.796391274999998</v>
      </c>
      <c r="E2672" s="13">
        <v>44896</v>
      </c>
      <c r="F2672" s="1" t="s">
        <v>471</v>
      </c>
      <c r="G2672" s="1" t="s">
        <v>472</v>
      </c>
      <c r="H2672" s="1" t="s">
        <v>1935</v>
      </c>
      <c r="I2672" s="1" t="s">
        <v>454</v>
      </c>
      <c r="J2672" s="1">
        <v>135500</v>
      </c>
      <c r="K2672" s="1" t="s">
        <v>9</v>
      </c>
      <c r="L2672" s="1">
        <v>9802798</v>
      </c>
      <c r="M2672" s="1" t="s">
        <v>484</v>
      </c>
      <c r="N2672" s="13">
        <v>22098</v>
      </c>
      <c r="O2672" s="13">
        <v>22098</v>
      </c>
      <c r="P2672" s="1" t="s">
        <v>950</v>
      </c>
    </row>
    <row r="2673" spans="1:16" x14ac:dyDescent="0.3">
      <c r="A2673" s="1">
        <v>3</v>
      </c>
      <c r="B2673" s="11">
        <v>88.25</v>
      </c>
      <c r="C2673" s="11">
        <v>54.825974375000001</v>
      </c>
      <c r="D2673" s="2">
        <f t="shared" si="41"/>
        <v>33.424025624999999</v>
      </c>
      <c r="E2673" s="13">
        <v>44896</v>
      </c>
      <c r="F2673" s="1" t="s">
        <v>471</v>
      </c>
      <c r="G2673" s="1" t="s">
        <v>472</v>
      </c>
      <c r="H2673" s="1" t="s">
        <v>1935</v>
      </c>
      <c r="I2673" s="1" t="s">
        <v>454</v>
      </c>
      <c r="J2673" s="1">
        <v>135500</v>
      </c>
      <c r="K2673" s="1" t="s">
        <v>9</v>
      </c>
      <c r="L2673" s="1">
        <v>9802761</v>
      </c>
      <c r="M2673" s="1" t="s">
        <v>484</v>
      </c>
      <c r="N2673" s="13">
        <v>22098</v>
      </c>
      <c r="O2673" s="13">
        <v>22098</v>
      </c>
      <c r="P2673" s="1" t="s">
        <v>950</v>
      </c>
    </row>
    <row r="2674" spans="1:16" x14ac:dyDescent="0.3">
      <c r="A2674" s="1">
        <v>3</v>
      </c>
      <c r="B2674" s="11">
        <v>85.27</v>
      </c>
      <c r="C2674" s="11">
        <v>47.8891122872</v>
      </c>
      <c r="D2674" s="2">
        <f t="shared" si="41"/>
        <v>37.380887712799996</v>
      </c>
      <c r="E2674" s="13">
        <v>44896</v>
      </c>
      <c r="F2674" s="1" t="s">
        <v>471</v>
      </c>
      <c r="G2674" s="1" t="s">
        <v>472</v>
      </c>
      <c r="H2674" s="1" t="s">
        <v>1935</v>
      </c>
      <c r="I2674" s="1" t="s">
        <v>454</v>
      </c>
      <c r="J2674" s="1">
        <v>135500</v>
      </c>
      <c r="K2674" s="1" t="s">
        <v>9</v>
      </c>
      <c r="L2674" s="1">
        <v>9802540</v>
      </c>
      <c r="M2674" s="1" t="s">
        <v>484</v>
      </c>
      <c r="N2674" s="13">
        <v>24289</v>
      </c>
      <c r="O2674" s="13">
        <v>24289</v>
      </c>
      <c r="P2674" s="1" t="s">
        <v>950</v>
      </c>
    </row>
    <row r="2675" spans="1:16" x14ac:dyDescent="0.3">
      <c r="A2675" s="1">
        <v>85</v>
      </c>
      <c r="B2675" s="11">
        <v>2949.85</v>
      </c>
      <c r="C2675" s="11">
        <v>1861.938063369</v>
      </c>
      <c r="D2675" s="2">
        <f t="shared" si="41"/>
        <v>1087.9119366309999</v>
      </c>
      <c r="E2675" s="13">
        <v>44896</v>
      </c>
      <c r="F2675" s="1" t="s">
        <v>471</v>
      </c>
      <c r="G2675" s="1" t="s">
        <v>472</v>
      </c>
      <c r="H2675" s="1" t="s">
        <v>1935</v>
      </c>
      <c r="I2675" s="1" t="s">
        <v>454</v>
      </c>
      <c r="J2675" s="1">
        <v>135500</v>
      </c>
      <c r="K2675" s="1" t="s">
        <v>9</v>
      </c>
      <c r="L2675" s="1">
        <v>9802537</v>
      </c>
      <c r="M2675" s="1" t="s">
        <v>484</v>
      </c>
      <c r="N2675" s="13">
        <v>21732</v>
      </c>
      <c r="O2675" s="13">
        <v>21732</v>
      </c>
      <c r="P2675" s="1" t="s">
        <v>950</v>
      </c>
    </row>
    <row r="2676" spans="1:16" x14ac:dyDescent="0.3">
      <c r="A2676" s="1">
        <v>1</v>
      </c>
      <c r="B2676" s="11">
        <v>32.67</v>
      </c>
      <c r="C2676" s="11">
        <v>19.322278153199999</v>
      </c>
      <c r="D2676" s="2">
        <f t="shared" si="41"/>
        <v>13.347721846800003</v>
      </c>
      <c r="E2676" s="13">
        <v>44896</v>
      </c>
      <c r="F2676" s="1" t="s">
        <v>471</v>
      </c>
      <c r="G2676" s="1" t="s">
        <v>472</v>
      </c>
      <c r="H2676" s="1" t="s">
        <v>1935</v>
      </c>
      <c r="I2676" s="1" t="s">
        <v>454</v>
      </c>
      <c r="J2676" s="1">
        <v>135500</v>
      </c>
      <c r="K2676" s="1" t="s">
        <v>9</v>
      </c>
      <c r="L2676" s="1">
        <v>9802539</v>
      </c>
      <c r="M2676" s="1" t="s">
        <v>484</v>
      </c>
      <c r="N2676" s="13">
        <v>23193</v>
      </c>
      <c r="O2676" s="13">
        <v>23193</v>
      </c>
      <c r="P2676" s="1" t="s">
        <v>950</v>
      </c>
    </row>
    <row r="2677" spans="1:16" x14ac:dyDescent="0.3">
      <c r="A2677" s="1">
        <v>1</v>
      </c>
      <c r="B2677" s="11">
        <v>369.83</v>
      </c>
      <c r="C2677" s="11">
        <v>152.56038916529999</v>
      </c>
      <c r="D2677" s="2">
        <f t="shared" si="41"/>
        <v>217.26961083469999</v>
      </c>
      <c r="E2677" s="13">
        <v>44896</v>
      </c>
      <c r="F2677" s="1" t="s">
        <v>471</v>
      </c>
      <c r="G2677" s="1" t="s">
        <v>472</v>
      </c>
      <c r="H2677" s="1" t="s">
        <v>1935</v>
      </c>
      <c r="I2677" s="1" t="s">
        <v>454</v>
      </c>
      <c r="J2677" s="1">
        <v>135500</v>
      </c>
      <c r="K2677" s="1" t="s">
        <v>9</v>
      </c>
      <c r="L2677" s="1">
        <v>9802764</v>
      </c>
      <c r="M2677" s="1" t="s">
        <v>484</v>
      </c>
      <c r="N2677" s="13">
        <v>29768</v>
      </c>
      <c r="O2677" s="13">
        <v>29768</v>
      </c>
      <c r="P2677" s="1" t="s">
        <v>950</v>
      </c>
    </row>
    <row r="2678" spans="1:16" x14ac:dyDescent="0.3">
      <c r="A2678" s="1">
        <v>3</v>
      </c>
      <c r="B2678" s="11">
        <v>272.26</v>
      </c>
      <c r="C2678" s="11">
        <v>144.78688514140001</v>
      </c>
      <c r="D2678" s="2">
        <f t="shared" si="41"/>
        <v>127.47311485859998</v>
      </c>
      <c r="E2678" s="13">
        <v>44896</v>
      </c>
      <c r="F2678" s="1" t="s">
        <v>471</v>
      </c>
      <c r="G2678" s="1" t="s">
        <v>472</v>
      </c>
      <c r="H2678" s="1" t="s">
        <v>1935</v>
      </c>
      <c r="I2678" s="1" t="s">
        <v>454</v>
      </c>
      <c r="J2678" s="1">
        <v>135500</v>
      </c>
      <c r="K2678" s="1" t="s">
        <v>9</v>
      </c>
      <c r="L2678" s="1">
        <v>9802728</v>
      </c>
      <c r="M2678" s="1" t="s">
        <v>484</v>
      </c>
      <c r="N2678" s="13">
        <v>25385</v>
      </c>
      <c r="O2678" s="13">
        <v>25385</v>
      </c>
      <c r="P2678" s="1" t="s">
        <v>950</v>
      </c>
    </row>
    <row r="2679" spans="1:16" x14ac:dyDescent="0.3">
      <c r="A2679" s="1">
        <v>1</v>
      </c>
      <c r="B2679" s="11">
        <v>19.100000000000001</v>
      </c>
      <c r="C2679" s="11">
        <v>10.157311049</v>
      </c>
      <c r="D2679" s="2">
        <f t="shared" si="41"/>
        <v>8.9426889510000009</v>
      </c>
      <c r="E2679" s="13">
        <v>44896</v>
      </c>
      <c r="F2679" s="1" t="s">
        <v>471</v>
      </c>
      <c r="G2679" s="1" t="s">
        <v>472</v>
      </c>
      <c r="H2679" s="1" t="s">
        <v>1935</v>
      </c>
      <c r="I2679" s="1" t="s">
        <v>454</v>
      </c>
      <c r="J2679" s="1">
        <v>135500</v>
      </c>
      <c r="K2679" s="1" t="s">
        <v>9</v>
      </c>
      <c r="L2679" s="1">
        <v>9801867</v>
      </c>
      <c r="M2679" s="1" t="s">
        <v>484</v>
      </c>
      <c r="N2679" s="13">
        <v>25385</v>
      </c>
      <c r="O2679" s="13">
        <v>25385</v>
      </c>
      <c r="P2679" s="1" t="s">
        <v>950</v>
      </c>
    </row>
    <row r="2680" spans="1:16" x14ac:dyDescent="0.3">
      <c r="A2680" s="1">
        <v>5</v>
      </c>
      <c r="B2680" s="11">
        <v>202.43</v>
      </c>
      <c r="C2680" s="11">
        <v>127.7733180222</v>
      </c>
      <c r="D2680" s="2">
        <f t="shared" si="41"/>
        <v>74.656681977800005</v>
      </c>
      <c r="E2680" s="13">
        <v>44896</v>
      </c>
      <c r="F2680" s="1" t="s">
        <v>471</v>
      </c>
      <c r="G2680" s="1" t="s">
        <v>472</v>
      </c>
      <c r="H2680" s="1" t="s">
        <v>1935</v>
      </c>
      <c r="I2680" s="1" t="s">
        <v>454</v>
      </c>
      <c r="J2680" s="1">
        <v>135500</v>
      </c>
      <c r="K2680" s="1" t="s">
        <v>9</v>
      </c>
      <c r="L2680" s="1">
        <v>9802760</v>
      </c>
      <c r="M2680" s="1" t="s">
        <v>484</v>
      </c>
      <c r="N2680" s="13">
        <v>21732</v>
      </c>
      <c r="O2680" s="13">
        <v>21732</v>
      </c>
      <c r="P2680" s="1" t="s">
        <v>950</v>
      </c>
    </row>
    <row r="2681" spans="1:16" x14ac:dyDescent="0.3">
      <c r="A2681" s="1">
        <v>3</v>
      </c>
      <c r="B2681" s="11">
        <v>382</v>
      </c>
      <c r="C2681" s="11">
        <v>191.75514906000001</v>
      </c>
      <c r="D2681" s="2">
        <f t="shared" si="41"/>
        <v>190.24485093999999</v>
      </c>
      <c r="E2681" s="13">
        <v>44896</v>
      </c>
      <c r="F2681" s="1" t="s">
        <v>471</v>
      </c>
      <c r="G2681" s="1" t="s">
        <v>472</v>
      </c>
      <c r="H2681" s="1" t="s">
        <v>1935</v>
      </c>
      <c r="I2681" s="1" t="s">
        <v>454</v>
      </c>
      <c r="J2681" s="1">
        <v>135500</v>
      </c>
      <c r="K2681" s="1" t="s">
        <v>9</v>
      </c>
      <c r="L2681" s="1">
        <v>9802729</v>
      </c>
      <c r="M2681" s="1" t="s">
        <v>484</v>
      </c>
      <c r="N2681" s="13">
        <v>26481</v>
      </c>
      <c r="O2681" s="13">
        <v>26481</v>
      </c>
      <c r="P2681" s="1" t="s">
        <v>950</v>
      </c>
    </row>
    <row r="2682" spans="1:16" x14ac:dyDescent="0.3">
      <c r="A2682" s="1">
        <v>3</v>
      </c>
      <c r="B2682" s="11">
        <v>276.22000000000003</v>
      </c>
      <c r="C2682" s="11">
        <v>146.8927988458</v>
      </c>
      <c r="D2682" s="2">
        <f t="shared" si="41"/>
        <v>129.32720115420003</v>
      </c>
      <c r="E2682" s="13">
        <v>44896</v>
      </c>
      <c r="F2682" s="1" t="s">
        <v>471</v>
      </c>
      <c r="G2682" s="1" t="s">
        <v>472</v>
      </c>
      <c r="H2682" s="1" t="s">
        <v>1935</v>
      </c>
      <c r="I2682" s="1" t="s">
        <v>454</v>
      </c>
      <c r="J2682" s="1">
        <v>135500</v>
      </c>
      <c r="K2682" s="1" t="s">
        <v>9</v>
      </c>
      <c r="L2682" s="1">
        <v>9802639</v>
      </c>
      <c r="M2682" s="1" t="s">
        <v>484</v>
      </c>
      <c r="N2682" s="13">
        <v>25385</v>
      </c>
      <c r="O2682" s="13">
        <v>25385</v>
      </c>
      <c r="P2682" s="1" t="s">
        <v>950</v>
      </c>
    </row>
    <row r="2683" spans="1:16" x14ac:dyDescent="0.3">
      <c r="A2683" s="1">
        <v>2</v>
      </c>
      <c r="B2683" s="11">
        <v>428.32</v>
      </c>
      <c r="C2683" s="11">
        <v>172.43079978720002</v>
      </c>
      <c r="D2683" s="2">
        <f t="shared" si="41"/>
        <v>255.88920021279998</v>
      </c>
      <c r="E2683" s="13">
        <v>44896</v>
      </c>
      <c r="F2683" s="1" t="s">
        <v>471</v>
      </c>
      <c r="G2683" s="1" t="s">
        <v>472</v>
      </c>
      <c r="H2683" s="1" t="s">
        <v>1935</v>
      </c>
      <c r="I2683" s="1" t="s">
        <v>454</v>
      </c>
      <c r="J2683" s="1">
        <v>135500</v>
      </c>
      <c r="K2683" s="1" t="s">
        <v>9</v>
      </c>
      <c r="L2683" s="1">
        <v>9802543</v>
      </c>
      <c r="M2683" s="1" t="s">
        <v>484</v>
      </c>
      <c r="N2683" s="13">
        <v>30133</v>
      </c>
      <c r="O2683" s="13">
        <v>30133</v>
      </c>
      <c r="P2683" s="1" t="s">
        <v>950</v>
      </c>
    </row>
    <row r="2684" spans="1:16" x14ac:dyDescent="0.3">
      <c r="A2684" s="1">
        <v>1</v>
      </c>
      <c r="B2684" s="11">
        <v>73.239999999999995</v>
      </c>
      <c r="C2684" s="11">
        <v>33.124647366399998</v>
      </c>
      <c r="D2684" s="2">
        <f t="shared" si="41"/>
        <v>40.115352633599997</v>
      </c>
      <c r="E2684" s="13">
        <v>44896</v>
      </c>
      <c r="F2684" s="1" t="s">
        <v>471</v>
      </c>
      <c r="G2684" s="1" t="s">
        <v>472</v>
      </c>
      <c r="H2684" s="1" t="s">
        <v>1935</v>
      </c>
      <c r="I2684" s="1" t="s">
        <v>454</v>
      </c>
      <c r="J2684" s="1">
        <v>135500</v>
      </c>
      <c r="K2684" s="1" t="s">
        <v>9</v>
      </c>
      <c r="L2684" s="1">
        <v>9802542</v>
      </c>
      <c r="M2684" s="1" t="s">
        <v>484</v>
      </c>
      <c r="N2684" s="13">
        <v>28307</v>
      </c>
      <c r="O2684" s="13">
        <v>28307</v>
      </c>
      <c r="P2684" s="1" t="s">
        <v>950</v>
      </c>
    </row>
    <row r="2685" spans="1:16" x14ac:dyDescent="0.3">
      <c r="A2685" s="1">
        <v>2</v>
      </c>
      <c r="B2685" s="11">
        <v>184.54</v>
      </c>
      <c r="C2685" s="11">
        <v>92.634804208199995</v>
      </c>
      <c r="D2685" s="2">
        <f t="shared" si="41"/>
        <v>91.905195791799997</v>
      </c>
      <c r="E2685" s="13">
        <v>44896</v>
      </c>
      <c r="F2685" s="1" t="s">
        <v>471</v>
      </c>
      <c r="G2685" s="1" t="s">
        <v>472</v>
      </c>
      <c r="H2685" s="1" t="s">
        <v>1935</v>
      </c>
      <c r="I2685" s="1" t="s">
        <v>454</v>
      </c>
      <c r="J2685" s="1">
        <v>135500</v>
      </c>
      <c r="K2685" s="1" t="s">
        <v>9</v>
      </c>
      <c r="L2685" s="1">
        <v>9802541</v>
      </c>
      <c r="M2685" s="1" t="s">
        <v>484</v>
      </c>
      <c r="N2685" s="13">
        <v>26481</v>
      </c>
      <c r="O2685" s="13">
        <v>26481</v>
      </c>
      <c r="P2685" s="1" t="s">
        <v>950</v>
      </c>
    </row>
    <row r="2686" spans="1:16" x14ac:dyDescent="0.3">
      <c r="A2686" s="1">
        <v>4</v>
      </c>
      <c r="B2686" s="11">
        <v>112.34</v>
      </c>
      <c r="C2686" s="11">
        <v>70.908731643600007</v>
      </c>
      <c r="D2686" s="2">
        <f t="shared" si="41"/>
        <v>41.431268356399997</v>
      </c>
      <c r="E2686" s="13">
        <v>44896</v>
      </c>
      <c r="F2686" s="1" t="s">
        <v>471</v>
      </c>
      <c r="G2686" s="1" t="s">
        <v>472</v>
      </c>
      <c r="H2686" s="1" t="s">
        <v>1935</v>
      </c>
      <c r="I2686" s="1" t="s">
        <v>454</v>
      </c>
      <c r="J2686" s="1">
        <v>135500</v>
      </c>
      <c r="K2686" s="1" t="s">
        <v>9</v>
      </c>
      <c r="L2686" s="1">
        <v>9801962</v>
      </c>
      <c r="M2686" s="1" t="s">
        <v>484</v>
      </c>
      <c r="N2686" s="13">
        <v>21732</v>
      </c>
      <c r="O2686" s="13">
        <v>21732</v>
      </c>
      <c r="P2686" s="1" t="s">
        <v>950</v>
      </c>
    </row>
    <row r="2687" spans="1:16" x14ac:dyDescent="0.3">
      <c r="A2687" s="1">
        <v>10</v>
      </c>
      <c r="B2687" s="11">
        <v>260.10000000000002</v>
      </c>
      <c r="C2687" s="11">
        <v>164.17448015400001</v>
      </c>
      <c r="D2687" s="2">
        <f t="shared" si="41"/>
        <v>95.925519846000014</v>
      </c>
      <c r="E2687" s="13">
        <v>44896</v>
      </c>
      <c r="F2687" s="1" t="s">
        <v>471</v>
      </c>
      <c r="G2687" s="1" t="s">
        <v>472</v>
      </c>
      <c r="H2687" s="1" t="s">
        <v>1935</v>
      </c>
      <c r="I2687" s="1" t="s">
        <v>454</v>
      </c>
      <c r="J2687" s="1">
        <v>135500</v>
      </c>
      <c r="K2687" s="1" t="s">
        <v>9</v>
      </c>
      <c r="L2687" s="1">
        <v>9801906</v>
      </c>
      <c r="M2687" s="1" t="s">
        <v>484</v>
      </c>
      <c r="N2687" s="13">
        <v>21732</v>
      </c>
      <c r="O2687" s="13">
        <v>21732</v>
      </c>
      <c r="P2687" s="1" t="s">
        <v>950</v>
      </c>
    </row>
    <row r="2688" spans="1:16" x14ac:dyDescent="0.3">
      <c r="A2688" s="1">
        <v>2</v>
      </c>
      <c r="B2688" s="11">
        <v>1660.8600000000001</v>
      </c>
      <c r="C2688" s="11">
        <v>833.71323787380004</v>
      </c>
      <c r="D2688" s="2">
        <f t="shared" si="41"/>
        <v>827.14676212620009</v>
      </c>
      <c r="E2688" s="13">
        <v>44896</v>
      </c>
      <c r="F2688" s="1" t="s">
        <v>471</v>
      </c>
      <c r="G2688" s="1" t="s">
        <v>472</v>
      </c>
      <c r="H2688" s="1" t="s">
        <v>1935</v>
      </c>
      <c r="I2688" s="1" t="s">
        <v>454</v>
      </c>
      <c r="J2688" s="1">
        <v>135500</v>
      </c>
      <c r="K2688" s="1" t="s">
        <v>13</v>
      </c>
      <c r="L2688" s="1">
        <v>9803080</v>
      </c>
      <c r="M2688" s="1" t="s">
        <v>490</v>
      </c>
      <c r="N2688" s="13">
        <v>26481</v>
      </c>
      <c r="O2688" s="13">
        <v>26481</v>
      </c>
      <c r="P2688" s="1" t="s">
        <v>950</v>
      </c>
    </row>
    <row r="2689" spans="1:16" x14ac:dyDescent="0.3">
      <c r="A2689" s="1">
        <v>2</v>
      </c>
      <c r="B2689" s="11">
        <v>851.29</v>
      </c>
      <c r="C2689" s="11">
        <v>537.33215382660001</v>
      </c>
      <c r="D2689" s="2">
        <f t="shared" si="41"/>
        <v>313.95784617339996</v>
      </c>
      <c r="E2689" s="13">
        <v>44896</v>
      </c>
      <c r="F2689" s="1" t="s">
        <v>471</v>
      </c>
      <c r="G2689" s="1" t="s">
        <v>472</v>
      </c>
      <c r="H2689" s="1" t="s">
        <v>1935</v>
      </c>
      <c r="I2689" s="1" t="s">
        <v>454</v>
      </c>
      <c r="J2689" s="1">
        <v>135500</v>
      </c>
      <c r="K2689" s="1" t="s">
        <v>13</v>
      </c>
      <c r="L2689" s="1">
        <v>9803326</v>
      </c>
      <c r="M2689" s="1" t="s">
        <v>490</v>
      </c>
      <c r="N2689" s="13">
        <v>21732</v>
      </c>
      <c r="O2689" s="13">
        <v>21732</v>
      </c>
      <c r="P2689" s="1" t="s">
        <v>950</v>
      </c>
    </row>
    <row r="2690" spans="1:16" x14ac:dyDescent="0.3">
      <c r="A2690" s="1">
        <v>4</v>
      </c>
      <c r="B2690" s="11">
        <v>745.31000000000006</v>
      </c>
      <c r="C2690" s="11">
        <v>500.07207218190001</v>
      </c>
      <c r="D2690" s="2">
        <f t="shared" si="41"/>
        <v>245.23792781810005</v>
      </c>
      <c r="E2690" s="13">
        <v>44896</v>
      </c>
      <c r="F2690" s="1" t="s">
        <v>471</v>
      </c>
      <c r="G2690" s="1" t="s">
        <v>472</v>
      </c>
      <c r="H2690" s="1" t="s">
        <v>1935</v>
      </c>
      <c r="I2690" s="1" t="s">
        <v>454</v>
      </c>
      <c r="J2690" s="1">
        <v>135500</v>
      </c>
      <c r="K2690" s="1" t="s">
        <v>13</v>
      </c>
      <c r="L2690" s="1">
        <v>9803325</v>
      </c>
      <c r="M2690" s="1" t="s">
        <v>490</v>
      </c>
      <c r="N2690" s="13">
        <v>20271</v>
      </c>
      <c r="O2690" s="13">
        <v>20271</v>
      </c>
      <c r="P2690" s="1" t="s">
        <v>950</v>
      </c>
    </row>
    <row r="2691" spans="1:16" x14ac:dyDescent="0.3">
      <c r="A2691" s="1">
        <v>25</v>
      </c>
      <c r="B2691" s="11">
        <v>8135.62</v>
      </c>
      <c r="C2691" s="11">
        <v>5135.1833303747999</v>
      </c>
      <c r="D2691" s="2">
        <f t="shared" ref="D2691:D2740" si="42">+B2691-C2691</f>
        <v>3000.4366696252</v>
      </c>
      <c r="E2691" s="13">
        <v>44896</v>
      </c>
      <c r="F2691" s="1" t="s">
        <v>471</v>
      </c>
      <c r="G2691" s="1" t="s">
        <v>472</v>
      </c>
      <c r="H2691" s="1" t="s">
        <v>1935</v>
      </c>
      <c r="I2691" s="1" t="s">
        <v>454</v>
      </c>
      <c r="J2691" s="1">
        <v>135500</v>
      </c>
      <c r="K2691" s="1" t="s">
        <v>13</v>
      </c>
      <c r="L2691" s="1">
        <v>9803210</v>
      </c>
      <c r="M2691" s="1" t="s">
        <v>490</v>
      </c>
      <c r="N2691" s="13">
        <v>21732</v>
      </c>
      <c r="O2691" s="13">
        <v>21732</v>
      </c>
      <c r="P2691" s="1" t="s">
        <v>950</v>
      </c>
    </row>
    <row r="2692" spans="1:16" x14ac:dyDescent="0.3">
      <c r="A2692" s="1">
        <v>3</v>
      </c>
      <c r="B2692" s="11">
        <v>2988.73</v>
      </c>
      <c r="C2692" s="11">
        <v>1351.7289366928001</v>
      </c>
      <c r="D2692" s="2">
        <f t="shared" si="42"/>
        <v>1637.0010633072</v>
      </c>
      <c r="E2692" s="13">
        <v>44896</v>
      </c>
      <c r="F2692" s="1" t="s">
        <v>471</v>
      </c>
      <c r="G2692" s="1" t="s">
        <v>472</v>
      </c>
      <c r="H2692" s="1" t="s">
        <v>1935</v>
      </c>
      <c r="I2692" s="1" t="s">
        <v>454</v>
      </c>
      <c r="J2692" s="1">
        <v>135500</v>
      </c>
      <c r="K2692" s="1" t="s">
        <v>13</v>
      </c>
      <c r="L2692" s="1">
        <v>9803269</v>
      </c>
      <c r="M2692" s="1" t="s">
        <v>490</v>
      </c>
      <c r="N2692" s="13">
        <v>28307</v>
      </c>
      <c r="O2692" s="13">
        <v>28307</v>
      </c>
      <c r="P2692" s="1" t="s">
        <v>950</v>
      </c>
    </row>
    <row r="2693" spans="1:16" x14ac:dyDescent="0.3">
      <c r="A2693" s="1">
        <v>1</v>
      </c>
      <c r="B2693" s="11">
        <v>659.17</v>
      </c>
      <c r="C2693" s="11">
        <v>298.12634905120001</v>
      </c>
      <c r="D2693" s="2">
        <f t="shared" si="42"/>
        <v>361.04365094879995</v>
      </c>
      <c r="E2693" s="13">
        <v>44896</v>
      </c>
      <c r="F2693" s="1" t="s">
        <v>471</v>
      </c>
      <c r="G2693" s="1" t="s">
        <v>472</v>
      </c>
      <c r="H2693" s="1" t="s">
        <v>1935</v>
      </c>
      <c r="I2693" s="1" t="s">
        <v>454</v>
      </c>
      <c r="J2693" s="1">
        <v>135500</v>
      </c>
      <c r="K2693" s="1" t="s">
        <v>13</v>
      </c>
      <c r="L2693" s="1">
        <v>9803081</v>
      </c>
      <c r="M2693" s="1" t="s">
        <v>490</v>
      </c>
      <c r="N2693" s="13">
        <v>28307</v>
      </c>
      <c r="O2693" s="13">
        <v>28307</v>
      </c>
      <c r="P2693" s="1" t="s">
        <v>950</v>
      </c>
    </row>
    <row r="2694" spans="1:16" x14ac:dyDescent="0.3">
      <c r="A2694" s="1">
        <v>10</v>
      </c>
      <c r="B2694" s="11">
        <v>2340.9</v>
      </c>
      <c r="C2694" s="11">
        <v>1477.5703213859999</v>
      </c>
      <c r="D2694" s="2">
        <f t="shared" si="42"/>
        <v>863.32967861400016</v>
      </c>
      <c r="E2694" s="13">
        <v>44896</v>
      </c>
      <c r="F2694" s="1" t="s">
        <v>471</v>
      </c>
      <c r="G2694" s="1" t="s">
        <v>472</v>
      </c>
      <c r="H2694" s="1" t="s">
        <v>1935</v>
      </c>
      <c r="I2694" s="1" t="s">
        <v>454</v>
      </c>
      <c r="J2694" s="1">
        <v>135500</v>
      </c>
      <c r="K2694" s="1" t="s">
        <v>13</v>
      </c>
      <c r="L2694" s="1">
        <v>9802215</v>
      </c>
      <c r="M2694" s="1" t="s">
        <v>490</v>
      </c>
      <c r="N2694" s="13">
        <v>21732</v>
      </c>
      <c r="O2694" s="13">
        <v>21732</v>
      </c>
      <c r="P2694" s="1" t="s">
        <v>950</v>
      </c>
    </row>
    <row r="2695" spans="1:16" x14ac:dyDescent="0.3">
      <c r="A2695" s="1">
        <v>2</v>
      </c>
      <c r="B2695" s="11">
        <v>267.77</v>
      </c>
      <c r="C2695" s="11">
        <v>166.35412077499998</v>
      </c>
      <c r="D2695" s="2">
        <f t="shared" si="42"/>
        <v>101.415879225</v>
      </c>
      <c r="E2695" s="13">
        <v>44896</v>
      </c>
      <c r="F2695" s="1" t="s">
        <v>471</v>
      </c>
      <c r="G2695" s="1" t="s">
        <v>472</v>
      </c>
      <c r="H2695" s="1" t="s">
        <v>1935</v>
      </c>
      <c r="I2695" s="1" t="s">
        <v>454</v>
      </c>
      <c r="J2695" s="1">
        <v>135500</v>
      </c>
      <c r="K2695" s="1" t="s">
        <v>13</v>
      </c>
      <c r="L2695" s="1">
        <v>9802164</v>
      </c>
      <c r="M2695" s="1" t="s">
        <v>490</v>
      </c>
      <c r="N2695" s="13">
        <v>22098</v>
      </c>
      <c r="O2695" s="13">
        <v>22098</v>
      </c>
      <c r="P2695" s="1" t="s">
        <v>950</v>
      </c>
    </row>
    <row r="2696" spans="1:16" x14ac:dyDescent="0.3">
      <c r="A2696" s="1">
        <v>1</v>
      </c>
      <c r="B2696" s="11">
        <v>185.77</v>
      </c>
      <c r="C2696" s="11">
        <v>117.2575670058</v>
      </c>
      <c r="D2696" s="2">
        <f t="shared" si="42"/>
        <v>68.512432994200012</v>
      </c>
      <c r="E2696" s="13">
        <v>44896</v>
      </c>
      <c r="F2696" s="1" t="s">
        <v>471</v>
      </c>
      <c r="G2696" s="1" t="s">
        <v>472</v>
      </c>
      <c r="H2696" s="1" t="s">
        <v>1935</v>
      </c>
      <c r="I2696" s="1" t="s">
        <v>454</v>
      </c>
      <c r="J2696" s="1">
        <v>135500</v>
      </c>
      <c r="K2696" s="1" t="s">
        <v>13</v>
      </c>
      <c r="L2696" s="1">
        <v>9802163</v>
      </c>
      <c r="M2696" s="1" t="s">
        <v>490</v>
      </c>
      <c r="N2696" s="13">
        <v>21732</v>
      </c>
      <c r="O2696" s="13">
        <v>21732</v>
      </c>
      <c r="P2696" s="1" t="s">
        <v>950</v>
      </c>
    </row>
    <row r="2697" spans="1:16" x14ac:dyDescent="0.3">
      <c r="A2697" s="1">
        <v>4</v>
      </c>
      <c r="B2697" s="11">
        <v>1011.0500000000001</v>
      </c>
      <c r="C2697" s="11">
        <v>638.17227281699991</v>
      </c>
      <c r="D2697" s="2">
        <f t="shared" si="42"/>
        <v>372.87772718300016</v>
      </c>
      <c r="E2697" s="13">
        <v>44896</v>
      </c>
      <c r="F2697" s="1" t="s">
        <v>471</v>
      </c>
      <c r="G2697" s="1" t="s">
        <v>472</v>
      </c>
      <c r="H2697" s="1" t="s">
        <v>1935</v>
      </c>
      <c r="I2697" s="1" t="s">
        <v>454</v>
      </c>
      <c r="J2697" s="1">
        <v>135500</v>
      </c>
      <c r="K2697" s="1" t="s">
        <v>13</v>
      </c>
      <c r="L2697" s="1">
        <v>9802271</v>
      </c>
      <c r="M2697" s="1" t="s">
        <v>490</v>
      </c>
      <c r="N2697" s="13">
        <v>21732</v>
      </c>
      <c r="O2697" s="13">
        <v>21732</v>
      </c>
      <c r="P2697" s="1" t="s">
        <v>950</v>
      </c>
    </row>
    <row r="2698" spans="1:16" x14ac:dyDescent="0.3">
      <c r="A2698" s="1">
        <v>11</v>
      </c>
      <c r="B2698" s="11">
        <v>2678.37</v>
      </c>
      <c r="C2698" s="11">
        <v>1663.9574502750002</v>
      </c>
      <c r="D2698" s="2">
        <f t="shared" si="42"/>
        <v>1014.4125497249997</v>
      </c>
      <c r="E2698" s="13">
        <v>44896</v>
      </c>
      <c r="F2698" s="1" t="s">
        <v>471</v>
      </c>
      <c r="G2698" s="1" t="s">
        <v>472</v>
      </c>
      <c r="H2698" s="1" t="s">
        <v>1935</v>
      </c>
      <c r="I2698" s="1" t="s">
        <v>454</v>
      </c>
      <c r="J2698" s="1">
        <v>135500</v>
      </c>
      <c r="K2698" s="1" t="s">
        <v>13</v>
      </c>
      <c r="L2698" s="1">
        <v>9803211</v>
      </c>
      <c r="M2698" s="1" t="s">
        <v>490</v>
      </c>
      <c r="N2698" s="13">
        <v>22098</v>
      </c>
      <c r="O2698" s="13">
        <v>22098</v>
      </c>
      <c r="P2698" s="1" t="s">
        <v>950</v>
      </c>
    </row>
    <row r="2699" spans="1:16" x14ac:dyDescent="0.3">
      <c r="A2699" s="1">
        <v>3</v>
      </c>
      <c r="B2699" s="11">
        <v>2450.33</v>
      </c>
      <c r="C2699" s="11">
        <v>1303.0766483087</v>
      </c>
      <c r="D2699" s="2">
        <f t="shared" si="42"/>
        <v>1147.2533516912999</v>
      </c>
      <c r="E2699" s="13">
        <v>44896</v>
      </c>
      <c r="F2699" s="1" t="s">
        <v>471</v>
      </c>
      <c r="G2699" s="1" t="s">
        <v>472</v>
      </c>
      <c r="H2699" s="1" t="s">
        <v>1935</v>
      </c>
      <c r="I2699" s="1" t="s">
        <v>454</v>
      </c>
      <c r="J2699" s="1">
        <v>135500</v>
      </c>
      <c r="K2699" s="1" t="s">
        <v>13</v>
      </c>
      <c r="L2699" s="1">
        <v>9803302</v>
      </c>
      <c r="M2699" s="1" t="s">
        <v>490</v>
      </c>
      <c r="N2699" s="13">
        <v>25385</v>
      </c>
      <c r="O2699" s="13">
        <v>25385</v>
      </c>
      <c r="P2699" s="1" t="s">
        <v>950</v>
      </c>
    </row>
    <row r="2700" spans="1:16" x14ac:dyDescent="0.3">
      <c r="A2700" s="1">
        <v>5</v>
      </c>
      <c r="B2700" s="11">
        <v>1821.8400000000001</v>
      </c>
      <c r="C2700" s="11">
        <v>1149.9409262736001</v>
      </c>
      <c r="D2700" s="2">
        <f t="shared" si="42"/>
        <v>671.89907372640005</v>
      </c>
      <c r="E2700" s="13">
        <v>44896</v>
      </c>
      <c r="F2700" s="1" t="s">
        <v>471</v>
      </c>
      <c r="G2700" s="1" t="s">
        <v>472</v>
      </c>
      <c r="H2700" s="1" t="s">
        <v>1935</v>
      </c>
      <c r="I2700" s="1" t="s">
        <v>454</v>
      </c>
      <c r="J2700" s="1">
        <v>135500</v>
      </c>
      <c r="K2700" s="1" t="s">
        <v>13</v>
      </c>
      <c r="L2700" s="1">
        <v>9803298</v>
      </c>
      <c r="M2700" s="1" t="s">
        <v>490</v>
      </c>
      <c r="N2700" s="13">
        <v>21732</v>
      </c>
      <c r="O2700" s="13">
        <v>21732</v>
      </c>
      <c r="P2700" s="1" t="s">
        <v>950</v>
      </c>
    </row>
    <row r="2701" spans="1:16" x14ac:dyDescent="0.3">
      <c r="A2701" s="1">
        <v>2</v>
      </c>
      <c r="B2701" s="11">
        <v>641.28</v>
      </c>
      <c r="C2701" s="11">
        <v>379.27733498879996</v>
      </c>
      <c r="D2701" s="2">
        <f t="shared" si="42"/>
        <v>262.00266501120001</v>
      </c>
      <c r="E2701" s="13">
        <v>44896</v>
      </c>
      <c r="F2701" s="1" t="s">
        <v>471</v>
      </c>
      <c r="G2701" s="1" t="s">
        <v>472</v>
      </c>
      <c r="H2701" s="1" t="s">
        <v>1935</v>
      </c>
      <c r="I2701" s="1" t="s">
        <v>454</v>
      </c>
      <c r="J2701" s="1">
        <v>135500</v>
      </c>
      <c r="K2701" s="1" t="s">
        <v>13</v>
      </c>
      <c r="L2701" s="1">
        <v>9803212</v>
      </c>
      <c r="M2701" s="1" t="s">
        <v>490</v>
      </c>
      <c r="N2701" s="13">
        <v>23193</v>
      </c>
      <c r="O2701" s="13">
        <v>23193</v>
      </c>
      <c r="P2701" s="1" t="s">
        <v>950</v>
      </c>
    </row>
    <row r="2702" spans="1:16" x14ac:dyDescent="0.3">
      <c r="A2702" s="1">
        <v>85</v>
      </c>
      <c r="B2702" s="11">
        <v>26548.63</v>
      </c>
      <c r="C2702" s="11">
        <v>16757.429946370201</v>
      </c>
      <c r="D2702" s="2">
        <f t="shared" si="42"/>
        <v>9791.2000536298001</v>
      </c>
      <c r="E2702" s="13">
        <v>44896</v>
      </c>
      <c r="F2702" s="1" t="s">
        <v>471</v>
      </c>
      <c r="G2702" s="1" t="s">
        <v>472</v>
      </c>
      <c r="H2702" s="1" t="s">
        <v>1935</v>
      </c>
      <c r="I2702" s="1" t="s">
        <v>454</v>
      </c>
      <c r="J2702" s="1">
        <v>135500</v>
      </c>
      <c r="K2702" s="1" t="s">
        <v>13</v>
      </c>
      <c r="L2702" s="1">
        <v>9803076</v>
      </c>
      <c r="M2702" s="1" t="s">
        <v>490</v>
      </c>
      <c r="N2702" s="13">
        <v>21732</v>
      </c>
      <c r="O2702" s="13">
        <v>21732</v>
      </c>
      <c r="P2702" s="1" t="s">
        <v>950</v>
      </c>
    </row>
    <row r="2703" spans="1:16" x14ac:dyDescent="0.3">
      <c r="A2703" s="1">
        <v>27</v>
      </c>
      <c r="B2703" s="11">
        <v>21075.89</v>
      </c>
      <c r="C2703" s="11">
        <v>9951.1039144209008</v>
      </c>
      <c r="D2703" s="2">
        <f t="shared" si="42"/>
        <v>11124.786085579099</v>
      </c>
      <c r="E2703" s="13">
        <v>44896</v>
      </c>
      <c r="F2703" s="1" t="s">
        <v>471</v>
      </c>
      <c r="G2703" s="1" t="s">
        <v>472</v>
      </c>
      <c r="H2703" s="1" t="s">
        <v>1935</v>
      </c>
      <c r="I2703" s="1" t="s">
        <v>454</v>
      </c>
      <c r="J2703" s="1">
        <v>135500</v>
      </c>
      <c r="K2703" s="1" t="s">
        <v>13</v>
      </c>
      <c r="L2703" s="1">
        <v>9804937</v>
      </c>
      <c r="M2703" s="1" t="s">
        <v>490</v>
      </c>
      <c r="N2703" s="13">
        <v>27576</v>
      </c>
      <c r="O2703" s="13">
        <v>27576</v>
      </c>
      <c r="P2703" s="1" t="s">
        <v>950</v>
      </c>
    </row>
    <row r="2704" spans="1:16" x14ac:dyDescent="0.3">
      <c r="A2704" s="1">
        <v>1</v>
      </c>
      <c r="B2704" s="11">
        <v>888.81000000000006</v>
      </c>
      <c r="C2704" s="11">
        <v>508.00736367809998</v>
      </c>
      <c r="D2704" s="2">
        <f t="shared" si="42"/>
        <v>380.80263632190008</v>
      </c>
      <c r="E2704" s="13">
        <v>44896</v>
      </c>
      <c r="F2704" s="1" t="s">
        <v>471</v>
      </c>
      <c r="G2704" s="1" t="s">
        <v>472</v>
      </c>
      <c r="H2704" s="1" t="s">
        <v>1935</v>
      </c>
      <c r="I2704" s="1" t="s">
        <v>454</v>
      </c>
      <c r="J2704" s="1">
        <v>135500</v>
      </c>
      <c r="K2704" s="1" t="s">
        <v>13</v>
      </c>
      <c r="L2704" s="1">
        <v>9803301</v>
      </c>
      <c r="M2704" s="1" t="s">
        <v>490</v>
      </c>
      <c r="N2704" s="13">
        <v>23924</v>
      </c>
      <c r="O2704" s="13">
        <v>23924</v>
      </c>
      <c r="P2704" s="1" t="s">
        <v>950</v>
      </c>
    </row>
    <row r="2705" spans="1:16" x14ac:dyDescent="0.3">
      <c r="A2705" s="1">
        <v>2</v>
      </c>
      <c r="B2705" s="11">
        <v>354.45</v>
      </c>
      <c r="C2705" s="11">
        <v>237.82123678049999</v>
      </c>
      <c r="D2705" s="2">
        <f t="shared" si="42"/>
        <v>116.6287632195</v>
      </c>
      <c r="E2705" s="13">
        <v>44896</v>
      </c>
      <c r="F2705" s="1" t="s">
        <v>471</v>
      </c>
      <c r="G2705" s="1" t="s">
        <v>472</v>
      </c>
      <c r="H2705" s="1" t="s">
        <v>1935</v>
      </c>
      <c r="I2705" s="1" t="s">
        <v>454</v>
      </c>
      <c r="J2705" s="1">
        <v>135500</v>
      </c>
      <c r="K2705" s="1" t="s">
        <v>13</v>
      </c>
      <c r="L2705" s="1">
        <v>9803297</v>
      </c>
      <c r="M2705" s="1" t="s">
        <v>490</v>
      </c>
      <c r="N2705" s="13">
        <v>20271</v>
      </c>
      <c r="O2705" s="13">
        <v>20271</v>
      </c>
      <c r="P2705" s="1" t="s">
        <v>950</v>
      </c>
    </row>
    <row r="2706" spans="1:16" x14ac:dyDescent="0.3">
      <c r="A2706" s="1">
        <v>6</v>
      </c>
      <c r="B2706" s="11">
        <v>5366.39</v>
      </c>
      <c r="C2706" s="11">
        <v>2533.7722172259</v>
      </c>
      <c r="D2706" s="2">
        <f t="shared" si="42"/>
        <v>2832.6177827741003</v>
      </c>
      <c r="E2706" s="13">
        <v>44896</v>
      </c>
      <c r="F2706" s="1" t="s">
        <v>471</v>
      </c>
      <c r="G2706" s="1" t="s">
        <v>472</v>
      </c>
      <c r="H2706" s="1" t="s">
        <v>1935</v>
      </c>
      <c r="I2706" s="1" t="s">
        <v>454</v>
      </c>
      <c r="J2706" s="1">
        <v>135500</v>
      </c>
      <c r="K2706" s="1" t="s">
        <v>13</v>
      </c>
      <c r="L2706" s="1">
        <v>9804935</v>
      </c>
      <c r="M2706" s="1" t="s">
        <v>490</v>
      </c>
      <c r="N2706" s="13">
        <v>27576</v>
      </c>
      <c r="O2706" s="13">
        <v>27576</v>
      </c>
      <c r="P2706" s="1" t="s">
        <v>950</v>
      </c>
    </row>
    <row r="2707" spans="1:16" x14ac:dyDescent="0.3">
      <c r="A2707" s="1">
        <v>2</v>
      </c>
      <c r="B2707" s="11">
        <v>2743.78</v>
      </c>
      <c r="C2707" s="11">
        <v>1240.9440872608</v>
      </c>
      <c r="D2707" s="2">
        <f t="shared" si="42"/>
        <v>1502.8359127392002</v>
      </c>
      <c r="E2707" s="13">
        <v>44896</v>
      </c>
      <c r="F2707" s="1" t="s">
        <v>471</v>
      </c>
      <c r="G2707" s="1" t="s">
        <v>472</v>
      </c>
      <c r="H2707" s="1" t="s">
        <v>1935</v>
      </c>
      <c r="I2707" s="1" t="s">
        <v>454</v>
      </c>
      <c r="J2707" s="1">
        <v>135500</v>
      </c>
      <c r="K2707" s="1" t="s">
        <v>13</v>
      </c>
      <c r="L2707" s="1">
        <v>9803373</v>
      </c>
      <c r="M2707" s="1" t="s">
        <v>490</v>
      </c>
      <c r="N2707" s="13">
        <v>28307</v>
      </c>
      <c r="O2707" s="13">
        <v>28307</v>
      </c>
      <c r="P2707" s="1" t="s">
        <v>950</v>
      </c>
    </row>
    <row r="2708" spans="1:16" x14ac:dyDescent="0.3">
      <c r="A2708" s="1">
        <v>1</v>
      </c>
      <c r="B2708" s="11">
        <v>406.38</v>
      </c>
      <c r="C2708" s="11">
        <v>240.3485581848</v>
      </c>
      <c r="D2708" s="2">
        <f t="shared" si="42"/>
        <v>166.0314418152</v>
      </c>
      <c r="E2708" s="13">
        <v>44896</v>
      </c>
      <c r="F2708" s="1" t="s">
        <v>471</v>
      </c>
      <c r="G2708" s="1" t="s">
        <v>472</v>
      </c>
      <c r="H2708" s="1" t="s">
        <v>1935</v>
      </c>
      <c r="I2708" s="1" t="s">
        <v>454</v>
      </c>
      <c r="J2708" s="1">
        <v>135500</v>
      </c>
      <c r="K2708" s="1" t="s">
        <v>13</v>
      </c>
      <c r="L2708" s="1">
        <v>9803328</v>
      </c>
      <c r="M2708" s="1" t="s">
        <v>490</v>
      </c>
      <c r="N2708" s="13">
        <v>23193</v>
      </c>
      <c r="O2708" s="13">
        <v>23193</v>
      </c>
      <c r="P2708" s="1" t="s">
        <v>950</v>
      </c>
    </row>
    <row r="2709" spans="1:16" x14ac:dyDescent="0.3">
      <c r="A2709" s="1">
        <v>3</v>
      </c>
      <c r="B2709" s="11">
        <v>767.44</v>
      </c>
      <c r="C2709" s="11">
        <v>431.00762675840002</v>
      </c>
      <c r="D2709" s="2">
        <f t="shared" si="42"/>
        <v>336.43237324160003</v>
      </c>
      <c r="E2709" s="13">
        <v>44896</v>
      </c>
      <c r="F2709" s="1" t="s">
        <v>471</v>
      </c>
      <c r="G2709" s="1" t="s">
        <v>472</v>
      </c>
      <c r="H2709" s="1" t="s">
        <v>1935</v>
      </c>
      <c r="I2709" s="1" t="s">
        <v>454</v>
      </c>
      <c r="J2709" s="1">
        <v>135500</v>
      </c>
      <c r="K2709" s="1" t="s">
        <v>13</v>
      </c>
      <c r="L2709" s="1">
        <v>9803079</v>
      </c>
      <c r="M2709" s="1" t="s">
        <v>490</v>
      </c>
      <c r="N2709" s="13">
        <v>24289</v>
      </c>
      <c r="O2709" s="13">
        <v>24289</v>
      </c>
      <c r="P2709" s="1" t="s">
        <v>950</v>
      </c>
    </row>
    <row r="2710" spans="1:16" x14ac:dyDescent="0.3">
      <c r="A2710" s="1">
        <v>1</v>
      </c>
      <c r="B2710" s="11">
        <v>171.86</v>
      </c>
      <c r="C2710" s="11">
        <v>91.394527585399999</v>
      </c>
      <c r="D2710" s="2">
        <f t="shared" si="42"/>
        <v>80.465472414600015</v>
      </c>
      <c r="E2710" s="13">
        <v>44896</v>
      </c>
      <c r="F2710" s="1" t="s">
        <v>471</v>
      </c>
      <c r="G2710" s="1" t="s">
        <v>472</v>
      </c>
      <c r="H2710" s="1" t="s">
        <v>1935</v>
      </c>
      <c r="I2710" s="1" t="s">
        <v>454</v>
      </c>
      <c r="J2710" s="1">
        <v>135500</v>
      </c>
      <c r="K2710" s="1" t="s">
        <v>13</v>
      </c>
      <c r="L2710" s="1">
        <v>9802176</v>
      </c>
      <c r="M2710" s="1" t="s">
        <v>490</v>
      </c>
      <c r="N2710" s="13">
        <v>25385</v>
      </c>
      <c r="O2710" s="13">
        <v>25385</v>
      </c>
      <c r="P2710" s="1" t="s">
        <v>950</v>
      </c>
    </row>
    <row r="2711" spans="1:16" x14ac:dyDescent="0.3">
      <c r="A2711" s="1">
        <v>2</v>
      </c>
      <c r="B2711" s="11">
        <v>3854.91</v>
      </c>
      <c r="C2711" s="11">
        <v>1551.8892753261</v>
      </c>
      <c r="D2711" s="2">
        <f t="shared" si="42"/>
        <v>2303.0207246739001</v>
      </c>
      <c r="E2711" s="13">
        <v>44896</v>
      </c>
      <c r="F2711" s="1" t="s">
        <v>471</v>
      </c>
      <c r="G2711" s="1" t="s">
        <v>472</v>
      </c>
      <c r="H2711" s="1" t="s">
        <v>1935</v>
      </c>
      <c r="I2711" s="1" t="s">
        <v>454</v>
      </c>
      <c r="J2711" s="1">
        <v>135500</v>
      </c>
      <c r="K2711" s="1" t="s">
        <v>13</v>
      </c>
      <c r="L2711" s="1">
        <v>9803082</v>
      </c>
      <c r="M2711" s="1" t="s">
        <v>490</v>
      </c>
      <c r="N2711" s="13">
        <v>30133</v>
      </c>
      <c r="O2711" s="13">
        <v>30133</v>
      </c>
      <c r="P2711" s="1" t="s">
        <v>950</v>
      </c>
    </row>
    <row r="2712" spans="1:16" x14ac:dyDescent="0.3">
      <c r="A2712" s="1">
        <v>3</v>
      </c>
      <c r="B2712" s="11">
        <v>3437.98</v>
      </c>
      <c r="C2712" s="11">
        <v>1725.7863020033999</v>
      </c>
      <c r="D2712" s="2">
        <f t="shared" si="42"/>
        <v>1712.1936979966001</v>
      </c>
      <c r="E2712" s="13">
        <v>44896</v>
      </c>
      <c r="F2712" s="1" t="s">
        <v>471</v>
      </c>
      <c r="G2712" s="1" t="s">
        <v>472</v>
      </c>
      <c r="H2712" s="1" t="s">
        <v>1935</v>
      </c>
      <c r="I2712" s="1" t="s">
        <v>454</v>
      </c>
      <c r="J2712" s="1">
        <v>135500</v>
      </c>
      <c r="K2712" s="1" t="s">
        <v>13</v>
      </c>
      <c r="L2712" s="1">
        <v>9803267</v>
      </c>
      <c r="M2712" s="1" t="s">
        <v>490</v>
      </c>
      <c r="N2712" s="13">
        <v>26481</v>
      </c>
      <c r="O2712" s="13">
        <v>26481</v>
      </c>
      <c r="P2712" s="1" t="s">
        <v>950</v>
      </c>
    </row>
    <row r="2713" spans="1:16" x14ac:dyDescent="0.3">
      <c r="A2713" s="1">
        <v>1</v>
      </c>
      <c r="B2713" s="11">
        <v>373.31</v>
      </c>
      <c r="C2713" s="11">
        <v>220.78970484760001</v>
      </c>
      <c r="D2713" s="2">
        <f t="shared" si="42"/>
        <v>152.5202951524</v>
      </c>
      <c r="E2713" s="13">
        <v>44896</v>
      </c>
      <c r="F2713" s="1" t="s">
        <v>471</v>
      </c>
      <c r="G2713" s="1" t="s">
        <v>472</v>
      </c>
      <c r="H2713" s="1" t="s">
        <v>1935</v>
      </c>
      <c r="I2713" s="1" t="s">
        <v>454</v>
      </c>
      <c r="J2713" s="1">
        <v>135500</v>
      </c>
      <c r="K2713" s="1" t="s">
        <v>13</v>
      </c>
      <c r="L2713" s="1">
        <v>9803300</v>
      </c>
      <c r="M2713" s="1" t="s">
        <v>490</v>
      </c>
      <c r="N2713" s="13">
        <v>23193</v>
      </c>
      <c r="O2713" s="13">
        <v>23193</v>
      </c>
      <c r="P2713" s="1" t="s">
        <v>950</v>
      </c>
    </row>
    <row r="2714" spans="1:16" x14ac:dyDescent="0.3">
      <c r="A2714" s="1">
        <v>1</v>
      </c>
      <c r="B2714" s="11">
        <v>1363.53</v>
      </c>
      <c r="C2714" s="11">
        <v>657.35245432710008</v>
      </c>
      <c r="D2714" s="2">
        <f t="shared" si="42"/>
        <v>706.1775456728999</v>
      </c>
      <c r="E2714" s="13">
        <v>44896</v>
      </c>
      <c r="F2714" s="1" t="s">
        <v>471</v>
      </c>
      <c r="G2714" s="1" t="s">
        <v>472</v>
      </c>
      <c r="H2714" s="1" t="s">
        <v>1935</v>
      </c>
      <c r="I2714" s="1" t="s">
        <v>454</v>
      </c>
      <c r="J2714" s="1">
        <v>135500</v>
      </c>
      <c r="K2714" s="1" t="s">
        <v>13</v>
      </c>
      <c r="L2714" s="1">
        <v>9803178</v>
      </c>
      <c r="M2714" s="1" t="s">
        <v>490</v>
      </c>
      <c r="N2714" s="13">
        <v>27211</v>
      </c>
      <c r="O2714" s="13">
        <v>27211</v>
      </c>
      <c r="P2714" s="1" t="s">
        <v>950</v>
      </c>
    </row>
    <row r="2715" spans="1:16" x14ac:dyDescent="0.3">
      <c r="A2715" s="1">
        <v>1</v>
      </c>
      <c r="B2715" s="11">
        <v>393.55</v>
      </c>
      <c r="C2715" s="11">
        <v>193.64071270300002</v>
      </c>
      <c r="D2715" s="2">
        <f t="shared" si="42"/>
        <v>199.90928729699999</v>
      </c>
      <c r="E2715" s="13">
        <v>44896</v>
      </c>
      <c r="F2715" s="1" t="s">
        <v>471</v>
      </c>
      <c r="G2715" s="1" t="s">
        <v>472</v>
      </c>
      <c r="H2715" s="1" t="s">
        <v>1935</v>
      </c>
      <c r="I2715" s="1" t="s">
        <v>454</v>
      </c>
      <c r="J2715" s="1">
        <v>135500</v>
      </c>
      <c r="K2715" s="1" t="s">
        <v>13</v>
      </c>
      <c r="L2715" s="1">
        <v>9803268</v>
      </c>
      <c r="M2715" s="1" t="s">
        <v>490</v>
      </c>
      <c r="N2715" s="13">
        <v>26846</v>
      </c>
      <c r="O2715" s="13">
        <v>26846</v>
      </c>
      <c r="P2715" s="1" t="s">
        <v>950</v>
      </c>
    </row>
    <row r="2716" spans="1:16" x14ac:dyDescent="0.3">
      <c r="A2716" s="1">
        <v>1</v>
      </c>
      <c r="B2716" s="11">
        <v>3328.4300000000003</v>
      </c>
      <c r="C2716" s="11">
        <v>1373.0270018913</v>
      </c>
      <c r="D2716" s="2">
        <f t="shared" si="42"/>
        <v>1955.4029981087003</v>
      </c>
      <c r="E2716" s="13">
        <v>44896</v>
      </c>
      <c r="F2716" s="1" t="s">
        <v>471</v>
      </c>
      <c r="G2716" s="1" t="s">
        <v>472</v>
      </c>
      <c r="H2716" s="1" t="s">
        <v>1935</v>
      </c>
      <c r="I2716" s="1" t="s">
        <v>454</v>
      </c>
      <c r="J2716" s="1">
        <v>135500</v>
      </c>
      <c r="K2716" s="1" t="s">
        <v>13</v>
      </c>
      <c r="L2716" s="1">
        <v>9803329</v>
      </c>
      <c r="M2716" s="1" t="s">
        <v>490</v>
      </c>
      <c r="N2716" s="13">
        <v>29768</v>
      </c>
      <c r="O2716" s="13">
        <v>29768</v>
      </c>
      <c r="P2716" s="1" t="s">
        <v>950</v>
      </c>
    </row>
    <row r="2717" spans="1:16" x14ac:dyDescent="0.3">
      <c r="A2717" s="1">
        <v>39</v>
      </c>
      <c r="B2717" s="11">
        <v>6067.64</v>
      </c>
      <c r="C2717" s="11">
        <v>4071.1345722636001</v>
      </c>
      <c r="D2717" s="2">
        <f t="shared" si="42"/>
        <v>1996.5054277364002</v>
      </c>
      <c r="E2717" s="13">
        <v>44896</v>
      </c>
      <c r="F2717" s="1" t="s">
        <v>471</v>
      </c>
      <c r="G2717" s="1" t="s">
        <v>472</v>
      </c>
      <c r="H2717" s="1" t="s">
        <v>1935</v>
      </c>
      <c r="I2717" s="1" t="s">
        <v>454</v>
      </c>
      <c r="J2717" s="1">
        <v>135500</v>
      </c>
      <c r="K2717" s="1" t="s">
        <v>13</v>
      </c>
      <c r="L2717" s="1">
        <v>9803075</v>
      </c>
      <c r="M2717" s="1" t="s">
        <v>490</v>
      </c>
      <c r="N2717" s="13">
        <v>20271</v>
      </c>
      <c r="O2717" s="13">
        <v>20271</v>
      </c>
      <c r="P2717" s="1" t="s">
        <v>950</v>
      </c>
    </row>
    <row r="2718" spans="1:16" x14ac:dyDescent="0.3">
      <c r="A2718" s="1">
        <v>2</v>
      </c>
      <c r="B2718" s="11">
        <v>565.45000000000005</v>
      </c>
      <c r="C2718" s="11">
        <v>351.29005337500001</v>
      </c>
      <c r="D2718" s="2">
        <f t="shared" si="42"/>
        <v>214.15994662500003</v>
      </c>
      <c r="E2718" s="13">
        <v>44896</v>
      </c>
      <c r="F2718" s="1" t="s">
        <v>471</v>
      </c>
      <c r="G2718" s="1" t="s">
        <v>472</v>
      </c>
      <c r="H2718" s="1" t="s">
        <v>1935</v>
      </c>
      <c r="I2718" s="1" t="s">
        <v>454</v>
      </c>
      <c r="J2718" s="1">
        <v>135500</v>
      </c>
      <c r="K2718" s="1" t="s">
        <v>13</v>
      </c>
      <c r="L2718" s="1">
        <v>9803327</v>
      </c>
      <c r="M2718" s="1" t="s">
        <v>490</v>
      </c>
      <c r="N2718" s="13">
        <v>22098</v>
      </c>
      <c r="O2718" s="13">
        <v>22098</v>
      </c>
      <c r="P2718" s="1" t="s">
        <v>950</v>
      </c>
    </row>
    <row r="2719" spans="1:16" x14ac:dyDescent="0.3">
      <c r="A2719" s="1">
        <v>3</v>
      </c>
      <c r="B2719" s="11">
        <v>794.25</v>
      </c>
      <c r="C2719" s="11">
        <v>493.433769375</v>
      </c>
      <c r="D2719" s="2">
        <f t="shared" si="42"/>
        <v>300.816230625</v>
      </c>
      <c r="E2719" s="13">
        <v>44896</v>
      </c>
      <c r="F2719" s="1" t="s">
        <v>471</v>
      </c>
      <c r="G2719" s="1" t="s">
        <v>472</v>
      </c>
      <c r="H2719" s="1" t="s">
        <v>1935</v>
      </c>
      <c r="I2719" s="1" t="s">
        <v>454</v>
      </c>
      <c r="J2719" s="1">
        <v>135500</v>
      </c>
      <c r="K2719" s="1" t="s">
        <v>13</v>
      </c>
      <c r="L2719" s="1">
        <v>9803299</v>
      </c>
      <c r="M2719" s="1" t="s">
        <v>490</v>
      </c>
      <c r="N2719" s="13">
        <v>22098</v>
      </c>
      <c r="O2719" s="13">
        <v>22098</v>
      </c>
      <c r="P2719" s="1" t="s">
        <v>950</v>
      </c>
    </row>
    <row r="2720" spans="1:16" x14ac:dyDescent="0.3">
      <c r="A2720" s="1">
        <v>11</v>
      </c>
      <c r="B2720" s="11">
        <v>1745.0900000000001</v>
      </c>
      <c r="C2720" s="11">
        <v>1170.8829513141002</v>
      </c>
      <c r="D2720" s="2">
        <f t="shared" si="42"/>
        <v>574.20704868589996</v>
      </c>
      <c r="E2720" s="13">
        <v>44896</v>
      </c>
      <c r="F2720" s="1" t="s">
        <v>471</v>
      </c>
      <c r="G2720" s="1" t="s">
        <v>472</v>
      </c>
      <c r="H2720" s="1" t="s">
        <v>1935</v>
      </c>
      <c r="I2720" s="1" t="s">
        <v>454</v>
      </c>
      <c r="J2720" s="1">
        <v>135500</v>
      </c>
      <c r="K2720" s="1" t="s">
        <v>13</v>
      </c>
      <c r="L2720" s="1">
        <v>9803209</v>
      </c>
      <c r="M2720" s="1" t="s">
        <v>490</v>
      </c>
      <c r="N2720" s="13">
        <v>20271</v>
      </c>
      <c r="O2720" s="13">
        <v>20271</v>
      </c>
      <c r="P2720" s="1" t="s">
        <v>950</v>
      </c>
    </row>
    <row r="2721" spans="1:16" x14ac:dyDescent="0.3">
      <c r="A2721" s="1">
        <v>3</v>
      </c>
      <c r="B2721" s="11">
        <v>2486.02</v>
      </c>
      <c r="C2721" s="11">
        <v>1322.0564614677999</v>
      </c>
      <c r="D2721" s="2">
        <f t="shared" si="42"/>
        <v>1163.9635385322001</v>
      </c>
      <c r="E2721" s="13">
        <v>44896</v>
      </c>
      <c r="F2721" s="1" t="s">
        <v>471</v>
      </c>
      <c r="G2721" s="1" t="s">
        <v>472</v>
      </c>
      <c r="H2721" s="1" t="s">
        <v>1935</v>
      </c>
      <c r="I2721" s="1" t="s">
        <v>454</v>
      </c>
      <c r="J2721" s="1">
        <v>135500</v>
      </c>
      <c r="K2721" s="1" t="s">
        <v>13</v>
      </c>
      <c r="L2721" s="1">
        <v>9803177</v>
      </c>
      <c r="M2721" s="1" t="s">
        <v>490</v>
      </c>
      <c r="N2721" s="13">
        <v>25385</v>
      </c>
      <c r="O2721" s="13">
        <v>25385</v>
      </c>
      <c r="P2721" s="1" t="s">
        <v>950</v>
      </c>
    </row>
    <row r="2722" spans="1:16" x14ac:dyDescent="0.3">
      <c r="A2722" s="1">
        <v>1</v>
      </c>
      <c r="B2722" s="11">
        <v>294.03000000000003</v>
      </c>
      <c r="C2722" s="11">
        <v>173.90050337880001</v>
      </c>
      <c r="D2722" s="2">
        <f t="shared" si="42"/>
        <v>120.12949662120002</v>
      </c>
      <c r="E2722" s="13">
        <v>44896</v>
      </c>
      <c r="F2722" s="1" t="s">
        <v>471</v>
      </c>
      <c r="G2722" s="1" t="s">
        <v>472</v>
      </c>
      <c r="H2722" s="1" t="s">
        <v>1935</v>
      </c>
      <c r="I2722" s="1" t="s">
        <v>454</v>
      </c>
      <c r="J2722" s="1">
        <v>135500</v>
      </c>
      <c r="K2722" s="1" t="s">
        <v>13</v>
      </c>
      <c r="L2722" s="1">
        <v>9803078</v>
      </c>
      <c r="M2722" s="1" t="s">
        <v>490</v>
      </c>
      <c r="N2722" s="13">
        <v>23193</v>
      </c>
      <c r="O2722" s="13">
        <v>23193</v>
      </c>
      <c r="P2722" s="1" t="s">
        <v>950</v>
      </c>
    </row>
    <row r="2723" spans="1:16" x14ac:dyDescent="0.3">
      <c r="A2723" s="1">
        <v>2</v>
      </c>
      <c r="B2723" s="11">
        <v>157.80000000000001</v>
      </c>
      <c r="C2723" s="11">
        <v>105.877249722</v>
      </c>
      <c r="D2723" s="2">
        <f t="shared" si="42"/>
        <v>51.922750278000009</v>
      </c>
      <c r="E2723" s="13">
        <v>44896</v>
      </c>
      <c r="F2723" s="1" t="s">
        <v>471</v>
      </c>
      <c r="G2723" s="1" t="s">
        <v>472</v>
      </c>
      <c r="H2723" s="1" t="s">
        <v>1935</v>
      </c>
      <c r="I2723" s="1" t="s">
        <v>454</v>
      </c>
      <c r="J2723" s="1">
        <v>135500</v>
      </c>
      <c r="K2723" s="1" t="s">
        <v>13</v>
      </c>
      <c r="L2723" s="1">
        <v>9802175</v>
      </c>
      <c r="M2723" s="1" t="s">
        <v>490</v>
      </c>
      <c r="N2723" s="13">
        <v>20271</v>
      </c>
      <c r="O2723" s="13">
        <v>20271</v>
      </c>
      <c r="P2723" s="1" t="s">
        <v>950</v>
      </c>
    </row>
    <row r="2724" spans="1:16" x14ac:dyDescent="0.3">
      <c r="A2724" s="1">
        <v>43</v>
      </c>
      <c r="B2724" s="11">
        <v>9798.83</v>
      </c>
      <c r="C2724" s="11">
        <v>6087.5966287250003</v>
      </c>
      <c r="D2724" s="2">
        <f t="shared" si="42"/>
        <v>3711.2333712749996</v>
      </c>
      <c r="E2724" s="13">
        <v>44896</v>
      </c>
      <c r="F2724" s="1" t="s">
        <v>471</v>
      </c>
      <c r="G2724" s="1" t="s">
        <v>472</v>
      </c>
      <c r="H2724" s="1" t="s">
        <v>1935</v>
      </c>
      <c r="I2724" s="1" t="s">
        <v>454</v>
      </c>
      <c r="J2724" s="1">
        <v>135500</v>
      </c>
      <c r="K2724" s="1" t="s">
        <v>13</v>
      </c>
      <c r="L2724" s="1">
        <v>9803077</v>
      </c>
      <c r="M2724" s="1" t="s">
        <v>490</v>
      </c>
      <c r="N2724" s="13">
        <v>22098</v>
      </c>
      <c r="O2724" s="13">
        <v>22098</v>
      </c>
      <c r="P2724" s="1" t="s">
        <v>950</v>
      </c>
    </row>
    <row r="2725" spans="1:16" x14ac:dyDescent="0.3">
      <c r="A2725" s="1">
        <v>1</v>
      </c>
      <c r="B2725" s="11">
        <v>158.12</v>
      </c>
      <c r="C2725" s="11">
        <v>84.087645186800003</v>
      </c>
      <c r="D2725" s="2">
        <f t="shared" si="42"/>
        <v>74.032354813200001</v>
      </c>
      <c r="E2725" s="13">
        <v>44896</v>
      </c>
      <c r="F2725" s="1" t="s">
        <v>471</v>
      </c>
      <c r="G2725" s="1" t="s">
        <v>472</v>
      </c>
      <c r="H2725" s="1" t="s">
        <v>1935</v>
      </c>
      <c r="I2725" s="1" t="s">
        <v>454</v>
      </c>
      <c r="J2725" s="1">
        <v>135500</v>
      </c>
      <c r="K2725" s="1" t="s">
        <v>13</v>
      </c>
      <c r="L2725" s="1">
        <v>9802134</v>
      </c>
      <c r="M2725" s="1" t="s">
        <v>490</v>
      </c>
      <c r="N2725" s="13">
        <v>25385</v>
      </c>
      <c r="O2725" s="13">
        <v>25385</v>
      </c>
      <c r="P2725" s="1" t="s">
        <v>950</v>
      </c>
    </row>
    <row r="2726" spans="1:16" x14ac:dyDescent="0.3">
      <c r="A2726" s="1">
        <v>3470</v>
      </c>
      <c r="B2726" s="11">
        <v>3073.7000000000003</v>
      </c>
      <c r="C2726" s="11">
        <v>2138.9595826969999</v>
      </c>
      <c r="D2726" s="2">
        <f t="shared" si="42"/>
        <v>934.74041730300041</v>
      </c>
      <c r="E2726" s="13">
        <v>44896</v>
      </c>
      <c r="F2726" s="1" t="s">
        <v>471</v>
      </c>
      <c r="G2726" s="1" t="s">
        <v>472</v>
      </c>
      <c r="H2726" s="1" t="s">
        <v>1935</v>
      </c>
      <c r="I2726" s="1" t="s">
        <v>454</v>
      </c>
      <c r="J2726" s="1">
        <v>135600</v>
      </c>
      <c r="K2726" s="1" t="s">
        <v>8</v>
      </c>
      <c r="L2726" s="1">
        <v>9975022</v>
      </c>
      <c r="M2726" s="1" t="s">
        <v>566</v>
      </c>
      <c r="N2726" s="13">
        <v>26481</v>
      </c>
      <c r="O2726" s="13">
        <v>26481</v>
      </c>
      <c r="P2726" s="1" t="s">
        <v>945</v>
      </c>
    </row>
    <row r="2727" spans="1:16" x14ac:dyDescent="0.3">
      <c r="A2727" s="1">
        <v>101616</v>
      </c>
      <c r="B2727" s="11">
        <v>43181.41</v>
      </c>
      <c r="C2727" s="11">
        <v>37785.052942075505</v>
      </c>
      <c r="D2727" s="2">
        <f t="shared" si="42"/>
        <v>5396.3570579244988</v>
      </c>
      <c r="E2727" s="13">
        <v>44896</v>
      </c>
      <c r="F2727" s="1" t="s">
        <v>471</v>
      </c>
      <c r="G2727" s="1" t="s">
        <v>472</v>
      </c>
      <c r="H2727" s="1" t="s">
        <v>1935</v>
      </c>
      <c r="I2727" s="1" t="s">
        <v>454</v>
      </c>
      <c r="J2727" s="1">
        <v>135600</v>
      </c>
      <c r="K2727" s="1" t="s">
        <v>8</v>
      </c>
      <c r="L2727" s="1">
        <v>9975026</v>
      </c>
      <c r="M2727" s="1" t="s">
        <v>566</v>
      </c>
      <c r="N2727" s="13">
        <v>21732</v>
      </c>
      <c r="O2727" s="13">
        <v>21732</v>
      </c>
      <c r="P2727" s="1" t="s">
        <v>945</v>
      </c>
    </row>
    <row r="2728" spans="1:16" x14ac:dyDescent="0.3">
      <c r="A2728" s="1">
        <v>15580</v>
      </c>
      <c r="B2728" s="11">
        <v>8163.34</v>
      </c>
      <c r="C2728" s="11">
        <v>5343.3177072362005</v>
      </c>
      <c r="D2728" s="2">
        <f t="shared" si="42"/>
        <v>2820.0222927637997</v>
      </c>
      <c r="E2728" s="13">
        <v>44896</v>
      </c>
      <c r="F2728" s="1" t="s">
        <v>471</v>
      </c>
      <c r="G2728" s="1" t="s">
        <v>472</v>
      </c>
      <c r="H2728" s="1" t="s">
        <v>1935</v>
      </c>
      <c r="I2728" s="1" t="s">
        <v>454</v>
      </c>
      <c r="J2728" s="1">
        <v>135600</v>
      </c>
      <c r="K2728" s="1" t="s">
        <v>8</v>
      </c>
      <c r="L2728" s="1">
        <v>9975021</v>
      </c>
      <c r="M2728" s="1" t="s">
        <v>566</v>
      </c>
      <c r="N2728" s="13">
        <v>27576</v>
      </c>
      <c r="O2728" s="13">
        <v>27576</v>
      </c>
      <c r="P2728" s="1" t="s">
        <v>945</v>
      </c>
    </row>
    <row r="2729" spans="1:16" x14ac:dyDescent="0.3">
      <c r="A2729" s="1">
        <v>2319</v>
      </c>
      <c r="B2729" s="11">
        <v>1782.52</v>
      </c>
      <c r="C2729" s="11">
        <v>1314.1281286852002</v>
      </c>
      <c r="D2729" s="2">
        <f t="shared" si="42"/>
        <v>468.3918713147998</v>
      </c>
      <c r="E2729" s="13">
        <v>44896</v>
      </c>
      <c r="F2729" s="1" t="s">
        <v>471</v>
      </c>
      <c r="G2729" s="1" t="s">
        <v>472</v>
      </c>
      <c r="H2729" s="1" t="s">
        <v>1935</v>
      </c>
      <c r="I2729" s="1" t="s">
        <v>454</v>
      </c>
      <c r="J2729" s="1">
        <v>135600</v>
      </c>
      <c r="K2729" s="1" t="s">
        <v>8</v>
      </c>
      <c r="L2729" s="1">
        <v>9706652</v>
      </c>
      <c r="M2729" s="1" t="s">
        <v>566</v>
      </c>
      <c r="N2729" s="13">
        <v>25385</v>
      </c>
      <c r="O2729" s="13">
        <v>25385</v>
      </c>
      <c r="P2729" s="1" t="s">
        <v>945</v>
      </c>
    </row>
    <row r="2730" spans="1:16" x14ac:dyDescent="0.3">
      <c r="A2730" s="1">
        <v>11880</v>
      </c>
      <c r="B2730" s="11">
        <v>6753.13</v>
      </c>
      <c r="C2730" s="11">
        <v>5536.9655714299997</v>
      </c>
      <c r="D2730" s="2">
        <f t="shared" si="42"/>
        <v>1216.1644285700004</v>
      </c>
      <c r="E2730" s="13">
        <v>44896</v>
      </c>
      <c r="F2730" s="1" t="s">
        <v>471</v>
      </c>
      <c r="G2730" s="1" t="s">
        <v>472</v>
      </c>
      <c r="H2730" s="1" t="s">
        <v>1935</v>
      </c>
      <c r="I2730" s="1" t="s">
        <v>454</v>
      </c>
      <c r="J2730" s="1">
        <v>135600</v>
      </c>
      <c r="K2730" s="1" t="s">
        <v>8</v>
      </c>
      <c r="L2730" s="1">
        <v>9975024</v>
      </c>
      <c r="M2730" s="1" t="s">
        <v>566</v>
      </c>
      <c r="N2730" s="13">
        <v>23193</v>
      </c>
      <c r="O2730" s="13">
        <v>23193</v>
      </c>
      <c r="P2730" s="1" t="s">
        <v>945</v>
      </c>
    </row>
    <row r="2731" spans="1:16" x14ac:dyDescent="0.3">
      <c r="A2731" s="1">
        <v>46527</v>
      </c>
      <c r="B2731" s="11">
        <v>18200.28</v>
      </c>
      <c r="C2731" s="11">
        <v>15674.99570007</v>
      </c>
      <c r="D2731" s="2">
        <f t="shared" si="42"/>
        <v>2525.2842999299992</v>
      </c>
      <c r="E2731" s="13">
        <v>44896</v>
      </c>
      <c r="F2731" s="1" t="s">
        <v>471</v>
      </c>
      <c r="G2731" s="1" t="s">
        <v>472</v>
      </c>
      <c r="H2731" s="1" t="s">
        <v>1935</v>
      </c>
      <c r="I2731" s="1" t="s">
        <v>454</v>
      </c>
      <c r="J2731" s="1">
        <v>135600</v>
      </c>
      <c r="K2731" s="1" t="s">
        <v>8</v>
      </c>
      <c r="L2731" s="1">
        <v>9975025</v>
      </c>
      <c r="M2731" s="1" t="s">
        <v>566</v>
      </c>
      <c r="N2731" s="13">
        <v>22098</v>
      </c>
      <c r="O2731" s="13">
        <v>22098</v>
      </c>
      <c r="P2731" s="1" t="s">
        <v>945</v>
      </c>
    </row>
    <row r="2732" spans="1:16" x14ac:dyDescent="0.3">
      <c r="A2732" s="1">
        <v>50544</v>
      </c>
      <c r="B2732" s="11">
        <v>16023.27</v>
      </c>
      <c r="C2732" s="11">
        <v>14904.055486323601</v>
      </c>
      <c r="D2732" s="2">
        <f t="shared" si="42"/>
        <v>1119.2145136763993</v>
      </c>
      <c r="E2732" s="13">
        <v>44896</v>
      </c>
      <c r="F2732" s="1" t="s">
        <v>471</v>
      </c>
      <c r="G2732" s="1" t="s">
        <v>472</v>
      </c>
      <c r="H2732" s="1" t="s">
        <v>1935</v>
      </c>
      <c r="I2732" s="1" t="s">
        <v>454</v>
      </c>
      <c r="J2732" s="1">
        <v>135600</v>
      </c>
      <c r="K2732" s="1" t="s">
        <v>8</v>
      </c>
      <c r="L2732" s="1">
        <v>9975027</v>
      </c>
      <c r="M2732" s="1" t="s">
        <v>491</v>
      </c>
      <c r="N2732" s="13">
        <v>20271</v>
      </c>
      <c r="O2732" s="13">
        <v>20271</v>
      </c>
      <c r="P2732" s="1" t="s">
        <v>945</v>
      </c>
    </row>
    <row r="2733" spans="1:16" x14ac:dyDescent="0.3">
      <c r="A2733" s="1">
        <v>2100</v>
      </c>
      <c r="B2733" s="11">
        <v>1434.07</v>
      </c>
      <c r="C2733" s="11">
        <v>1156.0500040540001</v>
      </c>
      <c r="D2733" s="2">
        <f t="shared" si="42"/>
        <v>278.01999594599988</v>
      </c>
      <c r="E2733" s="13">
        <v>44896</v>
      </c>
      <c r="F2733" s="1" t="s">
        <v>471</v>
      </c>
      <c r="G2733" s="1" t="s">
        <v>472</v>
      </c>
      <c r="H2733" s="1" t="s">
        <v>1935</v>
      </c>
      <c r="I2733" s="1" t="s">
        <v>454</v>
      </c>
      <c r="J2733" s="1">
        <v>135600</v>
      </c>
      <c r="K2733" s="1" t="s">
        <v>8</v>
      </c>
      <c r="L2733" s="1">
        <v>9975023</v>
      </c>
      <c r="M2733" s="1" t="s">
        <v>566</v>
      </c>
      <c r="N2733" s="13">
        <v>23559</v>
      </c>
      <c r="O2733" s="13">
        <v>23559</v>
      </c>
      <c r="P2733" s="1" t="s">
        <v>945</v>
      </c>
    </row>
    <row r="2734" spans="1:16" x14ac:dyDescent="0.3">
      <c r="A2734" s="1">
        <v>12400</v>
      </c>
      <c r="B2734" s="11">
        <v>5413.4400000000005</v>
      </c>
      <c r="C2734" s="11">
        <v>3543.3694797792</v>
      </c>
      <c r="D2734" s="2">
        <f t="shared" si="42"/>
        <v>1870.0705202208005</v>
      </c>
      <c r="E2734" s="13">
        <v>44896</v>
      </c>
      <c r="F2734" s="1" t="s">
        <v>471</v>
      </c>
      <c r="G2734" s="1" t="s">
        <v>472</v>
      </c>
      <c r="H2734" s="1" t="s">
        <v>1935</v>
      </c>
      <c r="I2734" s="1" t="s">
        <v>454</v>
      </c>
      <c r="J2734" s="1">
        <v>135600</v>
      </c>
      <c r="K2734" s="1" t="s">
        <v>14</v>
      </c>
      <c r="L2734" s="1">
        <v>9975016</v>
      </c>
      <c r="M2734" s="1" t="s">
        <v>570</v>
      </c>
      <c r="N2734" s="13">
        <v>27576</v>
      </c>
      <c r="O2734" s="13">
        <v>27576</v>
      </c>
      <c r="P2734" s="1" t="s">
        <v>945</v>
      </c>
    </row>
    <row r="2735" spans="1:16" x14ac:dyDescent="0.3">
      <c r="A2735" s="1">
        <v>17415</v>
      </c>
      <c r="B2735" s="11">
        <v>2022.29</v>
      </c>
      <c r="C2735" s="11">
        <v>1881.0344186571999</v>
      </c>
      <c r="D2735" s="2">
        <f t="shared" si="42"/>
        <v>141.25558134280004</v>
      </c>
      <c r="E2735" s="13">
        <v>44896</v>
      </c>
      <c r="F2735" s="1" t="s">
        <v>471</v>
      </c>
      <c r="G2735" s="1" t="s">
        <v>472</v>
      </c>
      <c r="H2735" s="1" t="s">
        <v>1935</v>
      </c>
      <c r="I2735" s="1" t="s">
        <v>454</v>
      </c>
      <c r="J2735" s="1">
        <v>135600</v>
      </c>
      <c r="K2735" s="1" t="s">
        <v>14</v>
      </c>
      <c r="L2735" s="1">
        <v>9724199</v>
      </c>
      <c r="M2735" s="1" t="s">
        <v>492</v>
      </c>
      <c r="N2735" s="13">
        <v>20271</v>
      </c>
      <c r="O2735" s="13">
        <v>20271</v>
      </c>
      <c r="P2735" s="1" t="s">
        <v>945</v>
      </c>
    </row>
    <row r="2736" spans="1:16" x14ac:dyDescent="0.3">
      <c r="A2736" s="1">
        <v>15630</v>
      </c>
      <c r="B2736" s="11">
        <v>1704.23</v>
      </c>
      <c r="C2736" s="11">
        <v>1467.7685135575</v>
      </c>
      <c r="D2736" s="2">
        <f t="shared" si="42"/>
        <v>236.46148644250002</v>
      </c>
      <c r="E2736" s="13">
        <v>44896</v>
      </c>
      <c r="F2736" s="1" t="s">
        <v>471</v>
      </c>
      <c r="G2736" s="1" t="s">
        <v>472</v>
      </c>
      <c r="H2736" s="1" t="s">
        <v>1935</v>
      </c>
      <c r="I2736" s="1" t="s">
        <v>454</v>
      </c>
      <c r="J2736" s="1">
        <v>135600</v>
      </c>
      <c r="K2736" s="1" t="s">
        <v>14</v>
      </c>
      <c r="L2736" s="1">
        <v>9975019</v>
      </c>
      <c r="M2736" s="1" t="s">
        <v>570</v>
      </c>
      <c r="N2736" s="13">
        <v>22098</v>
      </c>
      <c r="O2736" s="13">
        <v>22098</v>
      </c>
      <c r="P2736" s="1" t="s">
        <v>945</v>
      </c>
    </row>
    <row r="2737" spans="1:16" x14ac:dyDescent="0.3">
      <c r="A2737" s="1">
        <v>46354</v>
      </c>
      <c r="B2737" s="11">
        <v>5180.33</v>
      </c>
      <c r="C2737" s="11">
        <v>4532.9470090815003</v>
      </c>
      <c r="D2737" s="2">
        <f t="shared" si="42"/>
        <v>647.38299091849967</v>
      </c>
      <c r="E2737" s="13">
        <v>44896</v>
      </c>
      <c r="F2737" s="1" t="s">
        <v>471</v>
      </c>
      <c r="G2737" s="1" t="s">
        <v>472</v>
      </c>
      <c r="H2737" s="1" t="s">
        <v>1935</v>
      </c>
      <c r="I2737" s="1" t="s">
        <v>454</v>
      </c>
      <c r="J2737" s="1">
        <v>135600</v>
      </c>
      <c r="K2737" s="1" t="s">
        <v>14</v>
      </c>
      <c r="L2737" s="1">
        <v>9975020</v>
      </c>
      <c r="M2737" s="1" t="s">
        <v>570</v>
      </c>
      <c r="N2737" s="13">
        <v>21732</v>
      </c>
      <c r="O2737" s="13">
        <v>21732</v>
      </c>
      <c r="P2737" s="1" t="s">
        <v>945</v>
      </c>
    </row>
    <row r="2738" spans="1:16" x14ac:dyDescent="0.3">
      <c r="A2738" s="1">
        <v>3959</v>
      </c>
      <c r="B2738" s="11">
        <v>826.9</v>
      </c>
      <c r="C2738" s="11">
        <v>677.98440589999996</v>
      </c>
      <c r="D2738" s="2">
        <f t="shared" si="42"/>
        <v>148.91559410000002</v>
      </c>
      <c r="E2738" s="13">
        <v>44896</v>
      </c>
      <c r="F2738" s="1" t="s">
        <v>471</v>
      </c>
      <c r="G2738" s="1" t="s">
        <v>472</v>
      </c>
      <c r="H2738" s="1" t="s">
        <v>1935</v>
      </c>
      <c r="I2738" s="1" t="s">
        <v>454</v>
      </c>
      <c r="J2738" s="1">
        <v>135600</v>
      </c>
      <c r="K2738" s="1" t="s">
        <v>14</v>
      </c>
      <c r="L2738" s="1">
        <v>9975018</v>
      </c>
      <c r="M2738" s="1" t="s">
        <v>570</v>
      </c>
      <c r="N2738" s="13">
        <v>23193</v>
      </c>
      <c r="O2738" s="13">
        <v>23193</v>
      </c>
      <c r="P2738" s="1" t="s">
        <v>945</v>
      </c>
    </row>
    <row r="2739" spans="1:16" x14ac:dyDescent="0.3">
      <c r="A2739" s="1">
        <v>1180</v>
      </c>
      <c r="B2739" s="11">
        <v>479.07</v>
      </c>
      <c r="C2739" s="11">
        <v>333.38041034669999</v>
      </c>
      <c r="D2739" s="2">
        <f t="shared" si="42"/>
        <v>145.6895896533</v>
      </c>
      <c r="E2739" s="13">
        <v>44896</v>
      </c>
      <c r="F2739" s="1" t="s">
        <v>471</v>
      </c>
      <c r="G2739" s="1" t="s">
        <v>472</v>
      </c>
      <c r="H2739" s="1" t="s">
        <v>1935</v>
      </c>
      <c r="I2739" s="1" t="s">
        <v>454</v>
      </c>
      <c r="J2739" s="1">
        <v>135600</v>
      </c>
      <c r="K2739" s="1" t="s">
        <v>14</v>
      </c>
      <c r="L2739" s="1">
        <v>9975017</v>
      </c>
      <c r="M2739" s="1" t="s">
        <v>570</v>
      </c>
      <c r="N2739" s="13">
        <v>26481</v>
      </c>
      <c r="O2739" s="13">
        <v>26481</v>
      </c>
      <c r="P2739" s="1" t="s">
        <v>945</v>
      </c>
    </row>
    <row r="2740" spans="1:16" x14ac:dyDescent="0.3">
      <c r="A2740" s="1">
        <v>1180</v>
      </c>
      <c r="B2740" s="11">
        <v>335.96</v>
      </c>
      <c r="C2740" s="11">
        <v>247.67996213960001</v>
      </c>
      <c r="D2740" s="2">
        <f t="shared" si="42"/>
        <v>88.280037860399972</v>
      </c>
      <c r="E2740" s="13">
        <v>44896</v>
      </c>
      <c r="F2740" s="1" t="s">
        <v>471</v>
      </c>
      <c r="G2740" s="1" t="s">
        <v>472</v>
      </c>
      <c r="H2740" s="1" t="s">
        <v>1935</v>
      </c>
      <c r="I2740" s="1" t="s">
        <v>454</v>
      </c>
      <c r="J2740" s="1">
        <v>135600</v>
      </c>
      <c r="K2740" s="1" t="s">
        <v>14</v>
      </c>
      <c r="L2740" s="1">
        <v>9709890</v>
      </c>
      <c r="M2740" s="1" t="s">
        <v>570</v>
      </c>
      <c r="N2740" s="13">
        <v>25385</v>
      </c>
      <c r="O2740" s="13">
        <v>25385</v>
      </c>
      <c r="P2740" s="1" t="s">
        <v>945</v>
      </c>
    </row>
    <row r="2742" spans="1:16" x14ac:dyDescent="0.3">
      <c r="B2742" s="11">
        <v>-8243520.1799999997</v>
      </c>
    </row>
  </sheetData>
  <autoFilter ref="A1:P2740" xr:uid="{00000000-0001-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Wholesale Excluded Plant</vt:lpstr>
      <vt:lpstr>COE Excluded Plant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Lever, Henry</dc:creator>
  <cp:lastModifiedBy>Lever, Henry</cp:lastModifiedBy>
  <dcterms:created xsi:type="dcterms:W3CDTF">2023-09-22T19:04:41Z</dcterms:created>
  <dcterms:modified xsi:type="dcterms:W3CDTF">2023-09-22T19:05:19Z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