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1929"/>
  <x:workbookPr defaultThemeVersion="124226"/>
  <mc:AlternateContent xmlns:mc="http://schemas.openxmlformats.org/markup-compatibility/2006">
    <mc:Choice Requires="x15">
      <x15ac:absPath xmlns:x15ac="http://schemas.microsoft.com/office/spreadsheetml/2010/11/ac" url="Z:\FERC Compliance\OASIS\BHBE OASIS HOMEPAGE\5 - BHBE JOATT\Annual True-Up\"/>
    </mc:Choice>
  </mc:AlternateContent>
  <xr:revisionPtr revIDLastSave="0" documentId="8_{B3D87AF7-94C9-4902-B798-89FA9FEBBE9D}" xr6:coauthVersionLast="44" xr6:coauthVersionMax="44" xr10:uidLastSave="{00000000-0000-0000-0000-000000000000}"/>
  <x:bookViews>
    <x:workbookView xWindow="28680" yWindow="-120" windowWidth="29040" windowHeight="17640" firstSheet="4" activeTab="8" xr2:uid="{00000000-000D-0000-FFFF-FFFF00000000}"/>
  </x:bookViews>
  <x:sheets>
    <x:sheet name="Cost of Service References" sheetId="4" r:id="rId1"/>
    <x:sheet name="Capital True up References" sheetId="5" r:id="rId2"/>
    <x:sheet name="BHP WP1 A&amp;G" sheetId="1" r:id="rId3"/>
    <x:sheet name="BHP WP4 Transmission Assets" sheetId="2" r:id="rId4"/>
    <x:sheet name="BHP WP9 Accum Depr" sheetId="6" r:id="rId5"/>
    <x:sheet name="BHP WP10 Plant in Service" sheetId="9" r:id="rId6"/>
    <x:sheet name="BHP WP11 Property Tax Expense" sheetId="7" r:id="rId7"/>
    <x:sheet name="BHP WP12 ADIT" sheetId="10" r:id="rId8"/>
    <x:sheet name="BHP WP13 Accumulated Reserve " sheetId="11" r:id="rId9"/>
  </x:sheets>
  <x:definedNames>
    <x:definedName name="_xlnm.Print_Area" localSheetId="2">'BHP WP1 A&amp;G'!$A$1:$D$37</x:definedName>
    <x:definedName name="_xlnm.Print_Area" localSheetId="5">'BHP WP10 Plant in Service'!$A$1:$K$28</x:definedName>
    <x:definedName name="_xlnm.Print_Area" localSheetId="3">'BHP WP4 Transmission Assets'!$A$1:$G$52</x:definedName>
    <x:definedName name="_xlnm.Print_Area" localSheetId="4">'BHP WP9 Accum Depr'!$A$1:$K$28</x:definedName>
    <x:definedName name="_xlnm.Print_Area" localSheetId="1">'Capital True up References'!$A$1:$P$104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calcChain xmlns="http://schemas.openxmlformats.org/spreadsheetml/2006/main">
  <c r="AG29" i="11" l="1"/>
  <c r="R29" i="11"/>
  <c r="P29" i="11"/>
  <c r="O29" i="11"/>
  <c r="N29" i="11"/>
  <c r="J29" i="11"/>
  <c r="S29" i="11" s="1"/>
  <c r="I29" i="11"/>
  <c r="H29" i="11"/>
  <c r="Q29" i="11" s="1"/>
  <c r="AG28" i="11"/>
  <c r="Q28" i="11"/>
  <c r="P28" i="11"/>
  <c r="O28" i="11"/>
  <c r="N28" i="11"/>
  <c r="J28" i="11"/>
  <c r="S28" i="11" s="1"/>
  <c r="I28" i="11"/>
  <c r="R28" i="11" s="1"/>
  <c r="H28" i="11"/>
  <c r="AG27" i="11"/>
  <c r="P27" i="11"/>
  <c r="O27" i="11"/>
  <c r="N27" i="11"/>
  <c r="J27" i="11"/>
  <c r="S27" i="11" s="1"/>
  <c r="I27" i="11"/>
  <c r="R27" i="11" s="1"/>
  <c r="H27" i="11"/>
  <c r="Q27" i="11" s="1"/>
  <c r="AG26" i="11"/>
  <c r="P26" i="11"/>
  <c r="O26" i="11"/>
  <c r="N26" i="11"/>
  <c r="J26" i="11"/>
  <c r="S26" i="11" s="1"/>
  <c r="I26" i="11"/>
  <c r="R26" i="11" s="1"/>
  <c r="H26" i="11"/>
  <c r="Q26" i="11" s="1"/>
  <c r="AG25" i="11"/>
  <c r="P25" i="11"/>
  <c r="O25" i="11"/>
  <c r="N25" i="11"/>
  <c r="J25" i="11"/>
  <c r="S25" i="11" s="1"/>
  <c r="I25" i="11"/>
  <c r="R25" i="11" s="1"/>
  <c r="H25" i="11"/>
  <c r="Q25" i="11" s="1"/>
  <c r="AG24" i="11"/>
  <c r="P24" i="11"/>
  <c r="O24" i="11"/>
  <c r="R24" i="11" s="1"/>
  <c r="N24" i="11"/>
  <c r="J24" i="11"/>
  <c r="S24" i="11" s="1"/>
  <c r="I24" i="11"/>
  <c r="H24" i="11"/>
  <c r="Q24" i="11" s="1"/>
  <c r="AG23" i="11"/>
  <c r="P23" i="11"/>
  <c r="O23" i="11"/>
  <c r="N23" i="11"/>
  <c r="Q23" i="11" s="1"/>
  <c r="J23" i="11"/>
  <c r="S23" i="11" s="1"/>
  <c r="I23" i="11"/>
  <c r="R23" i="11" s="1"/>
  <c r="H23" i="11"/>
  <c r="AG22" i="11"/>
  <c r="P22" i="11"/>
  <c r="O22" i="11"/>
  <c r="N22" i="11"/>
  <c r="J22" i="11"/>
  <c r="S22" i="11" s="1"/>
  <c r="I22" i="11"/>
  <c r="R22" i="11" s="1"/>
  <c r="H22" i="11"/>
  <c r="Q22" i="11" s="1"/>
  <c r="AG21" i="11"/>
  <c r="P21" i="11"/>
  <c r="O21" i="11"/>
  <c r="N21" i="11"/>
  <c r="J21" i="11"/>
  <c r="S21" i="11" s="1"/>
  <c r="I21" i="11"/>
  <c r="R21" i="11" s="1"/>
  <c r="H21" i="11"/>
  <c r="Q21" i="11" s="1"/>
  <c r="AG20" i="11"/>
  <c r="P20" i="11"/>
  <c r="O20" i="11"/>
  <c r="N20" i="11"/>
  <c r="J20" i="11"/>
  <c r="S20" i="11" s="1"/>
  <c r="I20" i="11"/>
  <c r="R20" i="11" s="1"/>
  <c r="H20" i="11"/>
  <c r="Q20" i="11" s="1"/>
  <c r="AG19" i="11"/>
  <c r="P19" i="11"/>
  <c r="O19" i="11"/>
  <c r="N19" i="11"/>
  <c r="J19" i="11"/>
  <c r="S19" i="11" s="1"/>
  <c r="I19" i="11"/>
  <c r="R19" i="11" s="1"/>
  <c r="H19" i="11"/>
  <c r="Q19" i="11" s="1"/>
  <c r="AG18" i="11"/>
  <c r="P18" i="11"/>
  <c r="O18" i="11"/>
  <c r="N18" i="11"/>
  <c r="J18" i="11"/>
  <c r="S18" i="11" s="1"/>
  <c r="I18" i="11"/>
  <c r="R18" i="11" s="1"/>
  <c r="H18" i="11"/>
  <c r="Q18" i="11" s="1"/>
  <c r="AG17" i="11"/>
  <c r="P17" i="11"/>
  <c r="O17" i="11"/>
  <c r="N17" i="11"/>
  <c r="J17" i="11"/>
  <c r="S17" i="11" s="1"/>
  <c r="I17" i="11"/>
  <c r="R17" i="11" s="1"/>
  <c r="H17" i="11"/>
  <c r="Q17" i="11" s="1"/>
  <c r="P16" i="11"/>
  <c r="O16" i="11"/>
  <c r="N16" i="11"/>
  <c r="J16" i="11"/>
  <c r="S16" i="11" s="1"/>
  <c r="I16" i="11"/>
  <c r="H16" i="11"/>
  <c r="P15" i="11"/>
  <c r="O15" i="11"/>
  <c r="N15" i="11"/>
  <c r="J15" i="11"/>
  <c r="S15" i="11" s="1"/>
  <c r="I15" i="11"/>
  <c r="R15" i="11" s="1"/>
  <c r="H15" i="11"/>
  <c r="P14" i="11"/>
  <c r="O14" i="11"/>
  <c r="N14" i="11"/>
  <c r="J14" i="11"/>
  <c r="I14" i="11"/>
  <c r="H14" i="11"/>
  <c r="Q14" i="11" s="1"/>
  <c r="P13" i="11"/>
  <c r="O13" i="11"/>
  <c r="N13" i="11"/>
  <c r="J13" i="11"/>
  <c r="S13" i="11" s="1"/>
  <c r="I13" i="11"/>
  <c r="H13" i="11"/>
  <c r="P12" i="11"/>
  <c r="O12" i="11"/>
  <c r="N12" i="11"/>
  <c r="J12" i="11"/>
  <c r="I12" i="11"/>
  <c r="H12" i="11"/>
  <c r="Q12" i="11" s="1"/>
  <c r="P11" i="11"/>
  <c r="O11" i="11"/>
  <c r="N11" i="11"/>
  <c r="J11" i="11"/>
  <c r="S11" i="11" s="1"/>
  <c r="I11" i="11"/>
  <c r="H11" i="11"/>
  <c r="Q10" i="11"/>
  <c r="P10" i="11"/>
  <c r="O10" i="11"/>
  <c r="N10" i="11"/>
  <c r="J10" i="11"/>
  <c r="I10" i="11"/>
  <c r="R10" i="11" s="1"/>
  <c r="H10" i="11"/>
  <c r="P9" i="11"/>
  <c r="O9" i="11"/>
  <c r="N9" i="11"/>
  <c r="J9" i="11"/>
  <c r="I9" i="11"/>
  <c r="H9" i="11"/>
  <c r="P8" i="11"/>
  <c r="O8" i="11"/>
  <c r="N8" i="11"/>
  <c r="J8" i="11"/>
  <c r="I8" i="11"/>
  <c r="H8" i="11"/>
  <c r="P7" i="11"/>
  <c r="O7" i="11"/>
  <c r="N7" i="11"/>
  <c r="J7" i="11"/>
  <c r="I7" i="11"/>
  <c r="H7" i="11"/>
  <c r="Q6" i="11"/>
  <c r="P6" i="11"/>
  <c r="O6" i="11"/>
  <c r="N6" i="11"/>
  <c r="J6" i="11"/>
  <c r="I6" i="11"/>
  <c r="H6" i="11"/>
  <c r="S8" i="11" l="1"/>
  <c r="Q9" i="11"/>
  <c r="R14" i="11"/>
  <c r="R7" i="11"/>
  <c r="S12" i="11"/>
  <c r="Q13" i="11"/>
  <c r="Q16" i="11"/>
  <c r="T6" i="11"/>
  <c r="R6" i="11"/>
  <c r="S7" i="11"/>
  <c r="Q8" i="11"/>
  <c r="S9" i="11"/>
  <c r="U6" i="11"/>
  <c r="U7" i="11" s="1"/>
  <c r="U8" i="11" s="1"/>
  <c r="U9" i="11" s="1"/>
  <c r="U10" i="11" s="1"/>
  <c r="U11" i="11" s="1"/>
  <c r="U12" i="11" s="1"/>
  <c r="U13" i="11" s="1"/>
  <c r="U14" i="11" s="1"/>
  <c r="U15" i="11" s="1"/>
  <c r="U16" i="11" s="1"/>
  <c r="U17" i="11" s="1"/>
  <c r="U18" i="11" s="1"/>
  <c r="U19" i="11" s="1"/>
  <c r="U20" i="11" s="1"/>
  <c r="U21" i="11" s="1"/>
  <c r="U22" i="11" s="1"/>
  <c r="U23" i="11" s="1"/>
  <c r="U24" i="11" s="1"/>
  <c r="U25" i="11" s="1"/>
  <c r="U26" i="11" s="1"/>
  <c r="U27" i="11" s="1"/>
  <c r="U28" i="11" s="1"/>
  <c r="U29" i="11" s="1"/>
  <c r="S6" i="11"/>
  <c r="S10" i="11"/>
  <c r="R13" i="11"/>
  <c r="S14" i="11"/>
  <c r="V6" i="11"/>
  <c r="V7" i="11" s="1"/>
  <c r="V8" i="11" s="1"/>
  <c r="V9" i="11" s="1"/>
  <c r="V10" i="11" s="1"/>
  <c r="V11" i="11" s="1"/>
  <c r="V12" i="11" s="1"/>
  <c r="V13" i="11" s="1"/>
  <c r="V14" i="11" s="1"/>
  <c r="V15" i="11" s="1"/>
  <c r="V16" i="11" s="1"/>
  <c r="V17" i="11" s="1"/>
  <c r="V18" i="11" s="1"/>
  <c r="V19" i="11" s="1"/>
  <c r="V20" i="11" s="1"/>
  <c r="V21" i="11" s="1"/>
  <c r="V22" i="11" s="1"/>
  <c r="V23" i="11" s="1"/>
  <c r="V24" i="11" s="1"/>
  <c r="V25" i="11" s="1"/>
  <c r="V26" i="11" s="1"/>
  <c r="V27" i="11" s="1"/>
  <c r="V28" i="11" s="1"/>
  <c r="V29" i="11" s="1"/>
  <c r="Q7" i="11"/>
  <c r="R8" i="11"/>
  <c r="Q11" i="11"/>
  <c r="R12" i="11"/>
  <c r="Q15" i="11"/>
  <c r="R16" i="11"/>
  <c r="R9" i="11"/>
  <c r="R11" i="11"/>
  <c r="Y6" i="11"/>
  <c r="Y7" i="11" s="1"/>
  <c r="Y8" i="11" s="1"/>
  <c r="Y9" i="11" s="1"/>
  <c r="D14" i="1"/>
  <c r="Y10" i="11" l="1"/>
  <c r="Y11" i="11" s="1"/>
  <c r="Y12" i="11" s="1"/>
  <c r="Y13" i="11" s="1"/>
  <c r="Y14" i="11" s="1"/>
  <c r="Y15" i="11" s="1"/>
  <c r="Y16" i="11" s="1"/>
  <c r="Y17" i="11" s="1"/>
  <c r="X6" i="11"/>
  <c r="T7" i="11"/>
  <c r="D11" i="1"/>
  <c r="Y18" i="11" l="1"/>
  <c r="Y19" i="11" s="1"/>
  <c r="Y20" i="11" s="1"/>
  <c r="Y21" i="11" s="1"/>
  <c r="Y22" i="11" s="1"/>
  <c r="Y23" i="11" s="1"/>
  <c r="Y24" i="11" s="1"/>
  <c r="Y25" i="11" s="1"/>
  <c r="Y26" i="11" s="1"/>
  <c r="Y27" i="11" s="1"/>
  <c r="Y28" i="11" s="1"/>
  <c r="Y29" i="11" s="1"/>
  <c r="T8" i="11"/>
  <c r="X7" i="11"/>
  <c r="F21" i="10"/>
  <c r="X8" i="11" l="1"/>
  <c r="T9" i="11"/>
  <c r="H23" i="10"/>
  <c r="T10" i="11" l="1"/>
  <c r="X9" i="11"/>
  <c r="G21" i="10"/>
  <c r="G24" i="10" s="1"/>
  <c r="H19" i="10"/>
  <c r="H22" i="10"/>
  <c r="X10" i="11" l="1"/>
  <c r="T11" i="11"/>
  <c r="H21" i="10"/>
  <c r="H24" i="10" s="1"/>
  <c r="F24" i="10"/>
  <c r="H13" i="10"/>
  <c r="H11" i="10"/>
  <c r="G15" i="10"/>
  <c r="F15" i="10"/>
  <c r="A11" i="10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I24" i="9"/>
  <c r="G24" i="9"/>
  <c r="E24" i="9"/>
  <c r="K23" i="9"/>
  <c r="K22" i="9"/>
  <c r="K21" i="9"/>
  <c r="K20" i="9"/>
  <c r="K19" i="9"/>
  <c r="K18" i="9"/>
  <c r="K17" i="9"/>
  <c r="K16" i="9"/>
  <c r="K15" i="9"/>
  <c r="K14" i="9"/>
  <c r="K13" i="9"/>
  <c r="K12" i="9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T12" i="11" l="1"/>
  <c r="X11" i="11"/>
  <c r="H15" i="10"/>
  <c r="K24" i="9"/>
  <c r="G16" i="7"/>
  <c r="X12" i="11" l="1"/>
  <c r="T13" i="11"/>
  <c r="A11" i="7"/>
  <c r="A12" i="7" s="1"/>
  <c r="A13" i="7" s="1"/>
  <c r="A14" i="7" s="1"/>
  <c r="A15" i="7" s="1"/>
  <c r="A16" i="7" s="1"/>
  <c r="K23" i="6"/>
  <c r="K22" i="6"/>
  <c r="K21" i="6"/>
  <c r="K20" i="6"/>
  <c r="K19" i="6"/>
  <c r="K18" i="6"/>
  <c r="K17" i="6"/>
  <c r="K16" i="6"/>
  <c r="K15" i="6"/>
  <c r="K14" i="6"/>
  <c r="K13" i="6"/>
  <c r="K12" i="6"/>
  <c r="I24" i="6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E24" i="6"/>
  <c r="T14" i="11" l="1"/>
  <c r="X13" i="11"/>
  <c r="K24" i="6"/>
  <c r="K104" i="5"/>
  <c r="K74" i="5"/>
  <c r="X14" i="11" l="1"/>
  <c r="T15" i="11"/>
  <c r="T16" i="11" l="1"/>
  <c r="X15" i="11"/>
  <c r="X16" i="11" l="1"/>
  <c r="T17" i="11"/>
  <c r="G24" i="6"/>
  <c r="X17" i="11" l="1"/>
  <c r="T18" i="11"/>
  <c r="AD17" i="11"/>
  <c r="AH17" i="11" s="1"/>
  <c r="AI17" i="11" s="1"/>
  <c r="AJ17" i="11" s="1"/>
  <c r="G3" i="2"/>
  <c r="T19" i="11" l="1"/>
  <c r="X18" i="11"/>
  <c r="AD18" i="11"/>
  <c r="AH18" i="11" s="1"/>
  <c r="AI18" i="11" s="1"/>
  <c r="AJ18" i="11" s="1"/>
  <c r="N80" i="5"/>
  <c r="N81" i="5" s="1"/>
  <c r="N50" i="5"/>
  <c r="N51" i="5" s="1"/>
  <c r="X19" i="11" l="1"/>
  <c r="AD19" i="11" s="1"/>
  <c r="AH19" i="11" s="1"/>
  <c r="AI19" i="11" s="1"/>
  <c r="AJ19" i="11" s="1"/>
  <c r="T20" i="11"/>
  <c r="M80" i="5"/>
  <c r="M81" i="5" s="1"/>
  <c r="M50" i="5"/>
  <c r="M51" i="5" s="1"/>
  <c r="T21" i="11" l="1"/>
  <c r="X20" i="11"/>
  <c r="AD20" i="11" s="1"/>
  <c r="AH20" i="11" s="1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I20" i="11" l="1"/>
  <c r="AJ20" i="11"/>
  <c r="T22" i="11"/>
  <c r="X21" i="11"/>
  <c r="AD21" i="11" s="1"/>
  <c r="AH21" i="11" s="1"/>
  <c r="AI21" i="11" s="1"/>
  <c r="AJ21" i="11" s="1"/>
  <c r="D31" i="1"/>
  <c r="F114" i="2"/>
  <c r="F115" i="2" s="1"/>
  <c r="H118" i="1"/>
  <c r="H119" i="1" s="1"/>
  <c r="D23" i="1"/>
  <c r="D25" i="1" s="1"/>
  <c r="X22" i="11" l="1"/>
  <c r="AD22" i="11" s="1"/>
  <c r="AH22" i="11" s="1"/>
  <c r="AI22" i="11" s="1"/>
  <c r="AJ22" i="11" s="1"/>
  <c r="T23" i="11"/>
  <c r="X23" i="11" l="1"/>
  <c r="AD23" i="11" s="1"/>
  <c r="AH23" i="11" s="1"/>
  <c r="AI23" i="11" s="1"/>
  <c r="AJ23" i="11" s="1"/>
  <c r="T24" i="11"/>
  <c r="T25" i="11" l="1"/>
  <c r="X24" i="11"/>
  <c r="AD24" i="11" s="1"/>
  <c r="AH24" i="11" s="1"/>
  <c r="AI24" i="11" l="1"/>
  <c r="AJ24" i="11"/>
  <c r="T26" i="11"/>
  <c r="X25" i="11"/>
  <c r="AD25" i="11" s="1"/>
  <c r="AH25" i="11" s="1"/>
  <c r="AI25" i="11" s="1"/>
  <c r="AJ25" i="11" s="1"/>
  <c r="T27" i="11" l="1"/>
  <c r="X26" i="11"/>
  <c r="AD26" i="11" s="1"/>
  <c r="AH26" i="11" s="1"/>
  <c r="AI26" i="11" s="1"/>
  <c r="AJ26" i="11" s="1"/>
  <c r="X27" i="11" l="1"/>
  <c r="AD27" i="11" s="1"/>
  <c r="AH27" i="11" s="1"/>
  <c r="AI27" i="11" s="1"/>
  <c r="AJ27" i="11" s="1"/>
  <c r="T28" i="11"/>
  <c r="X28" i="11" l="1"/>
  <c r="AD28" i="11" s="1"/>
  <c r="AH28" i="11" s="1"/>
  <c r="T29" i="11"/>
  <c r="X29" i="11" s="1"/>
  <c r="AD29" i="11" s="1"/>
  <c r="AH29" i="11" s="1"/>
  <c r="AI29" i="11" s="1"/>
  <c r="AJ29" i="11" s="1"/>
  <c r="AI28" i="11" l="1"/>
  <c r="AJ28" i="11" s="1"/>
</calcChain>
</file>

<file path=xl/sharedStrings.xml><?xml version="1.0" encoding="utf-8"?>
<x:sst xmlns:x="http://schemas.openxmlformats.org/spreadsheetml/2006/main" count="738" uniqueCount="451">
  <x:si>
    <x:t>Workpaper 1</x:t>
  </x:si>
  <x:si>
    <x:t>Administrative and General Expenses</x:t>
  </x:si>
  <x:si>
    <x:t>Black Hills Power, Inc.</x:t>
  </x:si>
  <x:si>
    <x:t>Line</x:t>
  </x:si>
  <x:si>
    <x:t>Form No. 1</x:t>
  </x:si>
  <x:si>
    <x:t>No.</x:t>
  </x:si>
  <x:si>
    <x:t>Page, Line, Col.</x:t>
  </x:si>
  <x:si>
    <x:t>Company Total</x:t>
  </x:si>
  <x:si>
    <x:t>EPRI Annual Membership Dues</x:t>
  </x:si>
  <x:si>
    <x:t>335.1.b</x:t>
  </x:si>
  <x:si>
    <x:t>Regulatory Commission Expenses</x:t>
  </x:si>
  <x:si>
    <x:t>Account No. 930.1</x:t>
  </x:si>
  <x:si>
    <x:t>323.191.b</x:t>
  </x:si>
  <x:si>
    <x:t xml:space="preserve">Less: Safety Related Advertising </x:t>
  </x:si>
  <x:si>
    <x:t>EPRI &amp; Reg. Comm. Exp. &amp; Non-safety Ad. (Note I)</x:t>
  </x:si>
  <x:si>
    <x:t>Transmission Related Regulatory Expense</x:t>
  </x:si>
  <x:si>
    <x:t>Reserved for future use in the event of a rate case</x:t>
  </x:si>
  <x:si>
    <x:t>Total</x:t>
  </x:si>
  <x:si>
    <x:t>Transmission Related Regulatory Expense    (Note I)</x:t>
  </x:si>
  <x:si>
    <x:t>are safety related advertising.</x:t>
  </x:si>
  <x:si>
    <x:t>TP</x:t>
  </x:si>
  <x:si>
    <x:t>Workpaper 4</x:t>
  </x:si>
  <x:si>
    <x:t>(a)</x:t>
  </x:si>
  <x:si>
    <x:t>(b)</x:t>
  </x:si>
  <x:si>
    <x:t>Actual</x:t>
  </x:si>
  <x:si>
    <x:t>Account</x:t>
  </x:si>
  <x:si>
    <x:t>Description</x:t>
  </x:si>
  <x:si>
    <x:t>Actual Cost</x:t>
  </x:si>
  <x:si>
    <x:t xml:space="preserve"> Accum Depr.</x:t>
  </x:si>
  <x:si>
    <x:t>230KV Towers and Fixtures</x:t>
  </x:si>
  <x:si>
    <x:t>230KV Poles and Fixtures</x:t>
  </x:si>
  <x:si>
    <x:t>230KV Overhead Conductors</x:t>
  </x:si>
  <x:si>
    <x:t>Road/Trails</x:t>
  </x:si>
  <x:si>
    <x:t xml:space="preserve">   Subtotal</x:t>
  </x:si>
  <x:si>
    <x:t>230 KV Substation Equipment</x:t>
  </x:si>
  <x:si>
    <x:t>230 KV Substation Structures</x:t>
  </x:si>
  <x:si>
    <x:t xml:space="preserve">  Total 230KV</x:t>
  </x:si>
  <x:si>
    <x:t>230 KV Lines</x:t>
  </x:si>
  <x:si>
    <x:t>230 KV Substations</x:t>
  </x:si>
  <x:si>
    <x:t>TOTAL 230 KV</x:t>
  </x:si>
  <x:si>
    <x:t>69KV Common Use AC Facilities</x:t>
  </x:si>
  <x:si>
    <x:t xml:space="preserve">   Subtotal for 69KV Lines</x:t>
  </x:si>
  <x:si>
    <x:t>Total Transmission Classification</x:t>
  </x:si>
  <x:si>
    <x:t>Total Transmission per FERC Form 1 (207.58.g) (219.25.b)</x:t>
  </x:si>
  <x:si>
    <x:t>Amount excluded from the CUS</x:t>
  </x:si>
  <x:si>
    <x:t>230/69KV Common Use AC Transformers</x:t>
  </x:si>
  <x:si>
    <x:t>Total 69KV Common Use AC Facilities</x:t>
  </x:si>
  <x:si>
    <x:t>Total Distribution Plant per FERC Form 1 (207.75.g) (219.26.b)</x:t>
  </x:si>
  <x:si>
    <x:t>Amount excluded  from the CUS</x:t>
  </x:si>
  <x:si>
    <x:t>Total CUS System</x:t>
  </x:si>
  <x:si>
    <x:t>Actual PBOP expense</x:t>
  </x:si>
  <x:si>
    <x:t>Company Records</x:t>
  </x:si>
  <x:si>
    <x:t>Notes:</x:t>
  </x:si>
  <x:si>
    <x:t>Account No. 920</x:t>
  </x:si>
  <x:si>
    <x:t>Account No. 926</x:t>
  </x:si>
  <x:si>
    <x:r>
      <x:t>Company Records</x:t>
    </x:r>
    <x:r>
      <x:rPr>
        <x:vertAlign val="superscript"/>
        <x:sz val="10"/>
        <x:rFont val="Arial"/>
        <x:family val="2"/>
      </x:rPr>
      <x:t>1</x:t>
    </x:r>
  </x:si>
  <x:si>
    <x:r>
      <x:t>Company Records</x:t>
    </x:r>
    <x:r>
      <x:rPr>
        <x:vertAlign val="superscript"/>
        <x:sz val="10"/>
        <x:rFont val="Arial"/>
        <x:family val="2"/>
      </x:rPr>
      <x:t>2</x:t>
    </x:r>
  </x:si>
  <x:si>
    <x:t>1 - For FERC account no. 930.1, the Company reviews all entries and identifies those that</x:t>
  </x:si>
  <x:si>
    <x:t>2 - For FERC account nos. 920 and 926, the Company reviews all entries and identifies the</x:t>
  </x:si>
  <x:si>
    <x:t>PBOP expenses to be removed from A&amp;G.</x:t>
  </x:si>
  <x:si>
    <x:t>Note:</x:t>
  </x:si>
  <x:si>
    <x:t>This schedule reflects the transmission and distribution plant determined by Commission order to be</x:t>
  </x:si>
  <x:si>
    <x:t xml:space="preserve">  FERC Docket No. ER08-1584, the docket that established this formula rate.</x:t>
  </x:si>
  <x:si>
    <x:t xml:space="preserve">  state-jurisdictional and removed from Common Use Facilities. The jurisdictional split was established in</x:t>
  </x:si>
  <x:si>
    <x:t>Form 1 Reference</x:t>
  </x:si>
  <x:si>
    <x:t>(i)</x:t>
  </x:si>
  <x:si>
    <x:t>Per Tariff and As Filed</x:t>
  </x:si>
  <x:si>
    <x:t>Updated Reference (Note 3)</x:t>
  </x:si>
  <x:si>
    <x:t>(1)</x:t>
  </x:si>
  <x:si>
    <x:t>(2)</x:t>
  </x:si>
  <x:si>
    <x:t>RATE BASE:</x:t>
  </x:si>
  <x:si>
    <x:t>GROSS PLANT IN SERVICE</x:t>
  </x:si>
  <x:si>
    <x:t>(Note H)</x:t>
  </x:si>
  <x:si>
    <x:t xml:space="preserve">  Production</x:t>
  </x:si>
  <x:si>
    <x:t>205.46.g</x:t>
  </x:si>
  <x:si>
    <x:t xml:space="preserve">  Transmission</x:t>
  </x:si>
  <x:si>
    <x:t>207.58.g</x:t>
  </x:si>
  <x:si>
    <x:t xml:space="preserve">  Distribution</x:t>
  </x:si>
  <x:si>
    <x:t>207.75.g</x:t>
  </x:si>
  <x:si>
    <x:t xml:space="preserve">  General &amp; Intangible</x:t>
  </x:si>
  <x:si>
    <x:t>See Workpaper 4</x:t>
  </x:si>
  <x:si>
    <x:t xml:space="preserve">  Allocated Plant</x:t>
  </x:si>
  <x:si>
    <x:t>See Workpaper 5</x:t>
  </x:si>
  <x:si>
    <x:t xml:space="preserve">  Communication System</x:t>
  </x:si>
  <x:si>
    <x:t xml:space="preserve">  Common</x:t>
  </x:si>
  <x:si>
    <x:t>356.1</x:t>
  </x:si>
  <x:si>
    <x:t>TOTAL GROSS PLANT</x:t>
  </x:si>
  <x:si>
    <x:t>(sum lines 1 - 7)</x:t>
  </x:si>
  <x:si>
    <x:t>ACCUMULATED DEPRECIATION</x:t>
  </x:si>
  <x:si>
    <x:t>219.20-24.c</x:t>
  </x:si>
  <x:si>
    <x:t>219.25.c</x:t>
  </x:si>
  <x:si>
    <x:t>219.26.c</x:t>
  </x:si>
  <x:si>
    <x:t>219.28.c</x:t>
  </x:si>
  <x:si>
    <x:t xml:space="preserve">TOTAL ACCUM. DEPRECIATION </x:t>
  </x:si>
  <x:si>
    <x:t>(sum lines 11 - 17)</x:t>
  </x:si>
  <x:si>
    <x:t xml:space="preserve"> </x:t>
  </x:si>
  <x:si>
    <x:t>NET PLANT IN SERVICE</x:t>
  </x:si>
  <x:si>
    <x:t>(line 1 - line 11)</x:t>
  </x:si>
  <x:si>
    <x:t>(line 2 - line 12)</x:t>
  </x:si>
  <x:si>
    <x:t xml:space="preserve">  Distribution </x:t>
  </x:si>
  <x:si>
    <x:t>(line 3 - line 13)</x:t>
  </x:si>
  <x:si>
    <x:t>(line 4 - line 14)</x:t>
  </x:si>
  <x:si>
    <x:t>(line 5 - line 15)</x:t>
  </x:si>
  <x:si>
    <x:t>(line 6 - line 16)</x:t>
  </x:si>
  <x:si>
    <x:t>(line 7 - line 17)</x:t>
  </x:si>
  <x:si>
    <x:t xml:space="preserve">TOTAL NET PLANT </x:t>
  </x:si>
  <x:si>
    <x:t>(sum lines 21 - 27)</x:t>
  </x:si>
  <x:si>
    <x:t xml:space="preserve">ADJUSTMENTS TO RATE BASE      </x:t>
  </x:si>
  <x:si>
    <x:t xml:space="preserve">  Account No. 281 (enter negative)</x:t>
  </x:si>
  <x:si>
    <x:t>273.8.k</x:t>
  </x:si>
  <x:si>
    <x:t xml:space="preserve">  Account No. 282 (enter negative)</x:t>
  </x:si>
  <x:si>
    <x:t>275.2.k</x:t>
  </x:si>
  <x:si>
    <x:t xml:space="preserve">  Account No. 283 (enter negative)</x:t>
  </x:si>
  <x:si>
    <x:t>277.9.k</x:t>
  </x:si>
  <x:si>
    <x:t xml:space="preserve">  Account No. 190 </x:t>
  </x:si>
  <x:si>
    <x:t>234.8.c</x:t>
  </x:si>
  <x:si>
    <x:t xml:space="preserve">  Account No. 255 (enter negative)</x:t>
  </x:si>
  <x:si>
    <x:t>267.8.h</x:t>
  </x:si>
  <x:si>
    <x:t xml:space="preserve">  FAS 109 Adjustment</x:t>
  </x:si>
  <x:si>
    <x:t>(232.1.f - 278.1.f - 278.3.f)*.35</x:t>
  </x:si>
  <x:si>
    <x:t>TOTAL ADJUSTMENTS</x:t>
  </x:si>
  <x:si>
    <x:t>(sum lines 31 - 36)</x:t>
  </x:si>
  <x:si>
    <x:t xml:space="preserve">LAND HELD FOR FUTURE USE </x:t>
  </x:si>
  <x:si>
    <x:t>214.x.d  (Notes B &amp; H)</x:t>
  </x:si>
  <x:si>
    <x:t>WORKING CAPITAL  (Notes C &amp; H)</x:t>
  </x:si>
  <x:si>
    <x:t xml:space="preserve">  CWC  </x:t>
  </x:si>
  <x:si>
    <x:t>(1/8 * line 58)</x:t>
  </x:si>
  <x:si>
    <x:t xml:space="preserve">  Materials &amp; Supplies</x:t>
  </x:si>
  <x:si>
    <x:t>227.5.c</x:t>
  </x:si>
  <x:si>
    <x:t>227.8.c</x:t>
  </x:si>
  <x:si>
    <x:t xml:space="preserve">  Prepayments (Account 165)</x:t>
  </x:si>
  <x:si>
    <x:t>111.57.d</x:t>
  </x:si>
  <x:si>
    <x:t xml:space="preserve">TOTAL WORKING CAPITAL </x:t>
  </x:si>
  <x:si>
    <x:t>(sum lines 42 - 45)</x:t>
  </x:si>
  <x:si>
    <x:t xml:space="preserve">TRANSMISSION RATE BASE </x:t>
  </x:si>
  <x:si>
    <x:t>(sum lines 28, 37, 39, &amp; 46)</x:t>
  </x:si>
  <x:si>
    <x:t>Updated Reference</x:t>
  </x:si>
  <x:si>
    <x:t>O&amp;M</x:t>
  </x:si>
  <x:si>
    <x:t xml:space="preserve">  Transmission </x:t>
  </x:si>
  <x:si>
    <x:t>321.112.b</x:t>
  </x:si>
  <x:si>
    <x:t xml:space="preserve">    Less: Account 565 and 561</x:t>
  </x:si>
  <x:si>
    <x:t>321.85-92.b &amp; 96.b</x:t>
  </x:si>
  <x:si>
    <x:t xml:space="preserve">  A&amp;G</x:t>
  </x:si>
  <x:si>
    <x:t>323.194.b</x:t>
  </x:si>
  <x:si>
    <x:t xml:space="preserve">    Less FERC Annual Fees  (Note D)</x:t>
  </x:si>
  <x:si>
    <x:t>350.1.b</x:t>
  </x:si>
  <x:si>
    <x:t>350.1.b, see note 2 below</x:t>
  </x:si>
  <x:si>
    <x:t xml:space="preserve">    Plus:  Fixed PBOP expense</x:t>
  </x:si>
  <x:si>
    <x:t xml:space="preserve"> (Note I)</x:t>
  </x:si>
  <x:si>
    <x:t xml:space="preserve">    Less:  Actual PBOP expense</x:t>
  </x:si>
  <x:si>
    <x:t xml:space="preserve"> (Company Records)</x:t>
  </x:si>
  <x:si>
    <x:t>Supplemental Schedule, WP 1, line 22</x:t>
  </x:si>
  <x:si>
    <x:t xml:space="preserve">    Less: EPRI &amp; Reg. Comm. Exp. &amp; Non-safety  Ad. (Note E)</x:t>
  </x:si>
  <x:si>
    <x:t>Supplemental Schedule, WP 1, line 5</x:t>
  </x:si>
  <x:si>
    <x:t xml:space="preserve">    Plus Transmission Related Reg. Comm.  Exp. (Note E)</x:t>
  </x:si>
  <x:si>
    <x:t>Supplemental Schedule, WP 1, line 16</x:t>
  </x:si>
  <x:si>
    <x:t>TOTAL O&amp;M   (sum lines 49, 51, 53, 56, 57 less lines 50, 52, 54 , 55)</x:t>
  </x:si>
  <x:si>
    <x:t>DEPRECIATION EXPENSE  (Note I)</x:t>
  </x:si>
  <x:si>
    <x:t>336.7.b</x:t>
  </x:si>
  <x:si>
    <x:t xml:space="preserve">  General &amp; intangible</x:t>
  </x:si>
  <x:si>
    <x:t>336.10.b &amp; 336.1.d&amp;e</x:t>
  </x:si>
  <x:si>
    <x:t>336.11.b</x:t>
  </x:si>
  <x:si>
    <x:t>TOTAL DEPRECIATION (Sum lines 61 - 63)</x:t>
  </x:si>
  <x:si>
    <x:t>TAXES OTHER THAN INCOME TAXES  (Note F)</x:t>
  </x:si>
  <x:si>
    <x:t xml:space="preserve">  LABOR RELATED</x:t>
  </x:si>
  <x:si>
    <x:t xml:space="preserve">          Payroll</x:t>
  </x:si>
  <x:si>
    <x:t xml:space="preserve">          Highway and vehicle</x:t>
  </x:si>
  <x:si>
    <x:t>263.i</x:t>
  </x:si>
  <x:si>
    <x:t xml:space="preserve">  PLANT RELATED</x:t>
  </x:si>
  <x:si>
    <x:t xml:space="preserve">         Property</x:t>
  </x:si>
  <x:si>
    <x:t>263.23i</x:t>
  </x:si>
  <x:si>
    <x:t xml:space="preserve">         Gross Receipts</x:t>
  </x:si>
  <x:si>
    <x:t xml:space="preserve">         Other</x:t>
  </x:si>
  <x:si>
    <x:t>TOTAL OTHER TAXES  (sum lines 68 - 73)</x:t>
  </x:si>
  <x:si>
    <x:t xml:space="preserve">INCOME TAXES          </x:t>
  </x:si>
  <x:si>
    <x:t xml:space="preserve"> (Note G)</x:t>
  </x:si>
  <x:si>
    <x:t xml:space="preserve">     T=1 - {[(1 - SIT) * (1 - FIT)] / (1 - SIT * FIT * p)} =</x:t>
  </x:si>
  <x:si>
    <x:t xml:space="preserve">     CIT=(T/1-T) * (1-(WCLTD/R)) =</x:t>
  </x:si>
  <x:si>
    <x:t xml:space="preserve">       where WCLTD=(line 154) and R= (line 157)</x:t>
  </x:si>
  <x:si>
    <x:t xml:space="preserve">       and FIT, SIT &amp; p are as given in footnote G.</x:t>
  </x:si>
  <x:si>
    <x:t>Total Income Taxes</x:t>
  </x:si>
  <x:si>
    <x:t>(line 79 * line 86)</x:t>
  </x:si>
  <x:si>
    <x:t xml:space="preserve">RETURN </x:t>
  </x:si>
  <x:si>
    <x:t xml:space="preserve">  [ Rate Base (line 48) * R (line 157)]</x:t>
  </x:si>
  <x:si>
    <x:t>REVENUE REQUIREMENT  (sum lines 58, 64, 74, 83, 85)</x:t>
  </x:si>
  <x:si>
    <x:t>ESTIMATED REVENUE REQUIREMENT (pg. 3 line 95)</x:t>
  </x:si>
  <x:si>
    <x:t>TRUE-UP AMOUNT TO BE (REFUNDED)/PAID (line 88 - line 90)</x:t>
  </x:si>
  <x:si>
    <x:t>SUPPORTING CALCULATIONS AND NOTES</x:t>
  </x:si>
  <x:si>
    <x:t>TRANSMISSION PLANT INCLUDED IN JOINT TARIFF RATES</x:t>
  </x:si>
  <x:si>
    <x:t xml:space="preserve">Total transmission plant </x:t>
  </x:si>
  <x:si>
    <x:t>Column (3) line 2</x:t>
  </x:si>
  <x:si>
    <x:t xml:space="preserve">Less transmission plant excluded from Common Use Facilities </x:t>
  </x:si>
  <x:si>
    <x:t>Supplemental Schedule, WP 4, line 27(a)</x:t>
  </x:si>
  <x:si>
    <x:t xml:space="preserve">Less transmission plant included in Ancillary Services </x:t>
  </x:si>
  <x:si>
    <x:t>See note 1 below</x:t>
  </x:si>
  <x:si>
    <x:t>Transmission plant included in Common Use Facilities  (line 93 less lines 94 and 95)</x:t>
  </x:si>
  <x:si>
    <x:t>Plus Common Use AC Facilities (line 107)</x:t>
  </x:si>
  <x:si>
    <x:t>Total Gross Plant for the CUS System (line 96 plus line 97)</x:t>
  </x:si>
  <x:si>
    <x:t>Total CUS Plant (line 93 plus line 107)</x:t>
  </x:si>
  <x:si>
    <x:t>Percentage of transmission plant included in Common Use Facilities (line 98 divided by line 99)</x:t>
  </x:si>
  <x:si>
    <x:t>DISTRIBUTION PLANT INCLUDED IN JOINT TARIFF RATES</x:t>
  </x:si>
  <x:si>
    <x:t xml:space="preserve">Total distribution plant    </x:t>
  </x:si>
  <x:si>
    <x:t>Column (3) line 3</x:t>
  </x:si>
  <x:si>
    <x:t xml:space="preserve">Less distribution plant excluded from Common Use Facilities </x:t>
  </x:si>
  <x:si>
    <x:t>Supplemental Schedule, WP 4</x:t>
  </x:si>
  <x:si>
    <x:t xml:space="preserve">Less distribution plant included in Ancillary Services </x:t>
  </x:si>
  <x:si>
    <x:t>Common Use AC Facilities (line 104 less lines 105 &amp; 106)</x:t>
  </x:si>
  <x:si>
    <x:t>Supplemental Schedule, WP 4, line 32(a)</x:t>
  </x:si>
  <x:si>
    <x:t>Percentage of distribution plant included in Common Use Facilities (line 104 divided by line 107)</x:t>
  </x:si>
  <x:si>
    <x:t>Total Transmission Accumulated Depreciation</x:t>
  </x:si>
  <x:si>
    <x:t>Column (3) line 12</x:t>
  </x:si>
  <x:si>
    <x:t>Supplemental Schedule, WP 4, line 27(b)</x:t>
  </x:si>
  <x:si>
    <x:t>Total Transmission Accumulated Depreciation included in Common Use Facilities (line 112 - line 113)</x:t>
  </x:si>
  <x:si>
    <x:t>Plus Common Use AC Facilities Accumulated Depreciation (line 124)</x:t>
  </x:si>
  <x:si>
    <x:t>Total Accumulated Depreciation for the CUS System (line 114 plus line 115)</x:t>
  </x:si>
  <x:si>
    <x:t>Total CUS Accumulated Depreciation (line 112 plus line 115)</x:t>
  </x:si>
  <x:si>
    <x:t>Percentage of transmission plant accumulated depreciation included in Common Use Facilities (line 116 divided by line 117)</x:t>
  </x:si>
  <x:si>
    <x:t>Total Distribution Accumulated Depreciation</x:t>
  </x:si>
  <x:si>
    <x:t>Column (3) line 13</x:t>
  </x:si>
  <x:si>
    <x:t>Less distribution accumulated depreciation excluded from Common Use Facilities (Company Records)</x:t>
  </x:si>
  <x:si>
    <x:t>Common Use AC Facilities (line 122 less line 123)</x:t>
  </x:si>
  <x:si>
    <x:t>Supplemental Schedule, WP 4, line 32(b)</x:t>
  </x:si>
  <x:si>
    <x:t>Percentage of distribution plant accumulated depreciation included in Common Use Facilities (line 124 divided by line 122)</x:t>
  </x:si>
  <x:si>
    <x:t>WAGES &amp; SALARY ALLOCATOR   (W&amp;S)</x:t>
  </x:si>
  <x:si>
    <x:t>354.21.b</x:t>
  </x:si>
  <x:si>
    <x:t xml:space="preserve">  Total Wages Expense</x:t>
  </x:si>
  <x:si>
    <x:t>354.28.b</x:t>
  </x:si>
  <x:si>
    <x:t xml:space="preserve">  Less:  A&amp;G Wages</x:t>
  </x:si>
  <x:si>
    <x:t>354.27.b</x:t>
  </x:si>
  <x:si>
    <x:t xml:space="preserve">  Adjusted Total  (sum lines 131-132)</x:t>
  </x:si>
  <x:si>
    <x:t>TRANSMISSION &amp; DISTRIBUTION ALLOCATOR (T&amp;D)</x:t>
  </x:si>
  <x:si>
    <x:t>Transmission Net Plant</x:t>
  </x:si>
  <x:si>
    <x:t>line 22</x:t>
  </x:si>
  <x:si>
    <x:t>Distribution Net Plant</x:t>
  </x:si>
  <x:si>
    <x:t>line 23</x:t>
  </x:si>
  <x:si>
    <x:t xml:space="preserve">  Total  (sum lines 137 - 138)</x:t>
  </x:si>
  <x:si>
    <x:t>RETURN (R)</x:t>
  </x:si>
  <x:si>
    <x:t>Long Term Interest</x:t>
  </x:si>
  <x:si>
    <x:t>117, sum of 62.c through 66.c</x:t>
  </x:si>
  <x:si>
    <x:t>Preferred Dividends</x:t>
  </x:si>
  <x:si>
    <x:t>118.29.c (positive number)</x:t>
  </x:si>
  <x:si>
    <x:t>Development of Common Stock:</x:t>
  </x:si>
  <x:si>
    <x:t>Proprietary Capital</x:t>
  </x:si>
  <x:si>
    <x:t>112.16.c</x:t>
  </x:si>
  <x:si>
    <x:t>Less:  Preferred Stock</x:t>
  </x:si>
  <x:si>
    <x:t>112.3.c</x:t>
  </x:si>
  <x:si>
    <x:t>Less:  Undistributed Earnings</x:t>
  </x:si>
  <x:si>
    <x:t>112.12.c (enter negative)</x:t>
  </x:si>
  <x:si>
    <x:t>Less:  Accum Other Comp Inc</x:t>
  </x:si>
  <x:si>
    <x:t>112.15.c (enter negative)</x:t>
  </x:si>
  <x:si>
    <x:t xml:space="preserve">   Adjusted Common Stock</x:t>
  </x:si>
  <x:si>
    <x:t>(sum lines 147-150)</x:t>
  </x:si>
  <x:si>
    <x:t xml:space="preserve">  Long Term Debt</x:t>
  </x:si>
  <x:si>
    <x:t xml:space="preserve">112.24.c </x:t>
  </x:si>
  <x:si>
    <x:t xml:space="preserve">112.24.c, Supplemental Schedule, WP 8, line 13(j) </x:t>
  </x:si>
  <x:si>
    <x:t xml:space="preserve">  Preferred Stock </x:t>
  </x:si>
  <x:si>
    <x:t xml:space="preserve">  Adjusted Common Stock</x:t>
  </x:si>
  <x:si>
    <x:t>(see above line 151)</x:t>
  </x:si>
  <x:si>
    <x:t>Total  (sum lines 154-156)</x:t>
  </x:si>
  <x:si>
    <x:t>NOTES:</x:t>
  </x:si>
  <x:si>
    <x:t>1 - There are no transmission and distribution plant included in the OATT ancillary services rates which needs to be removed from Common Use Facilities.</x:t>
  </x:si>
  <x:si>
    <x:t>2 - Line 52 column (4) allocator reference should be DA, as the FERC annual charges for the year are assessed directly under this tariff.</x:t>
  </x:si>
  <x:si>
    <x:t>3 - Items in the Updated Reference column highlighted in gray did not change from the Tariff and As Filed column.</x:t>
  </x:si>
  <x:si>
    <x:t>Cost of Service Formula Reference Changes</x:t>
  </x:si>
  <x:si>
    <x:t>The True-Up Adjustment component of the Formula Rate for each Rate Year beginning with rates effective January 1, 2010 shall be determined as follows:</x:t>
  </x:si>
  <x:si>
    <x:t>Beginning with 2009, no later than June 1 of each year, Black Hills Power shall recalculate an adjusted Annual</x:t>
  </x:si>
  <x:si>
    <x:t>Transmission Revenue Requirement (ATRR) for the previous calendar year based on its actual costs as reflected</x:t>
  </x:si>
  <x:si>
    <x:t>in its Form No. 1 and its books and records for that calendar year, consistent with FERC</x:t>
  </x:si>
  <x:si>
    <x:t>accounting policies.</x:t>
  </x:si>
  <x:si>
    <x:t>(ii)</x:t>
  </x:si>
  <x:si>
    <x:t>Black Hills Power shall determine the difference between the recalculated ATRR as determined in paragraph (i)</x:t>
  </x:si>
  <x:si>
    <x:t>above, and ATRR based on projected costs for the previous calendar year (True-Up Adj before Interest).</x:t>
  </x:si>
  <x:si>
    <x:t>(iii)</x:t>
  </x:si>
  <x:si>
    <x:t>The True-Up Adjustment shall be determined as follows:</x:t>
  </x:si>
  <x:si>
    <x:t>True-Up Adjustment equals the True-Up Adjustment before Interest multiplied by (1+i)^18 months.</x:t>
  </x:si>
  <x:si>
    <x:t>Where:</x:t>
  </x:si>
  <x:si>
    <x:t>i =</x:t>
  </x:si>
  <x:si>
    <x:t>Sum of (the monthly rates for the 4 months ending April 30 of the current year and</x:t>
  </x:si>
  <x:si>
    <x:t>the monthly rates for the 12 months ending December 31 of the preceding year)</x:t>
  </x:si>
  <x:si>
    <x:t>divided by 16 months.</x:t>
  </x:si>
  <x:si>
    <x:t>Summary of Formula Rate Process including True-Up Adjustment  (Using 2009 as an example)</x:t>
  </x:si>
  <x:si>
    <x:t>Month</x:t>
  </x:si>
  <x:si>
    <x:t>Year</x:t>
  </x:si>
  <x:si>
    <x:t>Action</x:t>
  </x:si>
  <x:si>
    <x:t>True-Up Calculation:</x:t>
  </x:si>
  <x:si>
    <x:t>Step 1</x:t>
  </x:si>
  <x:si>
    <x:t>May</x:t>
  </x:si>
  <x:si>
    <x:t>TO populates the formula with 2009 Actual data and calculates the 2009 True-up Adjustment before Interest</x:t>
  </x:si>
  <x:si>
    <x:t>Step 2</x:t>
  </x:si>
  <x:si>
    <x:t>TO compares the revenue received during 2009 to the True-Up calculation done above</x:t>
  </x:si>
  <x:si>
    <x:t>Step 3</x:t>
  </x:si>
  <x:si>
    <x:t>TO calculates the Interest to include in the 2009 True-Up Adjustment</x:t>
  </x:si>
  <x:si>
    <x:t>Step 4</x:t>
  </x:si>
  <x:si>
    <x:t xml:space="preserve">July </x:t>
  </x:si>
  <x:si>
    <x:t>TO either collects or pays the lump-sum adjustment calculated above</x:t>
  </x:si>
  <x:si>
    <x:t>Annual Rate Calculation:</x:t>
  </x:si>
  <x:si>
    <x:t>Step 5</x:t>
  </x:si>
  <x:si>
    <x:t>September</x:t>
  </x:si>
  <x:si>
    <x:t>TO populates the formula with 2009 Actual data plus known additions placed in service (over $1,000,000) for 2010 (See WP 2 for an example)</x:t>
  </x:si>
  <x:si>
    <x:t>Step 6</x:t>
  </x:si>
  <x:si>
    <x:t>TO estimates transmission Capital Additions (over $1,000,000) for 2011 expected to be in service in 2011 (See WP 3 for an example)</x:t>
  </x:si>
  <x:si>
    <x:t>Step 7</x:t>
  </x:si>
  <x:si>
    <x:t xml:space="preserve">TO adds weighted Capital Adds, Accumulated Depreciation and Depreciation Expense to plant in service in Formula </x:t>
  </x:si>
  <x:si>
    <x:t>Step 8</x:t>
  </x:si>
  <x:si>
    <x:t>Post results of Step 7 on web site</x:t>
  </x:si>
  <x:si>
    <x:t>Step 9</x:t>
  </x:si>
  <x:si>
    <x:t>October</x:t>
  </x:si>
  <x:si>
    <x:t>TO to hold an open meeting for it's customers and representatives to explain the formula rate projections and cost details</x:t>
  </x:si>
  <x:si>
    <x:t>Step 10</x:t>
  </x:si>
  <x:si>
    <x:t>January</x:t>
  </x:si>
  <x:si>
    <x:t>Results of Step 7 go into effect</x:t>
  </x:si>
  <x:si>
    <x:t>Note 1:</x:t>
  </x:si>
  <x:si>
    <x:t>To the extent possible each input into the Formula Rate used to calculate the actual ATRR included in the True-Up</x:t>
  </x:si>
  <x:si>
    <x:t>Adjustment either will be taken directly from the FERC Form No. 1 or will be reconcilable to the FERC Form No. 1</x:t>
  </x:si>
  <x:si>
    <x:t xml:space="preserve">by the application of clearly identified and supported information.  If the reconciliation is provided through a </x:t>
  </x:si>
  <x:si>
    <x:t>worksheet included in the filed Formula Rate template, the inputs to the worksheet must meet this transparency</x:t>
  </x:si>
  <x:si>
    <x:t>standard, and doing so will satisfy this transparency requirement for the amounts that are output from the</x:t>
  </x:si>
  <x:si>
    <x:t>worksheet and input to the main body of the Formula Rate.</x:t>
  </x:si>
  <x:si>
    <x:t>Complete for Each Calendar Year beginning in 2009</x:t>
  </x:si>
  <x:si>
    <x:t>A</x:t>
  </x:si>
  <x:si>
    <x:t>True-Up Amount (Transmission see pg 7 line 92 and Schedule 1 see pg 18 line 12)</x:t>
  </x:si>
  <x:si>
    <x:t>B</x:t>
  </x:si>
  <x:si>
    <x:t>Future Value Factor (1+i)^18</x:t>
  </x:si>
  <x:si>
    <x:t>C</x:t>
  </x:si>
  <x:si>
    <x:t>True-Up Amount to be (Refunded)/Paid based on 2009 Actual Load (A*B)</x:t>
  </x:si>
  <x:si>
    <x:t>i = average interest rate as calculated below</x:t>
  </x:si>
  <x:si>
    <x:t>Interest on Amount of Refunds or Surcharges Interest 35.19a for Current Year</x:t>
  </x:si>
  <x:si>
    <x:t>Interest 35.19a</x:t>
  </x:si>
  <x:si>
    <x:t>for Month</x:t>
  </x:si>
  <x:si>
    <x:t>Year 1</x:t>
  </x:si>
  <x:si>
    <x:t>February</x:t>
  </x:si>
  <x:si>
    <x:t>March</x:t>
  </x:si>
  <x:si>
    <x:t>April</x:t>
  </x:si>
  <x:si>
    <x:t>June</x:t>
  </x:si>
  <x:si>
    <x:t>July</x:t>
  </x:si>
  <x:si>
    <x:t>August</x:t>
  </x:si>
  <x:si>
    <x:t>November</x:t>
  </x:si>
  <x:si>
    <x:t>December</x:t>
  </x:si>
  <x:si>
    <x:t>Year 2</x:t>
  </x:si>
  <x:si>
    <x:t>Average Interest Rate</x:t>
  </x:si>
  <x:si>
    <x:t>(Notes A &amp; H)</x:t>
  </x:si>
  <x:si>
    <x:t>Transmission</x:t>
  </x:si>
  <x:si>
    <x:t>Schedule 1</x:t>
  </x:si>
  <x:si>
    <x:t>Per Tariff</x:t>
  </x:si>
  <x:si>
    <x:t>True-Up Amount (Transmission see pg 3 line 92 and Schedule 1 see pg 10 line 12)</x:t>
  </x:si>
  <x:si>
    <x:t>Updated References - As Filed</x:t>
  </x:si>
  <x:si>
    <x:t>Capital True Up</x:t>
  </x:si>
  <x:si>
    <x:t>Service Year</x:t>
  </x:si>
  <x:si>
    <x:t>BHP-Workpaper 6, line 5, (n)</x:t>
  </x:si>
  <x:si>
    <x:t>BHP-Workpaper 6, line 6, (n)</x:t>
  </x:si>
  <x:si>
    <x:t>Workpaper 6, line 7, (n)</x:t>
  </x:si>
  <x:si>
    <x:t>BHP-Workpaper 6, line 11, (n)</x:t>
  </x:si>
  <x:si>
    <x:t>BHP-Workpaper 6, line 12, (n)</x:t>
  </x:si>
  <x:si>
    <x:t>BHP-Workpaper 6, line 13, (n)</x:t>
  </x:si>
  <x:si>
    <x:t>BHP-Workpaper 6, line 14, (n)</x:t>
  </x:si>
  <x:si>
    <x:t>BHP-Workpaper 6, line 15, (n)</x:t>
  </x:si>
  <x:si>
    <x:t>BHP-Workpaper 6, line 16, (n)</x:t>
  </x:si>
  <x:si>
    <x:t>BHP-Workpaper 6, line 17, (n)</x:t>
  </x:si>
  <x:si>
    <x:t>BHP-Workpaper 6, line 31, ( c)</x:t>
  </x:si>
  <x:si>
    <x:t>BHP-Workpaper 6, line 33, ( c)</x:t>
  </x:si>
  <x:si>
    <x:t>BHP-Workpaper 6, line 34, ( c)</x:t>
  </x:si>
  <x:si>
    <x:t>BHP-Workpaper 6, line 35, ( c)</x:t>
  </x:si>
  <x:si>
    <x:t>BHP-Workpaper 6, line 43, ( c)</x:t>
  </x:si>
  <x:si>
    <x:t>BHP-Workpaper 6, line 44, ( c)</x:t>
  </x:si>
  <x:si>
    <x:t>BHP-Workpaper 6, line 45, ( c)</x:t>
  </x:si>
  <x:si>
    <x:t>line 2 x BHP-Workpaper 5, line 11</x:t>
  </x:si>
  <x:si>
    <x:t>(line 4 + line 6) x BHP-Workpaper 5, line 25</x:t>
  </x:si>
  <x:si>
    <x:t>2 - Communication System - Plant Accounts 397</x:t>
  </x:si>
  <x:si>
    <x:t>1 - General Plant Electric - Plant Accounts 389,390,391,392,393,394</x:t>
  </x:si>
  <x:si>
    <x:t>13 month average</x:t>
  </x:si>
  <x:si>
    <x:t>Account No. 180</x:t>
  </x:si>
  <x:si>
    <x:t>Intangible Plant</x:t>
  </x:si>
  <x:si>
    <x:t>System</x:t>
  </x:si>
  <x:si>
    <x:t>Electric</x:t>
  </x:si>
  <x:si>
    <x:t>Date</x:t>
  </x:si>
  <x:si>
    <x:t xml:space="preserve">Total General and  </x:t>
  </x:si>
  <x:si>
    <x:t>Communication</x:t>
  </x:si>
  <x:si>
    <x:t xml:space="preserve">General Plant  </x:t>
  </x:si>
  <x:si>
    <x:t>(b) + (c)</x:t>
  </x:si>
  <x:si>
    <x:r>
      <x:t>(c)</x:t>
    </x:r>
    <x:r>
      <x:rPr>
        <x:sz val="12"/>
        <x:rFont val="Calibri"/>
        <x:family val="2"/>
      </x:rPr>
      <x:t>₂</x:t>
    </x:r>
  </x:si>
  <x:si>
    <x:r>
      <x:t>(b)</x:t>
    </x:r>
    <x:r>
      <x:rPr>
        <x:sz val="12"/>
        <x:rFont val="Calibri"/>
        <x:family val="2"/>
      </x:rPr>
      <x:t>₁</x:t>
    </x:r>
  </x:si>
  <x:si>
    <x:t>General Plant Accumulated Depreciation by Plant Account</x:t>
  </x:si>
  <x:si>
    <x:t>WORKPAPER 9</x:t>
  </x:si>
  <x:si>
    <x:t>321.84-92.b &amp; 96.b</x:t>
  </x:si>
  <x:si>
    <x:t>263.3i, 263.4i, 263.12i</x:t>
  </x:si>
  <x:si>
    <x:t>True-Up Amount to be (Refunded)/Paid based on 2017 Actual Costs (A*B)</x:t>
  </x:si>
  <x:si>
    <x:t>Horizon Point</x:t>
  </x:si>
  <x:si>
    <x:t>(d)</x:t>
  </x:si>
  <x:si>
    <x:t>4 - Total General Intangible Plant - FERC Form 1 219.28c</x:t>
  </x:si>
  <x:si>
    <x:r>
      <x:t>(d)</x:t>
    </x:r>
    <x:r>
      <x:rPr>
        <x:vertAlign val="subscript"/>
        <x:sz val="10"/>
        <x:rFont val="Arial"/>
        <x:family val="2"/>
      </x:rPr>
      <x:t>3</x:t>
    </x:r>
  </x:si>
  <x:si>
    <x:r>
      <x:t>(e)</x:t>
    </x:r>
    <x:r>
      <x:rPr>
        <x:vertAlign val="subscript"/>
        <x:sz val="10"/>
        <x:rFont val="Arial"/>
        <x:family val="2"/>
      </x:rPr>
      <x:t>4</x:t>
    </x:r>
  </x:si>
  <x:si>
    <x:t>3 - Horizon Point Building - From Company Records</x:t>
  </x:si>
  <x:si>
    <x:t>Reference</x:t>
  </x:si>
  <x:si>
    <x:t>Less: Horizon Point Op Unit 801117 (enter negative)</x:t>
  </x:si>
  <x:si>
    <x:t>Property Tax Adjustment for Horizon Point</x:t>
  </x:si>
  <x:si>
    <x:t>Accrued Utility SD</x:t>
  </x:si>
  <x:si>
    <x:t>Property Tax Expense Total</x:t>
  </x:si>
  <x:si>
    <x:t>Property Tax Expense less Horizon Point</x:t>
  </x:si>
  <x:si>
    <x:t>Amount</x:t>
  </x:si>
  <x:si>
    <x:t>Sum Lines 1 to 5</x:t>
  </x:si>
  <x:si>
    <x:t>(e)</x:t>
  </x:si>
  <x:si>
    <x:t>Average Balance</x:t>
  </x:si>
  <x:si>
    <x:t>113.63.c</x:t>
  </x:si>
  <x:si>
    <x:t>WORKPAPER 10</x:t>
  </x:si>
  <x:si>
    <x:t>WORKPAPER 11</x:t>
  </x:si>
  <x:si>
    <x:t>General Plant Plant In Service by Plant Account</x:t>
  </x:si>
  <x:si>
    <x:t>See BHP Workpaper 11, Line 6</x:t>
  </x:si>
  <x:si>
    <x:t>WORKPAPER 12</x:t>
  </x:si>
  <x:si>
    <x:t>ADIT Adjustment for Horizon Point</x:t>
  </x:si>
  <x:si>
    <x:t>( c)</x:t>
  </x:si>
  <x:si>
    <x:t xml:space="preserve">  Less:</x:t>
  </x:si>
  <x:si>
    <x:t>Account No. 282 (enter negative)</x:t>
  </x:si>
  <x:si>
    <x:t>Net Account No. 282</x:t>
  </x:si>
  <x:si>
    <x:t>Beginning Balance</x:t>
  </x:si>
  <x:si>
    <x:t>Ending Balance</x:t>
  </x:si>
  <x:si>
    <x:t>Line 1 - Line 3</x:t>
  </x:si>
  <x:si>
    <x:t>232.1.f</x:t>
  </x:si>
  <x:si>
    <x:t>Tax Rate</x:t>
  </x:si>
  <x:si>
    <x:t>AFUDC FAS 109</x:t>
  </x:si>
  <x:si>
    <x:t>BHP-Workpaper 12, line 14, ( e)</x:t>
  </x:si>
  <x:si>
    <x:t>BHP-Workpaper 12, line 5, ( e)</x:t>
  </x:si>
  <x:si>
    <x:t>BHP-Workpaper 9, line 14, (e)</x:t>
  </x:si>
  <x:si>
    <x:t>Line 11 + Line 12 - Line 13</x:t>
  </x:si>
  <x:si>
    <x:t>278.2.b,f</x:t>
  </x:si>
  <x:si>
    <x:t>SC Calc</x:t>
  </x:si>
  <x:si>
    <x:t>323.189.b - 350.1.h</x:t>
  </x:si>
  <x:si>
    <x:t>263.22l</x:t>
  </x:si>
  <x:si>
    <x:t>Depr Rate (FERC)</x:t>
  </x:si>
  <x:si>
    <x:t>Depr Expense (FERC)</x:t>
  </x:si>
  <x:si>
    <x:t>Depr Rate (Book)</x:t>
  </x:si>
  <x:si>
    <x:t>Depr Expense (Book)</x:t>
  </x:si>
  <x:si>
    <x:t>Variance</x:t>
  </x:si>
  <x:si>
    <x:t>Accumulated Depreciation Variance</x:t>
  </x:si>
  <x:si>
    <x:t>Allocators</x:t>
  </x:si>
  <x:si>
    <x:t>FIT Rate</x:t>
  </x:si>
  <x:si>
    <x:t>ADIT Impact</x:t>
  </x:si>
  <x:si>
    <x:t>EDFIT Impact</x:t>
  </x:si>
  <x:si>
    <x:t>W/S</x:t>
  </x:si>
  <x:si>
    <x:t>T&amp;D</x:t>
  </x:si>
  <x:si>
    <x:t>TPA</x:t>
  </x:si>
  <x:si>
    <x:t>NP</x:t>
  </x:si>
  <x:si>
    <x:t>Total Rate Base Impact</x:t>
  </x:si>
  <x:si>
    <x:t>Return on Rate Base</x:t>
  </x:si>
  <x:si>
    <x:t>Weighted LT Debt</x:t>
  </x:si>
  <x:si>
    <x:t>Tax Factor</x:t>
  </x:si>
  <x:si>
    <x:t>Return</x:t>
  </x:si>
  <x:si>
    <x:t>Taxes</x:t>
  </x:si>
  <x:si>
    <x:t>Revenue Requirement</x:t>
  </x:si>
  <x:si>
    <x:t>(Estimated Service Year ATRR 2019)</x:t>
  </x:si>
  <x:si>
    <x:t>Transmission Assets as of 12/31/2019</x:t>
  </x:si>
  <x:si>
    <x:t>Plant in Service Balance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</x:si>
</x:sst>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31">
    <x:numFmt numFmtId="6" formatCode="&quot;$&quot;#,##0_);[Red]\(&quot;$&quot;#,##0\)"/>
    <x:numFmt numFmtId="7" formatCode="&quot;$&quot;#,##0.00_);\(&quot;$&quot;#,##0.00\)"/>
    <x:numFmt numFmtId="44" formatCode="_(&quot;$&quot;* #,##0.00_);_(&quot;$&quot;* \(#,##0.00\);_(&quot;$&quot;* &quot;-&quot;??_);_(@_)"/>
    <x:numFmt numFmtId="43" formatCode="_(* #,##0.00_);_(* \(#,##0.00\);_(* &quot;-&quot;??_);_(@_)"/>
    <x:numFmt numFmtId="164" formatCode="&quot;$&quot;#,##0.00"/>
    <x:numFmt numFmtId="165" formatCode="_(* #,##0_);_(* \(#,##0\);_(* &quot;-&quot;??_);_(@_)"/>
    <x:numFmt numFmtId="166" formatCode="_(&quot;$&quot;* #,##0_);_(&quot;$&quot;* \(#,##0\);_(&quot;$&quot;* &quot;-&quot;??_);_(@_)"/>
    <x:numFmt numFmtId="167" formatCode="&quot;$&quot;#,##0.0;[Red]\-&quot;$&quot;#,##0.0"/>
    <x:numFmt numFmtId="168" formatCode="00000"/>
    <x:numFmt numFmtId="169" formatCode="#,##0\ ;\(#,##0\);\-\ \ \ \ \ "/>
    <x:numFmt numFmtId="170" formatCode="#,##0\ ;\(#,##0\);\–\ \ \ \ \ "/>
    <x:numFmt numFmtId="171" formatCode="#,##0;\(#,##0\)"/>
    <x:numFmt numFmtId="172" formatCode="yyyymmdd"/>
    <x:numFmt numFmtId="173" formatCode="_([$€-2]* #,##0.00_);_([$€-2]* \(#,##0.00\);_([$€-2]* &quot;-&quot;??_)"/>
    <x:numFmt numFmtId="174" formatCode="_-* #,##0.0_-;\-* #,##0.0_-;_-* &quot;-&quot;??_-;_-@_-"/>
    <x:numFmt numFmtId="175" formatCode="#,##0.00&quot; $&quot;;\-#,##0.00&quot; $&quot;"/>
    <x:numFmt numFmtId="176" formatCode="000000000"/>
    <x:numFmt numFmtId="177" formatCode="#,##0.0_);\(#,##0.0\)"/>
    <x:numFmt numFmtId="178" formatCode="_-&quot;£&quot;* #,##0_-;\-&quot;£&quot;* #,##0_-;_-&quot;£&quot;* &quot;-&quot;_-;_-@_-"/>
    <x:numFmt numFmtId="179" formatCode="_-&quot;£&quot;* #,##0.00_-;\-&quot;£&quot;* #,##0.00_-;_-&quot;£&quot;* &quot;-&quot;??_-;_-@_-"/>
    <x:numFmt numFmtId="180" formatCode="0.00_)"/>
    <x:numFmt numFmtId="181" formatCode="00"/>
    <x:numFmt numFmtId="182" formatCode="0_);\(0\)"/>
    <x:numFmt numFmtId="183" formatCode="000\-00\-0000"/>
    <x:numFmt numFmtId="184" formatCode="mmm\-yyyy"/>
    <x:numFmt numFmtId="185" formatCode="0.0000%"/>
    <x:numFmt numFmtId="186" formatCode="0.000%"/>
    <x:numFmt numFmtId="187" formatCode="#,##0.0000"/>
    <x:numFmt numFmtId="188" formatCode="[$-409]mmm\-yy;@"/>
    <x:numFmt numFmtId="189" formatCode="&quot;$&quot;#,##0"/>
    <x:numFmt numFmtId="190" formatCode="_(* #,##0.00000_);_(* \(#,##0.00000\);_(* &quot;-&quot;??_);_(@_)"/>
  </x:numFmts>
  <x:fonts count="83">
    <x:font>
      <x:sz val="12"/>
      <x:name val="Arial MT"/>
    </x:font>
    <x:font>
      <x:sz val="11"/>
      <x:color theme="1"/>
      <x:name val="Calibri"/>
      <x:family val="2"/>
      <x:scheme val="minor"/>
    </x:font>
    <x:font>
      <x:sz val="10"/>
      <x:name val="Arial"/>
      <x:family val="2"/>
    </x:font>
    <x:font>
      <x:b/>
      <x:sz val="10"/>
      <x:name val="Arial"/>
      <x:family val="2"/>
    </x:font>
    <x:font>
      <x:sz val="12"/>
      <x:name val="Arial MT"/>
    </x:font>
    <x:font>
      <x:sz val="10"/>
      <x:name val="MS Sans Serif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8"/>
      <x:name val="Helv"/>
    </x:font>
    <x:font>
      <x:sz val="10"/>
      <x:name val="Times New Roman"/>
      <x:family val="1"/>
    </x:font>
    <x:font>
      <x:sz val="9"/>
      <x:name val="AGaramond"/>
    </x:font>
    <x:font>
      <x:sz val="11"/>
      <x:color indexed="20"/>
      <x:name val="Calibri"/>
      <x:family val="2"/>
    </x:font>
    <x:font>
      <x:sz val="12"/>
      <x:name val="Tms Rmn"/>
    </x:font>
    <x:font>
      <x:sz val="11"/>
      <x:name val="Times New Roman"/>
      <x:family val="1"/>
    </x:font>
    <x:font>
      <x:sz val="8"/>
      <x:name val="Arial"/>
      <x:family val="2"/>
    </x:font>
    <x:font>
      <x:b/>
      <x:i/>
      <x:sz val="14"/>
      <x:name val="Arial"/>
      <x:family val="2"/>
    </x:font>
    <x:font>
      <x:b/>
      <x:sz val="14"/>
      <x:name val="Arial"/>
      <x:family val="2"/>
    </x:font>
    <x:font>
      <x:b/>
      <x:sz val="24"/>
      <x:name val="Arial Narrow"/>
      <x:family val="2"/>
    </x:font>
    <x:font>
      <x:b/>
      <x:i/>
      <x:sz val="12"/>
      <x:name val="Arial"/>
      <x:family val="2"/>
    </x:font>
    <x:font>
      <x:b/>
      <x:sz val="12"/>
      <x:name val="Arial"/>
      <x:family val="2"/>
    </x:font>
    <x:font>
      <x:i/>
      <x:sz val="12"/>
      <x:name val="Arial"/>
      <x:family val="2"/>
    </x:font>
    <x:font>
      <x:sz val="12"/>
      <x:name val="Arial"/>
      <x:family val="2"/>
    </x:font>
    <x:font>
      <x:i/>
      <x:sz val="10"/>
      <x:name val="Arial"/>
      <x:family val="2"/>
    </x:font>
    <x:font>
      <x:sz val="8"/>
      <x:color indexed="8"/>
      <x:name val="Arial"/>
      <x:family val="2"/>
    </x:font>
    <x:font>
      <x:i/>
      <x:sz val="10"/>
      <x:color indexed="18"/>
      <x:name val="Arial"/>
      <x:family val="2"/>
    </x:font>
    <x:font>
      <x:sz val="10"/>
      <x:color indexed="18"/>
      <x:name val="Arial"/>
      <x:family val="2"/>
    </x:font>
    <x:font>
      <x:i/>
      <x:sz val="9"/>
      <x:color indexed="18"/>
      <x:name val="Arial"/>
      <x:family val="2"/>
    </x:font>
    <x:font>
      <x:sz val="9"/>
      <x:color indexed="18"/>
      <x:name val="Arial"/>
      <x:family val="2"/>
    </x:font>
    <x:font>
      <x:b/>
      <x:sz val="11"/>
      <x:color indexed="52"/>
      <x:name val="Calibri"/>
      <x:family val="2"/>
    </x:font>
    <x:font>
      <x:b/>
      <x:sz val="11"/>
      <x:color indexed="9"/>
      <x:name val="Calibri"/>
      <x:family val="2"/>
    </x:font>
    <x:font>
      <x:sz val="8"/>
      <x:name val="Tahoma"/>
      <x:family val="2"/>
    </x:font>
    <x:font>
      <x:sz val="12"/>
      <x:name val="Helv"/>
    </x:font>
    <x:font>
      <x:sz val="10"/>
      <x:color indexed="8"/>
      <x:name val="Arial"/>
      <x:family val="2"/>
    </x:font>
    <x:font>
      <x:i/>
      <x:sz val="11"/>
      <x:color indexed="23"/>
      <x:name val="Calibri"/>
      <x:family val="2"/>
    </x:font>
    <x:font>
      <x:sz val="10"/>
      <x:name val="Helv"/>
    </x:font>
    <x:font>
      <x:sz val="9"/>
      <x:name val="GillSans"/>
    </x:font>
    <x:font>
      <x:sz val="9"/>
      <x:name val="GillSans Light"/>
    </x:font>
    <x:font>
      <x:sz val="11"/>
      <x:color indexed="17"/>
      <x:name val="Calibri"/>
      <x:family val="2"/>
    </x:font>
    <x:font>
      <x:b/>
      <x:u/>
      <x:sz val="11"/>
      <x:color indexed="37"/>
      <x:name val="Arial"/>
      <x:family val="2"/>
    </x:font>
    <x:font>
      <x:b/>
      <x:sz val="15"/>
      <x:name val="Times New Roman"/>
      <x:family val="1"/>
    </x:font>
    <x:font>
      <x:b/>
      <x:sz val="15"/>
      <x:color indexed="56"/>
      <x:name val="Calibri"/>
      <x:family val="2"/>
    </x:font>
    <x:font>
      <x:b/>
      <x:sz val="13"/>
      <x:color indexed="56"/>
      <x:name val="Calibri"/>
      <x:family val="2"/>
    </x:font>
    <x:font>
      <x:b/>
      <x:sz val="11"/>
      <x:color indexed="56"/>
      <x:name val="Calibri"/>
      <x:family val="2"/>
    </x:font>
    <x:font>
      <x:sz val="10"/>
      <x:color indexed="12"/>
      <x:name val="Arial"/>
      <x:family val="2"/>
    </x:font>
    <x:font>
      <x:sz val="11"/>
      <x:color indexed="62"/>
      <x:name val="Calibri"/>
      <x:family val="2"/>
    </x:font>
    <x:font>
      <x:sz val="11"/>
      <x:color indexed="52"/>
      <x:name val="Calibri"/>
      <x:family val="2"/>
    </x:font>
    <x:font>
      <x:sz val="12"/>
      <x:color indexed="14"/>
      <x:name val="Arial"/>
      <x:family val="2"/>
    </x:font>
    <x:font>
      <x:u/>
      <x:sz val="8"/>
      <x:name val="Helv"/>
    </x:font>
    <x:font>
      <x:sz val="11"/>
      <x:color indexed="60"/>
      <x:name val="Calibri"/>
      <x:family val="2"/>
    </x:font>
    <x:font>
      <x:sz val="8"/>
      <x:name val="Times New Roman"/>
      <x:family val="1"/>
    </x:font>
    <x:font>
      <x:sz val="7"/>
      <x:name val="Small Fonts"/>
      <x:family val="2"/>
    </x:font>
    <x:font>
      <x:b/>
      <x:i/>
      <x:sz val="16"/>
      <x:name val="Helv"/>
    </x:font>
    <x:font>
      <x:b/>
      <x:sz val="11"/>
      <x:color indexed="63"/>
      <x:name val="Calibri"/>
      <x:family val="2"/>
    </x:font>
    <x:font>
      <x:b/>
      <x:sz val="10"/>
      <x:name val="MS Sans Serif"/>
      <x:family val="2"/>
    </x:font>
    <x:font>
      <x:b/>
      <x:i/>
      <x:sz val="16"/>
      <x:name val="Arial"/>
      <x:family val="2"/>
    </x:font>
    <x:font>
      <x:i/>
      <x:sz val="11"/>
      <x:name val="Arial"/>
      <x:family val="2"/>
    </x:font>
    <x:font>
      <x:sz val="11"/>
      <x:name val="Arial"/>
      <x:family val="2"/>
    </x:font>
    <x:font>
      <x:u val="singleAccounting"/>
      <x:sz val="10"/>
      <x:name val="MGaramond"/>
      <x:family val="1"/>
    </x:font>
    <x:font>
      <x:b/>
      <x:sz val="16"/>
      <x:color indexed="16"/>
      <x:name val="Arial"/>
      <x:family val="2"/>
    </x:font>
    <x:font>
      <x:b/>
      <x:sz val="10"/>
      <x:color indexed="16"/>
      <x:name val="Arial"/>
      <x:family val="2"/>
    </x:font>
    <x:font>
      <x:b/>
      <x:sz val="12"/>
      <x:color indexed="16"/>
      <x:name val="Arial"/>
      <x:family val="2"/>
    </x:font>
    <x:font>
      <x:sz val="7"/>
      <x:color indexed="16"/>
      <x:name val="Arial"/>
      <x:family val="2"/>
    </x:font>
    <x:font>
      <x:sz val="12"/>
      <x:color indexed="12"/>
      <x:name val="Arial MT"/>
    </x:font>
    <x:font>
      <x:b/>
      <x:sz val="11"/>
      <x:name val="Times New Roman"/>
      <x:family val="1"/>
    </x:font>
    <x:font>
      <x:b/>
      <x:sz val="18"/>
      <x:color indexed="56"/>
      <x:name val="Cambria"/>
      <x:family val="2"/>
    </x:font>
    <x:font>
      <x:b/>
      <x:sz val="11"/>
      <x:color indexed="8"/>
      <x:name val="Calibri"/>
      <x:family val="2"/>
    </x:font>
    <x:font>
      <x:sz val="8"/>
      <x:color indexed="12"/>
      <x:name val="Arial"/>
      <x:family val="2"/>
    </x:font>
    <x:font>
      <x:sz val="11"/>
      <x:color indexed="10"/>
      <x:name val="Calibri"/>
      <x:family val="2"/>
    </x:font>
    <x:font>
      <x:u/>
      <x:sz val="10"/>
      <x:name val="Arial"/>
      <x:family val="2"/>
    </x:font>
    <x:font>
      <x:sz val="10"/>
      <x:color indexed="57"/>
      <x:name val="Arial"/>
      <x:family val="2"/>
    </x:font>
    <x:font>
      <x:vertAlign val="superscript"/>
      <x:sz val="10"/>
      <x:name val="Arial"/>
      <x:family val="2"/>
    </x:font>
    <x:font>
      <x:b/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2"/>
      <x:color theme="1"/>
      <x:name val="Arial"/>
      <x:family val="2"/>
    </x:font>
    <x:font>
      <x:sz val="12"/>
      <x:color theme="1"/>
      <x:name val="Arial"/>
      <x:family val="2"/>
    </x:font>
    <x:font>
      <x:sz val="10"/>
      <x:color theme="1"/>
      <x:name val="Arial"/>
      <x:family val="2"/>
    </x:font>
    <x:font>
      <x:sz val="10"/>
      <x:name val="Arial MT"/>
    </x:font>
    <x:font>
      <x:sz val="12"/>
      <x:name val="Calibri"/>
      <x:family val="2"/>
    </x:font>
    <x:font>
      <x:sz val="10"/>
      <x:name val="MS Sans Serif"/>
    </x:font>
    <x:font>
      <x:b/>
      <x:sz val="10"/>
      <x:name val="MS Sans Serif"/>
    </x:font>
    <x:font>
      <x:vertAlign val="subscript"/>
      <x:sz val="10"/>
      <x:name val="Arial"/>
      <x:family val="2"/>
    </x:font>
    <x:font>
      <x:sz val="11"/>
      <x:color theme="1"/>
      <x:name val="Arial"/>
      <x:family val="2"/>
    </x:font>
    <x:font>
      <x:sz val="11"/>
      <x:name val="Arial MT"/>
    </x:font>
  </x:fonts>
  <x:fills count="32">
    <x:fill>
      <x:patternFill patternType="none"/>
    </x:fill>
    <x:fill>
      <x:patternFill patternType="gray125"/>
    </x:fill>
    <x:fill>
      <x:patternFill patternType="solid">
        <x:fgColor theme="0"/>
        <x:bgColor indexed="64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26"/>
        <x:bgColor indexed="64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mediumGray">
        <x:fgColor indexed="22"/>
      </x:patternFill>
    </x:fill>
    <x:fill>
      <x:patternFill patternType="solid">
        <x:fgColor indexed="43"/>
        <x:bgColor indexed="64"/>
      </x:patternFill>
    </x:fill>
    <x:fill>
      <x:patternFill patternType="gray0625"/>
    </x:fill>
    <x:fill>
      <x:patternFill patternType="solid">
        <x:fgColor theme="0" tint="-0.14999847407452621"/>
        <x:bgColor indexed="64"/>
      </x:patternFill>
    </x:fill>
  </x:fills>
  <x:borders count="30">
    <x:border>
      <x:left/>
      <x:right/>
      <x:top/>
      <x:bottom/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double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 style="double">
        <x:color indexed="64"/>
      </x:left>
      <x:right/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/>
      <x:right/>
      <x:top style="double">
        <x:color indexed="64"/>
      </x:top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 style="double">
        <x:color indexed="64"/>
      </x:left>
      <x:right style="double">
        <x:color indexed="64"/>
      </x:right>
      <x:top style="double">
        <x:color indexed="64"/>
      </x:top>
      <x:bottom style="double">
        <x:color indexed="64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double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217">
    <x:xf numFmtId="164" fontId="0" fillId="0" borderId="0" applyProtection="0"/>
    <x:xf numFmtId="43" fontId="2" fillId="0" borderId="0" applyFont="0" applyFill="0" applyBorder="0" applyAlignment="0" applyProtection="0"/>
    <x:xf numFmtId="44" fontId="2" fillId="0" borderId="0" applyFont="0" applyFill="0" applyBorder="0" applyAlignment="0" applyProtection="0"/>
    <x:xf numFmtId="0" fontId="2" fillId="0" borderId="0"/>
    <x:xf numFmtId="0" fontId="2" fillId="0" borderId="0"/>
    <x:xf numFmtId="37" fontId="5" fillId="0" borderId="0" applyFont="0" applyFill="0" applyBorder="0" applyAlignment="0" applyProtection="0"/>
    <x:xf numFmtId="37" fontId="5" fillId="0" borderId="0" applyFont="0" applyFill="0" applyBorder="0" applyAlignment="0" applyProtection="0"/>
    <x:xf numFmtId="38" fontId="5" fillId="0" borderId="0" applyFont="0" applyFill="0" applyBorder="0" applyAlignment="0" applyProtection="0"/>
    <x:xf numFmtId="37" fontId="5" fillId="0" borderId="0" applyFont="0" applyFill="0" applyBorder="0" applyAlignment="0" applyProtection="0"/>
    <x:xf numFmtId="37" fontId="5" fillId="0" borderId="0" applyFont="0" applyFill="0" applyBorder="0" applyAlignment="0" applyProtection="0"/>
    <x:xf numFmtId="38" fontId="5" fillId="0" borderId="0" applyFont="0" applyFill="0" applyBorder="0" applyAlignment="0" applyProtection="0"/>
    <x:xf numFmtId="37" fontId="5" fillId="0" borderId="0" applyFont="0" applyFill="0" applyBorder="0" applyAlignment="0" applyProtection="0"/>
    <x:xf numFmtId="38" fontId="5" fillId="0" borderId="0" applyFont="0" applyFill="0" applyBorder="0" applyAlignment="0" applyProtection="0"/>
    <x:xf numFmtId="37" fontId="5" fillId="0" borderId="0" applyFont="0" applyFill="0" applyBorder="0" applyAlignment="0" applyProtection="0"/>
    <x:xf numFmtId="0" fontId="2" fillId="0" borderId="0"/>
    <x:xf numFmtId="0" fontId="6" fillId="3" borderId="0" applyNumberFormat="0" applyBorder="0" applyAlignment="0" applyProtection="0"/>
    <x:xf numFmtId="0" fontId="6" fillId="4" borderId="0" applyNumberFormat="0" applyBorder="0" applyAlignment="0" applyProtection="0"/>
    <x:xf numFmtId="0" fontId="6" fillId="5" borderId="0" applyNumberFormat="0" applyBorder="0" applyAlignment="0" applyProtection="0"/>
    <x:xf numFmtId="0" fontId="6" fillId="6" borderId="0" applyNumberFormat="0" applyBorder="0" applyAlignment="0" applyProtection="0"/>
    <x:xf numFmtId="0" fontId="6" fillId="7" borderId="0" applyNumberFormat="0" applyBorder="0" applyAlignment="0" applyProtection="0"/>
    <x:xf numFmtId="0" fontId="6" fillId="8" borderId="0" applyNumberFormat="0" applyBorder="0" applyAlignment="0" applyProtection="0"/>
    <x:xf numFmtId="0" fontId="6" fillId="9" borderId="0" applyNumberFormat="0" applyBorder="0" applyAlignment="0" applyProtection="0"/>
    <x:xf numFmtId="0" fontId="6" fillId="10" borderId="0" applyNumberFormat="0" applyBorder="0" applyAlignment="0" applyProtection="0"/>
    <x:xf numFmtId="0" fontId="6" fillId="11" borderId="0" applyNumberFormat="0" applyBorder="0" applyAlignment="0" applyProtection="0"/>
    <x:xf numFmtId="0" fontId="6" fillId="6" borderId="0" applyNumberFormat="0" applyBorder="0" applyAlignment="0" applyProtection="0"/>
    <x:xf numFmtId="0" fontId="6" fillId="9" borderId="0" applyNumberFormat="0" applyBorder="0" applyAlignment="0" applyProtection="0"/>
    <x:xf numFmtId="0" fontId="6" fillId="12" borderId="0" applyNumberFormat="0" applyBorder="0" applyAlignment="0" applyProtection="0"/>
    <x:xf numFmtId="0" fontId="7" fillId="13" borderId="0" applyNumberFormat="0" applyBorder="0" applyAlignment="0" applyProtection="0"/>
    <x:xf numFmtId="0" fontId="7" fillId="10" borderId="0" applyNumberFormat="0" applyBorder="0" applyAlignment="0" applyProtection="0"/>
    <x:xf numFmtId="0" fontId="7" fillId="11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9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20" borderId="0" applyNumberFormat="0" applyBorder="0" applyAlignment="0" applyProtection="0"/>
    <x:xf numFmtId="38" fontId="8" fillId="0" borderId="0" applyBorder="0" applyAlignment="0"/>
    <x:xf numFmtId="167" fontId="9" fillId="21" borderId="4">
      <x:alignment horizontal="center" vertical="center"/>
    </x:xf>
    <x:xf numFmtId="168" fontId="2" fillId="0" borderId="5">
      <x:alignment horizontal="left"/>
    </x:xf>
    <x:xf numFmtId="0" fontId="10" fillId="0" borderId="0"/>
    <x:xf numFmtId="0" fontId="11" fillId="4" borderId="0" applyNumberFormat="0" applyBorder="0" applyAlignment="0" applyProtection="0"/>
    <x:xf numFmtId="0" fontId="12" fillId="0" borderId="0" applyNumberFormat="0" applyFill="0" applyBorder="0" applyAlignment="0" applyProtection="0"/>
    <x:xf numFmtId="169" fontId="13" fillId="0" borderId="6" applyNumberFormat="0" applyFill="0" applyAlignment="0" applyProtection="0">
      <x:alignment horizontal="center"/>
    </x:xf>
    <x:xf numFmtId="170" fontId="13" fillId="0" borderId="1" applyFill="0" applyAlignment="0" applyProtection="0">
      <x:alignment horizontal="center"/>
    </x:xf>
    <x:xf numFmtId="38" fontId="2" fillId="0" borderId="0">
      <x:alignment horizontal="right"/>
    </x:xf>
    <x:xf numFmtId="37" fontId="14" fillId="0" borderId="0" applyFill="0">
      <x:alignment horizontal="right"/>
    </x:xf>
    <x:xf numFmtId="37" fontId="14" fillId="0" borderId="0">
      <x:alignment horizontal="right"/>
    </x:xf>
    <x:xf numFmtId="0" fontId="14" fillId="0" borderId="0" applyFill="0">
      <x:alignment horizontal="center"/>
    </x:xf>
    <x:xf numFmtId="37" fontId="14" fillId="0" borderId="7" applyFill="0">
      <x:alignment horizontal="right"/>
    </x:xf>
    <x:xf numFmtId="37" fontId="14" fillId="0" borderId="0">
      <x:alignment horizontal="right"/>
    </x:xf>
    <x:xf numFmtId="0" fontId="15" fillId="0" borderId="0" applyFill="0">
      <x:alignment vertical="top"/>
    </x:xf>
    <x:xf numFmtId="0" fontId="16" fillId="0" borderId="0" applyFill="0">
      <x:alignment horizontal="left" vertical="top"/>
    </x:xf>
    <x:xf numFmtId="37" fontId="14" fillId="0" borderId="3" applyFill="0">
      <x:alignment horizontal="right"/>
    </x:xf>
    <x:xf numFmtId="0" fontId="2" fillId="0" borderId="0" applyNumberFormat="0" applyFont="0" applyAlignment="0"/>
    <x:xf numFmtId="0" fontId="15" fillId="0" borderId="0" applyFill="0">
      <x:alignment wrapText="1"/>
    </x:xf>
    <x:xf numFmtId="0" fontId="16" fillId="0" borderId="0" applyFill="0">
      <x:alignment horizontal="left" vertical="top" wrapText="1"/>
    </x:xf>
    <x:xf numFmtId="37" fontId="14" fillId="0" borderId="0" applyFill="0">
      <x:alignment horizontal="right"/>
    </x:xf>
    <x:xf numFmtId="0" fontId="17" fillId="0" borderId="0" applyNumberFormat="0" applyFont="0" applyAlignment="0">
      <x:alignment horizontal="center"/>
    </x:xf>
    <x:xf numFmtId="0" fontId="18" fillId="0" borderId="0" applyFill="0">
      <x:alignment vertical="top" wrapText="1"/>
    </x:xf>
    <x:xf numFmtId="0" fontId="19" fillId="0" borderId="0" applyFill="0">
      <x:alignment horizontal="left" vertical="top" wrapText="1"/>
    </x:xf>
    <x:xf numFmtId="37" fontId="14" fillId="0" borderId="0" applyFill="0">
      <x:alignment horizontal="right"/>
    </x:xf>
    <x:xf numFmtId="0" fontId="17" fillId="0" borderId="0" applyNumberFormat="0" applyFont="0" applyAlignment="0">
      <x:alignment horizontal="center"/>
    </x:xf>
    <x:xf numFmtId="0" fontId="20" fillId="0" borderId="0" applyFill="0">
      <x:alignment vertical="center" wrapText="1"/>
    </x:xf>
    <x:xf numFmtId="0" fontId="21" fillId="0" borderId="0">
      <x:alignment horizontal="left" vertical="center" wrapText="1"/>
    </x:xf>
    <x:xf numFmtId="37" fontId="14" fillId="0" borderId="0" applyFill="0">
      <x:alignment horizontal="right"/>
    </x:xf>
    <x:xf numFmtId="0" fontId="17" fillId="0" borderId="0" applyNumberFormat="0" applyFont="0" applyAlignment="0">
      <x:alignment horizontal="center"/>
    </x:xf>
    <x:xf numFmtId="0" fontId="22" fillId="0" borderId="0" applyFill="0">
      <x:alignment horizontal="center" vertical="center" wrapText="1"/>
    </x:xf>
    <x:xf numFmtId="0" fontId="2" fillId="0" borderId="0" applyFill="0">
      <x:alignment horizontal="center" vertical="center" wrapText="1"/>
    </x:xf>
    <x:xf numFmtId="37" fontId="23" fillId="0" borderId="0" applyFill="0">
      <x:alignment horizontal="right"/>
    </x:xf>
    <x:xf numFmtId="0" fontId="17" fillId="0" borderId="0" applyNumberFormat="0" applyFont="0" applyAlignment="0">
      <x:alignment horizontal="center"/>
    </x:xf>
    <x:xf numFmtId="0" fontId="24" fillId="0" borderId="0" applyFill="0">
      <x:alignment horizontal="center" vertical="center" wrapText="1"/>
    </x:xf>
    <x:xf numFmtId="0" fontId="25" fillId="0" borderId="0" applyFill="0">
      <x:alignment horizontal="center" vertical="center" wrapText="1"/>
    </x:xf>
    <x:xf numFmtId="37" fontId="23" fillId="0" borderId="0" applyFill="0">
      <x:alignment horizontal="right"/>
    </x:xf>
    <x:xf numFmtId="0" fontId="17" fillId="0" borderId="0" applyNumberFormat="0" applyFont="0" applyAlignment="0">
      <x:alignment horizontal="center"/>
    </x:xf>
    <x:xf numFmtId="0" fontId="26" fillId="0" borderId="0">
      <x:alignment horizontal="center" wrapText="1"/>
    </x:xf>
    <x:xf numFmtId="0" fontId="27" fillId="0" borderId="0" applyFill="0">
      <x:alignment horizontal="center" wrapText="1"/>
    </x:xf>
    <x:xf numFmtId="0" fontId="28" fillId="22" borderId="8" applyNumberFormat="0" applyAlignment="0" applyProtection="0"/>
    <x:xf numFmtId="0" fontId="29" fillId="23" borderId="9" applyNumberFormat="0" applyAlignment="0" applyProtection="0"/>
    <x:xf numFmtId="171" fontId="5" fillId="0" borderId="0" applyFont="0" applyFill="0" applyBorder="0" applyAlignment="0" applyProtection="0"/>
    <x:xf numFmtId="43" fontId="2" fillId="0" borderId="0" applyFont="0" applyFill="0" applyBorder="0" applyAlignment="0" applyProtection="0"/>
    <x:xf numFmtId="43" fontId="1" fillId="0" borderId="0" applyFont="0" applyFill="0" applyBorder="0" applyAlignment="0" applyProtection="0"/>
    <x:xf numFmtId="43" fontId="30" fillId="0" borderId="0" applyFont="0" applyFill="0" applyBorder="0" applyAlignment="0" applyProtection="0"/>
    <x:xf numFmtId="43" fontId="2" fillId="0" borderId="0" applyFont="0" applyFill="0" applyBorder="0" applyAlignment="0" applyProtection="0"/>
    <x:xf numFmtId="0" fontId="31" fillId="0" borderId="0"/>
    <x:xf numFmtId="44" fontId="2" fillId="0" borderId="0" applyFont="0" applyFill="0" applyBorder="0" applyAlignment="0" applyProtection="0"/>
    <x:xf numFmtId="44" fontId="2" fillId="0" borderId="0" applyFont="0" applyFill="0" applyBorder="0" applyAlignment="0" applyProtection="0"/>
    <x:xf numFmtId="172" fontId="2" fillId="0" borderId="5">
      <x:alignment horizontal="center"/>
    </x:xf>
    <x:xf numFmtId="173" fontId="32" fillId="0" borderId="0" applyFont="0" applyFill="0" applyBorder="0" applyAlignment="0" applyProtection="0"/>
    <x:xf numFmtId="0" fontId="33" fillId="0" borderId="0" applyNumberFormat="0" applyFill="0" applyBorder="0" applyAlignment="0" applyProtection="0"/>
    <x:xf numFmtId="174" fontId="2" fillId="0" borderId="0">
      <x:protection locked="0"/>
    </x:xf>
    <x:xf numFmtId="0" fontId="34" fillId="0" borderId="0"/>
    <x:xf numFmtId="0" fontId="35" fillId="0" borderId="0"/>
    <x:xf numFmtId="0" fontId="36" fillId="0" borderId="0"/>
    <x:xf numFmtId="0" fontId="37" fillId="5" borderId="0" applyNumberFormat="0" applyBorder="0" applyAlignment="0" applyProtection="0"/>
    <x:xf numFmtId="38" fontId="14" fillId="24" borderId="0" applyNumberFormat="0" applyBorder="0" applyAlignment="0" applyProtection="0"/>
    <x:xf numFmtId="0" fontId="38" fillId="0" borderId="0" applyNumberFormat="0" applyFill="0" applyBorder="0" applyAlignment="0" applyProtection="0"/>
    <x:xf numFmtId="0" fontId="19" fillId="0" borderId="10" applyNumberFormat="0" applyAlignment="0" applyProtection="0">
      <x:alignment horizontal="left" vertical="center"/>
    </x:xf>
    <x:xf numFmtId="0" fontId="19" fillId="0" borderId="11">
      <x:alignment horizontal="left" vertical="center"/>
    </x:xf>
    <x:xf numFmtId="0" fontId="39" fillId="0" borderId="0">
      <x:alignment horizontal="center"/>
    </x:xf>
    <x:xf numFmtId="0" fontId="40" fillId="0" borderId="12" applyNumberFormat="0" applyFill="0" applyAlignment="0" applyProtection="0"/>
    <x:xf numFmtId="0" fontId="41" fillId="0" borderId="13" applyNumberFormat="0" applyFill="0" applyAlignment="0" applyProtection="0"/>
    <x:xf numFmtId="0" fontId="42" fillId="0" borderId="14" applyNumberFormat="0" applyFill="0" applyAlignment="0" applyProtection="0"/>
    <x:xf numFmtId="0" fontId="42" fillId="0" borderId="0" applyNumberFormat="0" applyFill="0" applyBorder="0" applyAlignment="0" applyProtection="0"/>
    <x:xf numFmtId="175" fontId="2" fillId="0" borderId="0">
      <x:protection locked="0"/>
    </x:xf>
    <x:xf numFmtId="175" fontId="2" fillId="0" borderId="0">
      <x:protection locked="0"/>
    </x:xf>
    <x:xf numFmtId="0" fontId="43" fillId="0" borderId="15" applyNumberFormat="0" applyFill="0" applyAlignment="0" applyProtection="0"/>
    <x:xf numFmtId="10" fontId="14" fillId="25" borderId="5" applyNumberFormat="0" applyBorder="0" applyAlignment="0" applyProtection="0"/>
    <x:xf numFmtId="0" fontId="44" fillId="8" borderId="8" applyNumberFormat="0" applyAlignment="0" applyProtection="0"/>
    <x:xf numFmtId="0" fontId="14" fillId="24" borderId="0"/>
    <x:xf numFmtId="0" fontId="45" fillId="0" borderId="16" applyNumberFormat="0" applyFill="0" applyAlignment="0" applyProtection="0"/>
    <x:xf numFmtId="176" fontId="2" fillId="0" borderId="5">
      <x:alignment horizontal="center"/>
    </x:xf>
    <x:xf numFmtId="177" fontId="46" fillId="0" borderId="0"/>
    <x:xf numFmtId="17" fontId="47" fillId="0" borderId="0">
      <x:alignment horizontal="center"/>
    </x:xf>
    <x:xf numFmtId="178" fontId="2" fillId="0" borderId="0" applyFont="0" applyFill="0" applyBorder="0" applyAlignment="0" applyProtection="0"/>
    <x:xf numFmtId="179" fontId="2" fillId="0" borderId="0" applyFont="0" applyFill="0" applyBorder="0" applyAlignment="0" applyProtection="0"/>
    <x:xf numFmtId="0" fontId="48" fillId="26" borderId="0" applyNumberFormat="0" applyBorder="0" applyAlignment="0" applyProtection="0"/>
    <x:xf numFmtId="43" fontId="49" fillId="0" borderId="0" applyNumberFormat="0" applyFill="0" applyBorder="0" applyAlignment="0" applyProtection="0"/>
    <x:xf numFmtId="0" fontId="13" fillId="0" borderId="0" applyNumberFormat="0" applyFill="0" applyAlignment="0" applyProtection="0"/>
    <x:xf numFmtId="37" fontId="50" fillId="0" borderId="0"/>
    <x:xf numFmtId="180" fontId="51" fillId="0" borderId="0"/>
    <x:xf numFmtId="164" fontId="4" fillId="0" borderId="0" applyProtection="0"/>
    <x:xf numFmtId="0" fontId="2" fillId="0" borderId="0"/>
    <x:xf numFmtId="0" fontId="1" fillId="0" borderId="0"/>
    <x:xf numFmtId="0" fontId="30" fillId="0" borderId="0"/>
    <x:xf numFmtId="0" fontId="2" fillId="0" borderId="0"/>
    <x:xf numFmtId="0" fontId="2" fillId="0" borderId="5">
      <x:alignment horizontal="center" wrapText="1"/>
    </x:xf>
    <x:xf numFmtId="2" fontId="2" fillId="0" borderId="5">
      <x:alignment horizontal="center"/>
    </x:xf>
    <x:xf numFmtId="181" fontId="3" fillId="0" borderId="5" applyFont="0">
      <x:alignment horizontal="center"/>
    </x:xf>
    <x:xf numFmtId="0" fontId="2" fillId="0" borderId="0"/>
    <x:xf numFmtId="0" fontId="2" fillId="27" borderId="17" applyNumberFormat="0" applyFont="0" applyAlignment="0" applyProtection="0"/>
    <x:xf numFmtId="1" fontId="2" fillId="0" borderId="5">
      <x:alignment horizontal="center"/>
    </x:xf>
    <x:xf numFmtId="0" fontId="52" fillId="22" borderId="18" applyNumberFormat="0" applyAlignment="0" applyProtection="0"/>
    <x:xf numFmtId="10" fontId="2" fillId="0" borderId="0" applyFont="0" applyFill="0" applyBorder="0" applyAlignment="0" applyProtection="0"/>
    <x:xf numFmtId="9" fontId="2" fillId="0" borderId="0" applyFont="0" applyFill="0" applyBorder="0" applyAlignment="0" applyProtection="0"/>
    <x:xf numFmtId="0" fontId="5" fillId="0" borderId="0" applyNumberFormat="0" applyFont="0" applyFill="0" applyBorder="0" applyAlignment="0" applyProtection="0">
      <x:alignment horizontal="left"/>
    </x:xf>
    <x:xf numFmtId="15" fontId="5" fillId="0" borderId="0" applyFont="0" applyFill="0" applyBorder="0" applyAlignment="0" applyProtection="0"/>
    <x:xf numFmtId="4" fontId="5" fillId="0" borderId="0" applyFont="0" applyFill="0" applyBorder="0" applyAlignment="0" applyProtection="0"/>
    <x:xf numFmtId="0" fontId="53" fillId="0" borderId="6">
      <x:alignment horizontal="center"/>
    </x:xf>
    <x:xf numFmtId="3" fontId="5" fillId="0" borderId="0" applyFont="0" applyFill="0" applyBorder="0" applyAlignment="0" applyProtection="0"/>
    <x:xf numFmtId="0" fontId="5" fillId="28" borderId="0" applyNumberFormat="0" applyFont="0" applyBorder="0" applyAlignment="0" applyProtection="0"/>
    <x:xf numFmtId="37" fontId="14" fillId="24" borderId="0" applyFill="0">
      <x:alignment horizontal="right"/>
    </x:xf>
    <x:xf numFmtId="0" fontId="23" fillId="0" borderId="0">
      <x:alignment horizontal="left"/>
    </x:xf>
    <x:xf numFmtId="0" fontId="14" fillId="0" borderId="0" applyFill="0">
      <x:alignment horizontal="left"/>
    </x:xf>
    <x:xf numFmtId="37" fontId="14" fillId="0" borderId="1" applyFill="0">
      <x:alignment horizontal="right"/>
    </x:xf>
    <x:xf numFmtId="0" fontId="3" fillId="0" borderId="5" applyNumberFormat="0" applyFont="0" applyBorder="0">
      <x:alignment horizontal="right"/>
    </x:xf>
    <x:xf numFmtId="0" fontId="54" fillId="0" borderId="0" applyFill="0"/>
    <x:xf numFmtId="0" fontId="14" fillId="0" borderId="0" applyFill="0">
      <x:alignment horizontal="left"/>
    </x:xf>
    <x:xf numFmtId="182" fontId="14" fillId="0" borderId="1" applyFill="0">
      <x:alignment horizontal="right"/>
    </x:xf>
    <x:xf numFmtId="0" fontId="2" fillId="0" borderId="0" applyNumberFormat="0" applyFont="0" applyBorder="0" applyAlignment="0"/>
    <x:xf numFmtId="0" fontId="18" fillId="0" borderId="0" applyFill="0">
      <x:alignment horizontal="left" indent="1"/>
    </x:xf>
    <x:xf numFmtId="0" fontId="23" fillId="0" borderId="0" applyFill="0">
      <x:alignment horizontal="left"/>
    </x:xf>
    <x:xf numFmtId="37" fontId="14" fillId="0" borderId="0" applyFill="0">
      <x:alignment horizontal="right"/>
    </x:xf>
    <x:xf numFmtId="0" fontId="2" fillId="0" borderId="0" applyNumberFormat="0" applyFont="0" applyFill="0" applyBorder="0" applyAlignment="0"/>
    <x:xf numFmtId="0" fontId="18" fillId="0" borderId="0" applyFill="0">
      <x:alignment horizontal="left" indent="2"/>
    </x:xf>
    <x:xf numFmtId="0" fontId="14" fillId="0" borderId="0" applyFill="0">
      <x:alignment horizontal="left"/>
    </x:xf>
    <x:xf numFmtId="37" fontId="14" fillId="0" borderId="0" applyFill="0">
      <x:alignment horizontal="right"/>
    </x:xf>
    <x:xf numFmtId="0" fontId="2" fillId="0" borderId="0" applyNumberFormat="0" applyFont="0" applyBorder="0" applyAlignment="0"/>
    <x:xf numFmtId="0" fontId="55" fillId="0" borderId="0">
      <x:alignment horizontal="left" indent="3"/>
    </x:xf>
    <x:xf numFmtId="0" fontId="14" fillId="0" borderId="0" applyFill="0">
      <x:alignment horizontal="left"/>
    </x:xf>
    <x:xf numFmtId="37" fontId="14" fillId="0" borderId="0" applyFill="0">
      <x:alignment horizontal="right"/>
    </x:xf>
    <x:xf numFmtId="0" fontId="2" fillId="0" borderId="0" applyNumberFormat="0" applyFont="0" applyBorder="0" applyAlignment="0"/>
    <x:xf numFmtId="0" fontId="22" fillId="0" borderId="0">
      <x:alignment horizontal="left" indent="4"/>
    </x:xf>
    <x:xf numFmtId="0" fontId="14" fillId="0" borderId="0" applyFill="0">
      <x:alignment horizontal="left"/>
    </x:xf>
    <x:xf numFmtId="37" fontId="23" fillId="0" borderId="0" applyFill="0">
      <x:alignment horizontal="right"/>
    </x:xf>
    <x:xf numFmtId="0" fontId="2" fillId="0" borderId="0" applyNumberFormat="0" applyFont="0" applyBorder="0" applyAlignment="0"/>
    <x:xf numFmtId="0" fontId="24" fillId="0" borderId="0">
      <x:alignment horizontal="left" indent="5"/>
    </x:xf>
    <x:xf numFmtId="0" fontId="23" fillId="0" borderId="0" applyFill="0">
      <x:alignment horizontal="left"/>
    </x:xf>
    <x:xf numFmtId="37" fontId="23" fillId="0" borderId="0" applyFill="0">
      <x:alignment horizontal="right"/>
    </x:xf>
    <x:xf numFmtId="0" fontId="2" fillId="0" borderId="0" applyNumberFormat="0" applyFont="0" applyFill="0" applyBorder="0" applyAlignment="0"/>
    <x:xf numFmtId="0" fontId="26" fillId="0" borderId="0" applyFill="0">
      <x:alignment horizontal="left" indent="6"/>
    </x:xf>
    <x:xf numFmtId="0" fontId="23" fillId="0" borderId="0" applyFill="0">
      <x:alignment horizontal="left"/>
    </x:xf>
    <x:xf numFmtId="38" fontId="56" fillId="29" borderId="1">
      <x:alignment horizontal="right"/>
    </x:xf>
    <x:xf numFmtId="38" fontId="2" fillId="30" borderId="0" applyNumberFormat="0" applyFont="0" applyBorder="0" applyAlignment="0" applyProtection="0"/>
    <x:xf numFmtId="0" fontId="57" fillId="0" borderId="0" applyNumberFormat="0" applyAlignment="0">
      <x:alignment horizontal="centerContinuous"/>
    </x:xf>
    <x:xf numFmtId="0" fontId="13" fillId="0" borderId="1" applyNumberFormat="0" applyFill="0" applyAlignment="0" applyProtection="0"/>
    <x:xf numFmtId="37" fontId="58" fillId="0" borderId="0" applyNumberFormat="0">
      <x:alignment horizontal="left"/>
    </x:xf>
    <x:xf numFmtId="183" fontId="2" fillId="0" borderId="5">
      <x:alignment horizontal="center" wrapText="1"/>
    </x:xf>
    <x:xf numFmtId="38" fontId="5" fillId="0" borderId="0" applyFont="0" applyFill="0" applyBorder="0" applyAlignment="0" applyProtection="0"/>
    <x:xf numFmtId="38" fontId="5" fillId="0" borderId="0" applyFont="0" applyFill="0" applyBorder="0" applyAlignment="0" applyProtection="0"/>
    <x:xf numFmtId="0" fontId="2" fillId="0" borderId="0" applyNumberFormat="0" applyFill="0" applyBorder="0" applyProtection="0">
      <x:alignment horizontal="right" wrapText="1"/>
    </x:xf>
    <x:xf numFmtId="184" fontId="2" fillId="0" borderId="0" applyFill="0" applyBorder="0" applyAlignment="0" applyProtection="0">
      <x:alignment wrapText="1"/>
    </x:xf>
    <x:xf numFmtId="37" fontId="59" fillId="0" borderId="0" applyNumberFormat="0">
      <x:alignment horizontal="left"/>
    </x:xf>
    <x:xf numFmtId="37" fontId="60" fillId="0" borderId="0" applyNumberFormat="0">
      <x:alignment horizontal="left"/>
    </x:xf>
    <x:xf numFmtId="37" fontId="61" fillId="0" borderId="0" applyNumberFormat="0">
      <x:alignment horizontal="left"/>
    </x:xf>
    <x:xf numFmtId="177" fontId="62" fillId="0" borderId="0"/>
    <x:xf numFmtId="40" fontId="63" fillId="0" borderId="0"/>
    <x:xf numFmtId="0" fontId="64" fillId="0" borderId="0" applyNumberFormat="0" applyFill="0" applyBorder="0" applyAlignment="0" applyProtection="0"/>
    <x:xf numFmtId="0" fontId="65" fillId="0" borderId="19" applyNumberFormat="0" applyFill="0" applyAlignment="0" applyProtection="0"/>
    <x:xf numFmtId="37" fontId="14" fillId="29" borderId="0" applyNumberFormat="0" applyBorder="0" applyAlignment="0" applyProtection="0"/>
    <x:xf numFmtId="37" fontId="14" fillId="0" borderId="0"/>
    <x:xf numFmtId="3" fontId="66" fillId="0" borderId="15" applyProtection="0"/>
    <x:xf numFmtId="0" fontId="67" fillId="0" borderId="0" applyNumberFormat="0" applyFill="0" applyBorder="0" applyAlignment="0" applyProtection="0"/>
    <x:xf numFmtId="164" fontId="4" fillId="0" borderId="0" applyProtection="0"/>
    <x:xf numFmtId="164" fontId="4" fillId="0" borderId="0" applyProtection="0"/>
    <x:xf numFmtId="164" fontId="4" fillId="0" borderId="0" applyProtection="0"/>
    <x:xf numFmtId="164" fontId="4" fillId="0" borderId="0" applyProtection="0"/>
    <x:xf numFmtId="164" fontId="4" fillId="0" borderId="0" applyProtection="0"/>
    <x:xf numFmtId="164" fontId="4" fillId="0" borderId="0" applyProtection="0"/>
    <x:xf numFmtId="164" fontId="4" fillId="0" borderId="0" applyProtection="0"/>
    <x:xf numFmtId="164" fontId="4" fillId="0" borderId="0" applyProtection="0"/>
    <x:xf numFmtId="164" fontId="4" fillId="0" borderId="0" applyProtection="0"/>
    <x:xf numFmtId="164" fontId="4" fillId="0" borderId="0" applyProtection="0"/>
    <x:xf numFmtId="9" fontId="2" fillId="0" borderId="0" applyFont="0" applyFill="0" applyBorder="0" applyAlignment="0" applyProtection="0"/>
    <x:xf numFmtId="0" fontId="78" fillId="0" borderId="0"/>
    <x:xf numFmtId="38" fontId="78" fillId="0" borderId="0" applyFont="0" applyFill="0" applyBorder="0" applyAlignment="0" applyProtection="0"/>
    <x:xf numFmtId="6" fontId="78" fillId="0" borderId="0" applyFont="0" applyFill="0" applyBorder="0" applyAlignment="0" applyProtection="0"/>
    <x:xf numFmtId="0" fontId="78" fillId="0" borderId="0" applyNumberFormat="0" applyFont="0" applyFill="0" applyBorder="0" applyAlignment="0" applyProtection="0">
      <x:alignment horizontal="left"/>
    </x:xf>
    <x:xf numFmtId="15" fontId="78" fillId="0" borderId="0" applyFont="0" applyFill="0" applyBorder="0" applyAlignment="0" applyProtection="0"/>
    <x:xf numFmtId="4" fontId="78" fillId="0" borderId="0" applyFont="0" applyFill="0" applyBorder="0" applyAlignment="0" applyProtection="0"/>
    <x:xf numFmtId="0" fontId="79" fillId="0" borderId="6">
      <x:alignment horizontal="center"/>
    </x:xf>
    <x:xf numFmtId="3" fontId="78" fillId="0" borderId="0" applyFont="0" applyFill="0" applyBorder="0" applyAlignment="0" applyProtection="0"/>
    <x:xf numFmtId="0" fontId="78" fillId="28" borderId="0" applyNumberFormat="0" applyFont="0" applyBorder="0" applyAlignment="0" applyProtection="0"/>
    <x:xf numFmtId="0" fontId="78" fillId="0" borderId="0"/>
    <x:xf numFmtId="9" fontId="4" fillId="0" borderId="0" applyFont="0" applyFill="0" applyBorder="0" applyAlignment="0" applyProtection="0"/>
  </x:cellStyleXfs>
  <x:cellXfs count="275">
    <x:xf numFmtId="164" fontId="0" fillId="0" borderId="0" xfId="0"/>
    <x:xf numFmtId="0" fontId="2" fillId="0" borderId="0" xfId="3"/>
    <x:xf numFmtId="44" fontId="2" fillId="0" borderId="0" xfId="3" applyNumberFormat="1"/>
    <x:xf numFmtId="49" fontId="3" fillId="0" borderId="0" xfId="3" applyNumberFormat="1" applyFont="1" applyAlignment="1">
      <x:alignment horizontal="right"/>
    </x:xf>
    <x:xf numFmtId="0" fontId="3" fillId="0" borderId="0" xfId="3" applyFont="1" applyAlignment="1">
      <x:alignment horizontal="right"/>
    </x:xf>
    <x:xf numFmtId="0" fontId="2" fillId="0" borderId="0" xfId="3" applyFont="1"/>
    <x:xf numFmtId="0" fontId="2" fillId="0" borderId="0" xfId="3" applyFont="1" applyAlignment="1">
      <x:alignment horizontal="center"/>
    </x:xf>
    <x:xf numFmtId="3" fontId="2" fillId="0" borderId="0" xfId="0" applyNumberFormat="1" applyFont="1" applyAlignment="1">
      <x:alignment horizontal="center"/>
    </x:xf>
    <x:xf numFmtId="3" fontId="2" fillId="0" borderId="0" xfId="0" applyNumberFormat="1" applyFont="1" applyAlignment="1"/>
    <x:xf numFmtId="0" fontId="2" fillId="0" borderId="1" xfId="3" applyFont="1" applyBorder="1" applyAlignment="1">
      <x:alignment horizontal="center"/>
    </x:xf>
    <x:xf numFmtId="0" fontId="2" fillId="0" borderId="0" xfId="3" applyAlignment="1">
      <x:alignment horizontal="center"/>
    </x:xf>
    <x:xf numFmtId="0" fontId="2" fillId="0" borderId="0" xfId="3" applyFont="1" applyFill="1"/>
    <x:xf numFmtId="165" fontId="2" fillId="0" borderId="0" xfId="1" applyNumberFormat="1" applyFill="1"/>
    <x:xf numFmtId="166" fontId="2" fillId="0" borderId="2" xfId="2" applyNumberFormat="1" applyFont="1" applyFill="1" applyBorder="1"/>
    <x:xf numFmtId="0" fontId="2" fillId="0" borderId="0" xfId="3" applyFill="1"/>
    <x:xf numFmtId="165" fontId="2" fillId="0" borderId="3" xfId="1" applyNumberFormat="1" applyFill="1" applyBorder="1"/>
    <x:xf numFmtId="0" fontId="3" fillId="0" borderId="0" xfId="3" applyFont="1" applyFill="1"/>
    <x:xf numFmtId="165" fontId="3" fillId="0" borderId="0" xfId="1" applyNumberFormat="1" applyFont="1" applyFill="1"/>
    <x:xf numFmtId="49" fontId="3" fillId="0" borderId="0" xfId="3" applyNumberFormat="1" applyFont="1" applyAlignment="1">
      <x:alignment horizontal="center"/>
    </x:xf>
    <x:xf numFmtId="0" fontId="3" fillId="0" borderId="0" xfId="3" applyFont="1" applyAlignment="1">
      <x:alignment horizontal="center"/>
    </x:xf>
    <x:xf numFmtId="165" fontId="2" fillId="0" borderId="0" xfId="1" quotePrefix="1" applyNumberFormat="1" applyFont="1" applyAlignment="1">
      <x:alignment horizontal="center"/>
    </x:xf>
    <x:xf numFmtId="0" fontId="3" fillId="0" borderId="0" xfId="1" applyNumberFormat="1" applyFont="1" applyAlignment="1">
      <x:alignment horizontal="center"/>
    </x:xf>
    <x:xf numFmtId="0" fontId="2" fillId="0" borderId="3" xfId="3" applyFont="1" applyBorder="1"/>
    <x:xf numFmtId="0" fontId="2" fillId="0" borderId="0" xfId="127" applyFont="1"/>
    <x:xf numFmtId="0" fontId="2" fillId="0" borderId="0" xfId="127" applyFont="1" applyAlignment="1">
      <x:alignment horizontal="center"/>
    </x:xf>
    <x:xf numFmtId="0" fontId="68" fillId="0" borderId="0" xfId="127" applyFont="1" applyAlignment="1">
      <x:alignment horizontal="center"/>
    </x:xf>
    <x:xf numFmtId="0" fontId="2" fillId="0" borderId="0" xfId="127" quotePrefix="1" applyFont="1"/>
    <x:xf numFmtId="0" fontId="2" fillId="0" borderId="0" xfId="127" quotePrefix="1" applyFont="1" applyFill="1"/>
    <x:xf numFmtId="0" fontId="2" fillId="0" borderId="0" xfId="127" applyFont="1" applyFill="1"/>
    <x:xf numFmtId="0" fontId="2" fillId="0" borderId="0" xfId="127" applyFont="1" applyFill="1" applyAlignment="1">
      <x:alignment horizontal="center"/>
    </x:xf>
    <x:xf numFmtId="0" fontId="3" fillId="0" borderId="0" xfId="127" applyFont="1"/>
    <x:xf numFmtId="44" fontId="2" fillId="0" borderId="0" xfId="3" applyNumberFormat="1" applyFont="1"/>
    <x:xf numFmtId="166" fontId="2" fillId="0" borderId="0" xfId="2" applyNumberFormat="1" applyFont="1" applyFill="1" applyBorder="1"/>
    <x:xf numFmtId="0" fontId="2" fillId="2" borderId="0" xfId="0" applyNumberFormat="1" applyFont="1" applyFill="1" applyAlignment="1" applyProtection="1">
      <x:protection locked="0"/>
    </x:xf>
    <x:xf numFmtId="164" fontId="2" fillId="0" borderId="0" xfId="0" applyFont="1"/>
    <x:xf numFmtId="164" fontId="74" fillId="0" borderId="0" xfId="0" applyFont="1"/>
    <x:xf numFmtId="164" fontId="73" fillId="0" borderId="1" xfId="0" applyFont="1" applyBorder="1" applyAlignment="1">
      <x:alignment horizontal="center"/>
    </x:xf>
    <x:xf numFmtId="164" fontId="21" fillId="2" borderId="0" xfId="0" applyFont="1" applyFill="1" applyAlignment="1"/>
    <x:xf numFmtId="0" fontId="21" fillId="2" borderId="0" xfId="0" applyNumberFormat="1" applyFont="1" applyFill="1" applyAlignment="1">
      <x:alignment horizontal="center"/>
    </x:xf>
    <x:xf numFmtId="0" fontId="21" fillId="2" borderId="0" xfId="0" applyNumberFormat="1" applyFont="1" applyFill="1" applyAlignment="1"/>
    <x:xf numFmtId="3" fontId="19" fillId="2" borderId="0" xfId="0" applyNumberFormat="1" applyFont="1" applyFill="1" applyAlignment="1">
      <x:alignment horizontal="center"/>
    </x:xf>
    <x:xf numFmtId="0" fontId="21" fillId="2" borderId="0" xfId="0" applyNumberFormat="1" applyFont="1" applyFill="1" applyAlignment="1" applyProtection="1">
      <x:alignment horizontal="center"/>
      <x:protection locked="0"/>
    </x:xf>
    <x:xf numFmtId="164" fontId="19" fillId="2" borderId="0" xfId="0" applyFont="1" applyFill="1" applyAlignment="1">
      <x:alignment horizontal="center"/>
    </x:xf>
    <x:xf numFmtId="0" fontId="21" fillId="2" borderId="6" xfId="0" applyNumberFormat="1" applyFont="1" applyFill="1" applyBorder="1" applyAlignment="1" applyProtection="1">
      <x:alignment horizontal="center"/>
      <x:protection locked="0"/>
    </x:xf>
    <x:xf numFmtId="0" fontId="19" fillId="2" borderId="0" xfId="0" applyNumberFormat="1" applyFont="1" applyFill="1" applyAlignment="1"/>
    <x:xf numFmtId="3" fontId="21" fillId="2" borderId="0" xfId="0" applyNumberFormat="1" applyFont="1" applyFill="1" applyAlignment="1"/>
    <x:xf numFmtId="3" fontId="21" fillId="0" borderId="0" xfId="0" applyNumberFormat="1" applyFont="1" applyFill="1" applyAlignment="1"/>
    <x:xf numFmtId="3" fontId="21" fillId="0" borderId="0" xfId="123" applyNumberFormat="1" applyFont="1" applyFill="1" applyAlignment="1"/>
    <x:xf numFmtId="3" fontId="21" fillId="0" borderId="0" xfId="127" applyNumberFormat="1" applyFont="1" applyFill="1" applyAlignment="1"/>
    <x:xf numFmtId="164" fontId="21" fillId="2" borderId="0" xfId="0" applyFont="1" applyFill="1" applyAlignment="1" applyProtection="1">
      <x:protection locked="0"/>
    </x:xf>
    <x:xf numFmtId="3" fontId="21" fillId="31" borderId="0" xfId="0" applyNumberFormat="1" applyFont="1" applyFill="1" applyAlignment="1"/>
    <x:xf numFmtId="164" fontId="21" fillId="0" borderId="0" xfId="123" applyFont="1" applyFill="1" applyAlignment="1"/>
    <x:xf numFmtId="164" fontId="21" fillId="0" borderId="0" xfId="0" applyFont="1" applyFill="1" applyAlignment="1"/>
    <x:xf numFmtId="164" fontId="21" fillId="31" borderId="0" xfId="0" applyFont="1" applyFill="1" applyAlignment="1"/>
    <x:xf numFmtId="0" fontId="21" fillId="2" borderId="0" xfId="0" applyNumberFormat="1" applyFont="1" applyFill="1" applyProtection="1">
      <x:protection locked="0"/>
    </x:xf>
    <x:xf numFmtId="3" fontId="21" fillId="31" borderId="0" xfId="127" applyNumberFormat="1" applyFont="1" applyFill="1" applyAlignment="1"/>
    <x:xf numFmtId="186" fontId="21" fillId="2" borderId="0" xfId="0" applyNumberFormat="1" applyFont="1" applyFill="1" applyAlignment="1">
      <x:alignment horizontal="left"/>
    </x:xf>
    <x:xf numFmtId="186" fontId="21" fillId="2" borderId="0" xfId="0" applyNumberFormat="1" applyFont="1" applyFill="1" applyAlignment="1" applyProtection="1">
      <x:alignment horizontal="left"/>
      <x:protection locked="0"/>
    </x:xf>
    <x:xf numFmtId="164" fontId="21" fillId="2" borderId="0" xfId="0" quotePrefix="1" applyFont="1" applyFill="1" applyAlignment="1"/>
    <x:xf numFmtId="187" fontId="21" fillId="2" borderId="0" xfId="0" applyNumberFormat="1" applyFont="1" applyFill="1" applyAlignment="1"/>
    <x:xf numFmtId="186" fontId="21" fillId="2" borderId="0" xfId="0" applyNumberFormat="1" applyFont="1" applyFill="1" applyAlignment="1">
      <x:alignment horizontal="center"/>
    </x:xf>
    <x:xf numFmtId="0" fontId="19" fillId="2" borderId="0" xfId="195" applyNumberFormat="1" applyFont="1" applyFill="1" applyAlignment="1">
      <x:alignment horizontal="center"/>
    </x:xf>
    <x:xf numFmtId="0" fontId="21" fillId="2" borderId="0" xfId="196" applyNumberFormat="1" applyFont="1" applyFill="1" applyAlignment="1" applyProtection="1">
      <x:alignment horizontal="center"/>
      <x:protection locked="0"/>
    </x:xf>
    <x:xf numFmtId="164" fontId="21" fillId="2" borderId="0" xfId="196" applyFont="1" applyFill="1" applyAlignment="1"/>
    <x:xf numFmtId="0" fontId="19" fillId="2" borderId="0" xfId="196" applyNumberFormat="1" applyFont="1" applyFill="1" applyAlignment="1"/>
    <x:xf numFmtId="0" fontId="21" fillId="2" borderId="6" xfId="196" applyNumberFormat="1" applyFont="1" applyFill="1" applyBorder="1" applyAlignment="1" applyProtection="1">
      <x:alignment horizontal="center"/>
      <x:protection locked="0"/>
    </x:xf>
    <x:xf numFmtId="0" fontId="21" fillId="2" borderId="0" xfId="196" applyNumberFormat="1" applyFont="1" applyFill="1" applyAlignment="1" applyProtection="1">
      <x:protection locked="0"/>
    </x:xf>
    <x:xf numFmtId="0" fontId="21" fillId="2" borderId="0" xfId="196" applyNumberFormat="1" applyFont="1" applyFill="1"/>
    <x:xf numFmtId="3" fontId="21" fillId="2" borderId="6" xfId="196" applyNumberFormat="1" applyFont="1" applyFill="1" applyBorder="1" applyAlignment="1"/>
    <x:xf numFmtId="3" fontId="21" fillId="2" borderId="6" xfId="197" applyNumberFormat="1" applyFont="1" applyFill="1" applyBorder="1" applyAlignment="1"/>
    <x:xf numFmtId="0" fontId="21" fillId="2" borderId="0" xfId="196" applyNumberFormat="1" applyFont="1" applyFill="1" applyProtection="1">
      <x:protection locked="0"/>
    </x:xf>
    <x:xf numFmtId="3" fontId="21" fillId="0" borderId="0" xfId="196" applyNumberFormat="1" applyFont="1" applyFill="1" applyAlignment="1"/>
    <x:xf numFmtId="3" fontId="21" fillId="31" borderId="0" xfId="196" applyNumberFormat="1" applyFont="1" applyFill="1" applyAlignment="1"/>
    <x:xf numFmtId="164" fontId="21" fillId="0" borderId="0" xfId="196" applyFont="1" applyFill="1" applyAlignment="1"/>
    <x:xf numFmtId="164" fontId="21" fillId="2" borderId="0" xfId="198" applyFont="1" applyFill="1" applyAlignment="1"/>
    <x:xf numFmtId="0" fontId="21" fillId="2" borderId="6" xfId="196" applyNumberFormat="1" applyFont="1" applyFill="1" applyBorder="1" applyProtection="1">
      <x:protection locked="0"/>
    </x:xf>
    <x:xf numFmtId="3" fontId="21" fillId="0" borderId="6" xfId="196" applyNumberFormat="1" applyFont="1" applyFill="1" applyBorder="1" applyAlignment="1"/>
    <x:xf numFmtId="0" fontId="21" fillId="0" borderId="0" xfId="196" applyNumberFormat="1" applyFont="1" applyFill="1"/>
    <x:xf numFmtId="3" fontId="21" fillId="2" borderId="0" xfId="196" applyNumberFormat="1" applyFont="1" applyFill="1" applyAlignment="1"/>
    <x:xf numFmtId="49" fontId="21" fillId="0" borderId="0" xfId="196" applyNumberFormat="1" applyFont="1" applyFill="1"/>
    <x:xf numFmtId="49" fontId="21" fillId="2" borderId="0" xfId="196" applyNumberFormat="1" applyFont="1" applyFill="1" applyAlignment="1"/>
    <x:xf numFmtId="3" fontId="21" fillId="2" borderId="6" xfId="199" applyNumberFormat="1" applyFont="1" applyFill="1" applyBorder="1" applyAlignment="1"/>
    <x:xf numFmtId="3" fontId="21" fillId="2" borderId="6" xfId="200" applyNumberFormat="1" applyFont="1" applyFill="1" applyBorder="1" applyAlignment="1"/>
    <x:xf numFmtId="164" fontId="21" fillId="2" borderId="3" xfId="196" applyFont="1" applyFill="1" applyBorder="1" applyAlignment="1"/>
    <x:xf numFmtId="0" fontId="21" fillId="0" borderId="3" xfId="196" applyNumberFormat="1" applyFont="1" applyFill="1" applyBorder="1"/>
    <x:xf numFmtId="3" fontId="21" fillId="2" borderId="0" xfId="196" applyNumberFormat="1" applyFont="1" applyFill="1" applyBorder="1" applyAlignment="1"/>
    <x:xf numFmtId="0" fontId="21" fillId="0" borderId="0" xfId="196" applyNumberFormat="1" applyFont="1" applyFill="1" applyBorder="1"/>
    <x:xf numFmtId="3" fontId="21" fillId="2" borderId="6" xfId="201" applyNumberFormat="1" applyFont="1" applyFill="1" applyBorder="1" applyAlignment="1"/>
    <x:xf numFmtId="0" fontId="21" fillId="2" borderId="3" xfId="196" applyNumberFormat="1" applyFont="1" applyFill="1" applyBorder="1" applyProtection="1">
      <x:protection locked="0"/>
    </x:xf>
    <x:xf numFmtId="3" fontId="21" fillId="2" borderId="3" xfId="196" applyNumberFormat="1" applyFont="1" applyFill="1" applyBorder="1" applyAlignment="1"/>
    <x:xf numFmtId="0" fontId="21" fillId="2" borderId="0" xfId="196" applyNumberFormat="1" applyFont="1" applyFill="1" applyAlignment="1"/>
    <x:xf numFmtId="3" fontId="21" fillId="0" borderId="0" xfId="196" applyNumberFormat="1" applyFont="1" applyFill="1" applyAlignment="1">
      <x:alignment horizontal="left"/>
    </x:xf>
    <x:xf numFmtId="3" fontId="21" fillId="31" borderId="0" xfId="196" applyNumberFormat="1" applyFont="1" applyFill="1" applyAlignment="1">
      <x:alignment horizontal="left"/>
    </x:xf>
    <x:xf numFmtId="0" fontId="9" fillId="2" borderId="0" xfId="196" applyNumberFormat="1" applyFont="1" applyFill="1"/>
    <x:xf numFmtId="0" fontId="21" fillId="2" borderId="1" xfId="196" applyNumberFormat="1" applyFont="1" applyFill="1" applyBorder="1" applyAlignment="1"/>
    <x:xf numFmtId="3" fontId="21" fillId="0" borderId="1" xfId="196" applyNumberFormat="1" applyFont="1" applyFill="1" applyBorder="1" applyAlignment="1"/>
    <x:xf numFmtId="3" fontId="21" fillId="2" borderId="1" xfId="202" applyNumberFormat="1" applyFont="1" applyFill="1" applyBorder="1" applyAlignment="1"/>
    <x:xf numFmtId="3" fontId="21" fillId="31" borderId="0" xfId="202" applyNumberFormat="1" applyFont="1" applyFill="1" applyAlignment="1"/>
    <x:xf numFmtId="164" fontId="9" fillId="2" borderId="0" xfId="196" applyFont="1" applyFill="1" applyAlignment="1"/>
    <x:xf numFmtId="3" fontId="21" fillId="2" borderId="0" xfId="202" applyNumberFormat="1" applyFont="1" applyFill="1" applyAlignment="1"/>
    <x:xf numFmtId="0" fontId="21" fillId="2" borderId="0" xfId="196" quotePrefix="1" applyNumberFormat="1" applyFont="1" applyFill="1"/>
    <x:xf numFmtId="0" fontId="21" fillId="31" borderId="0" xfId="196" applyNumberFormat="1" applyFont="1" applyFill="1"/>
    <x:xf numFmtId="3" fontId="21" fillId="0" borderId="6" xfId="202" applyNumberFormat="1" applyFont="1" applyFill="1" applyBorder="1" applyAlignment="1"/>
    <x:xf numFmtId="0" fontId="21" fillId="0" borderId="0" xfId="3" applyFont="1" applyFill="1" applyAlignment="1">
      <x:alignment horizontal="left"/>
    </x:xf>
    <x:xf numFmtId="0" fontId="21" fillId="31" borderId="0" xfId="3" applyFont="1" applyFill="1" applyAlignment="1">
      <x:alignment horizontal="left"/>
    </x:xf>
    <x:xf numFmtId="164" fontId="21" fillId="0" borderId="0" xfId="196" applyFont="1" applyFill="1" applyAlignment="1">
      <x:alignment horizontal="left"/>
    </x:xf>
    <x:xf numFmtId="164" fontId="21" fillId="31" borderId="0" xfId="202" applyFont="1" applyFill="1" applyAlignment="1">
      <x:alignment horizontal="left"/>
    </x:xf>
    <x:xf numFmtId="164" fontId="74" fillId="0" borderId="0" xfId="0" applyFont="1" applyFill="1"/>
    <x:xf numFmtId="0" fontId="21" fillId="2" borderId="0" xfId="203" applyNumberFormat="1" applyFont="1" applyFill="1" applyAlignment="1" applyProtection="1">
      <x:protection locked="0"/>
    </x:xf>
    <x:xf numFmtId="164" fontId="74" fillId="31" borderId="0" xfId="0" applyFont="1" applyFill="1"/>
    <x:xf numFmtId="164" fontId="2" fillId="0" borderId="0" xfId="204" applyFont="1" applyAlignment="1">
      <x:alignment horizontal="center"/>
    </x:xf>
    <x:xf numFmtId="164" fontId="3" fillId="0" borderId="0" xfId="204" applyFont="1" applyAlignment="1"/>
    <x:xf numFmtId="164" fontId="3" fillId="0" borderId="1" xfId="204" applyFont="1" applyBorder="1" applyAlignment="1"/>
    <x:xf numFmtId="164" fontId="2" fillId="0" borderId="1" xfId="204" applyFont="1" applyBorder="1" applyAlignment="1">
      <x:alignment horizontal="center"/>
    </x:xf>
    <x:xf numFmtId="164" fontId="2" fillId="0" borderId="0" xfId="204" applyFont="1" applyAlignment="1"/>
    <x:xf numFmtId="0" fontId="2" fillId="0" borderId="0" xfId="204" applyNumberFormat="1" applyFont="1" applyFill="1" applyAlignment="1">
      <x:alignment horizontal="center"/>
    </x:xf>
    <x:xf numFmtId="164" fontId="2" fillId="0" borderId="0" xfId="204" applyFont="1" applyFill="1" applyAlignment="1"/>
    <x:xf numFmtId="164" fontId="2" fillId="0" borderId="0" xfId="204" applyFont="1" applyFill="1" applyAlignment="1">
      <x:alignment horizontal="right"/>
    </x:xf>
    <x:xf numFmtId="164" fontId="68" fillId="0" borderId="0" xfId="204" applyFont="1" applyFill="1" applyAlignment="1"/>
    <x:xf numFmtId="0" fontId="2" fillId="0" borderId="0" xfId="131" applyFont="1" applyFill="1" applyAlignment="1">
      <x:alignment horizontal="center"/>
    </x:xf>
    <x:xf numFmtId="0" fontId="2" fillId="0" borderId="0" xfId="131" applyFont="1" applyFill="1" applyAlignment="1">
      <x:alignment horizontal="left"/>
    </x:xf>
    <x:xf numFmtId="164" fontId="3" fillId="0" borderId="0" xfId="204" applyFont="1" applyFill="1" applyAlignment="1"/>
    <x:xf numFmtId="0" fontId="2" fillId="0" borderId="0" xfId="131" applyFont="1" applyFill="1"/>
    <x:xf numFmtId="16" fontId="2" fillId="0" borderId="0" xfId="131" applyNumberFormat="1" applyFont="1" applyFill="1" applyAlignment="1">
      <x:alignment horizontal="center"/>
    </x:xf>
    <x:xf numFmtId="0" fontId="2" fillId="0" borderId="0" xfId="204" applyNumberFormat="1" applyFont="1" applyAlignment="1">
      <x:alignment horizontal="center"/>
    </x:xf>
    <x:xf numFmtId="164" fontId="2" fillId="0" borderId="0" xfId="204" applyFont="1" applyBorder="1" applyAlignment="1"/>
    <x:xf numFmtId="164" fontId="72" fillId="0" borderId="0" xfId="204" applyFont="1" applyBorder="1" applyAlignment="1"/>
    <x:xf numFmtId="185" fontId="72" fillId="0" borderId="0" xfId="205" applyNumberFormat="1" applyFont="1" applyBorder="1" applyAlignment="1"/>
    <x:xf numFmtId="164" fontId="75" fillId="0" borderId="0" xfId="0" applyFont="1"/>
    <x:xf numFmtId="164" fontId="75" fillId="0" borderId="1" xfId="0" applyFont="1" applyBorder="1" applyAlignment="1">
      <x:alignment horizontal="left"/>
    </x:xf>
    <x:xf numFmtId="164" fontId="75" fillId="0" borderId="1" xfId="0" applyFont="1" applyBorder="1"/>
    <x:xf numFmtId="164" fontId="75" fillId="0" borderId="0" xfId="0" applyFont="1" applyFill="1"/>
    <x:xf numFmtId="164" fontId="3" fillId="31" borderId="0" xfId="204" applyFont="1" applyFill="1" applyAlignment="1"/>
    <x:xf numFmtId="164" fontId="71" fillId="0" borderId="1" xfId="0" applyFont="1" applyBorder="1" applyAlignment="1">
      <x:alignment horizontal="center"/>
    </x:xf>
    <x:xf numFmtId="164" fontId="71" fillId="0" borderId="1" xfId="0" applyFont="1" applyBorder="1" applyAlignment="1">
      <x:alignment horizontal="left"/>
    </x:xf>
    <x:xf numFmtId="185" fontId="2" fillId="31" borderId="0" xfId="205" applyNumberFormat="1" applyFont="1" applyFill="1" applyAlignment="1"/>
    <x:xf numFmtId="185" fontId="2" fillId="31" borderId="3" xfId="205" applyNumberFormat="1" applyFont="1" applyFill="1" applyBorder="1" applyAlignment="1"/>
    <x:xf numFmtId="164" fontId="3" fillId="0" borderId="0" xfId="0" applyFont="1" applyAlignment="1"/>
    <x:xf numFmtId="43" fontId="3" fillId="0" borderId="0" xfId="1" applyFont="1" applyFill="1" applyAlignment="1"/>
    <x:xf numFmtId="164" fontId="14" fillId="0" borderId="0" xfId="204" applyFont="1" applyFill="1" applyAlignment="1">
      <x:alignment horizontal="center"/>
    </x:xf>
    <x:xf numFmtId="164" fontId="14" fillId="0" borderId="1" xfId="204" applyFont="1" applyBorder="1" applyAlignment="1">
      <x:alignment horizontal="center"/>
    </x:xf>
    <x:xf numFmtId="164" fontId="14" fillId="0" borderId="0" xfId="204" applyFont="1" applyAlignment="1"/>
    <x:xf numFmtId="43" fontId="3" fillId="31" borderId="0" xfId="1" applyFont="1" applyFill="1" applyAlignment="1"/>
    <x:xf numFmtId="43" fontId="3" fillId="31" borderId="0" xfId="1" applyNumberFormat="1" applyFont="1" applyFill="1" applyAlignment="1"/>
    <x:xf numFmtId="7" fontId="3" fillId="31" borderId="3" xfId="0" applyNumberFormat="1" applyFont="1" applyFill="1" applyBorder="1" applyAlignment="1"/>
    <x:xf numFmtId="43" fontId="3" fillId="0" borderId="0" xfId="1" applyNumberFormat="1" applyFont="1" applyFill="1" applyAlignment="1"/>
    <x:xf numFmtId="7" fontId="3" fillId="0" borderId="3" xfId="0" applyNumberFormat="1" applyFont="1" applyFill="1" applyBorder="1" applyAlignment="1"/>
    <x:xf numFmtId="0" fontId="3" fillId="0" borderId="0" xfId="3" applyFont="1" applyAlignment="1">
      <x:alignment horizontal="center"/>
    </x:xf>
    <x:xf numFmtId="0" fontId="2" fillId="0" borderId="0" xfId="3" applyFont="1" applyAlignment="1">
      <x:alignment horizontal="center"/>
    </x:xf>
    <x:xf numFmtId="0" fontId="2" fillId="0" borderId="0" xfId="3" applyAlignment="1">
      <x:alignment horizontal="center"/>
    </x:xf>
    <x:xf numFmtId="49" fontId="3" fillId="0" borderId="0" xfId="3" applyNumberFormat="1" applyFont="1" applyAlignment="1">
      <x:alignment horizontal="center"/>
    </x:xf>
    <x:xf numFmtId="0" fontId="2" fillId="0" borderId="0" xfId="3" applyAlignment="1">
      <x:alignment horizontal="right"/>
    </x:xf>
    <x:xf numFmtId="0" fontId="2" fillId="0" borderId="0" xfId="3" applyNumberFormat="1"/>
    <x:xf numFmtId="165" fontId="2" fillId="0" borderId="0" xfId="3" applyNumberFormat="1"/>
    <x:xf numFmtId="3" fontId="2" fillId="0" borderId="0" xfId="3" applyNumberFormat="1"/>
    <x:xf numFmtId="0" fontId="3" fillId="0" borderId="0" xfId="3" applyFont="1" applyAlignment="1">
      <x:alignment horizontal="center"/>
    </x:xf>
    <x:xf numFmtId="0" fontId="2" fillId="0" borderId="0" xfId="3" applyFont="1" applyAlignment="1">
      <x:alignment horizontal="center"/>
    </x:xf>
    <x:xf numFmtId="164" fontId="0" fillId="0" borderId="0" xfId="0" applyBorder="1"/>
    <x:xf numFmtId="165" fontId="2" fillId="0" borderId="0" xfId="1" applyNumberFormat="1" applyFont="1" applyFill="1" applyBorder="1" applyAlignment="1"/>
    <x:xf numFmtId="164" fontId="2" fillId="0" borderId="0" xfId="0" applyFont="1" applyBorder="1"/>
    <x:xf numFmtId="0" fontId="2" fillId="0" borderId="0" xfId="3" applyFont="1" applyBorder="1" applyAlignment="1">
      <x:alignment horizontal="center"/>
    </x:xf>
    <x:xf numFmtId="0" fontId="2" fillId="0" borderId="0" xfId="0" applyNumberFormat="1" applyFont="1" applyBorder="1" applyAlignment="1"/>
    <x:xf numFmtId="43" fontId="2" fillId="0" borderId="0" xfId="1" applyFont="1" applyBorder="1" applyAlignment="1">
      <x:alignment wrapText="1"/>
    </x:xf>
    <x:xf numFmtId="0" fontId="2" fillId="0" borderId="0" xfId="0" applyNumberFormat="1" applyFont="1" applyBorder="1" applyAlignment="1">
      <x:alignment vertical="center"/>
    </x:xf>
    <x:xf numFmtId="0" fontId="2" fillId="0" borderId="0" xfId="3" applyFont="1" applyBorder="1" applyAlignment="1">
      <x:alignment horizontal="center" vertical="center"/>
    </x:xf>
    <x:xf numFmtId="164" fontId="76" fillId="0" borderId="0" xfId="0" applyFont="1" applyBorder="1"/>
    <x:xf numFmtId="188" fontId="2" fillId="0" borderId="0" xfId="0" applyNumberFormat="1" applyFont="1" applyBorder="1" applyAlignment="1">
      <x:alignment horizontal="center"/>
    </x:xf>
    <x:xf numFmtId="0" fontId="68" fillId="0" borderId="0" xfId="127" applyFont="1" applyBorder="1" applyAlignment="1">
      <x:alignment horizontal="center"/>
    </x:xf>
    <x:xf numFmtId="3" fontId="2" fillId="0" borderId="0" xfId="0" applyNumberFormat="1" applyFont="1" applyBorder="1" applyAlignment="1">
      <x:alignment horizontal="center"/>
    </x:xf>
    <x:xf numFmtId="0" fontId="3" fillId="0" borderId="0" xfId="3" applyFont="1" applyBorder="1" applyAlignment="1">
      <x:alignment horizontal="center"/>
    </x:xf>
    <x:xf numFmtId="0" fontId="2" fillId="0" borderId="0" xfId="3" applyFont="1" applyAlignment="1">
      <x:alignment horizontal="left"/>
    </x:xf>
    <x:xf numFmtId="0" fontId="2" fillId="0" borderId="0" xfId="3" applyFont="1" applyAlignment="1">
      <x:alignment horizontal="center" vertical="center"/>
    </x:xf>
    <x:xf numFmtId="164" fontId="0" fillId="0" borderId="0" xfId="0" applyAlignment="1">
      <x:alignment horizontal="right"/>
    </x:xf>
    <x:xf numFmtId="164" fontId="76" fillId="0" borderId="0" xfId="0" applyFont="1"/>
    <x:xf numFmtId="188" fontId="2" fillId="0" borderId="0" xfId="0" applyNumberFormat="1" applyFont="1" applyAlignment="1">
      <x:alignment horizontal="center"/>
    </x:xf>
    <x:xf numFmtId="0" fontId="2" fillId="0" borderId="0" xfId="0" applyNumberFormat="1" applyFont="1" applyBorder="1" applyAlignment="1">
      <x:alignment horizontal="center" vertical="center"/>
    </x:xf>
    <x:xf numFmtId="164" fontId="3" fillId="0" borderId="0" xfId="0" applyFont="1" applyAlignment="1">
      <x:alignment horizontal="right"/>
    </x:xf>
    <x:xf numFmtId="164" fontId="3" fillId="0" borderId="0" xfId="0" applyFont="1" applyAlignment="1">
      <x:alignment horizontal="left"/>
    </x:xf>
    <x:xf numFmtId="0" fontId="2" fillId="0" borderId="1" xfId="0" applyNumberFormat="1" applyFont="1" applyBorder="1" applyAlignment="1">
      <x:alignment horizontal="center"/>
    </x:xf>
    <x:xf numFmtId="0" fontId="2" fillId="0" borderId="1" xfId="0" applyNumberFormat="1" applyFont="1" applyBorder="1" applyAlignment="1">
      <x:alignment horizontal="center" vertical="center"/>
    </x:xf>
    <x:xf numFmtId="0" fontId="3" fillId="0" borderId="0" xfId="3" applyFont="1" applyAlignment="1"/>
    <x:xf numFmtId="43" fontId="2" fillId="0" borderId="0" xfId="1" applyFill="1"/>
    <x:xf numFmtId="3" fontId="2" fillId="0" borderId="0" xfId="3" applyNumberFormat="1" applyFill="1"/>
    <x:xf numFmtId="164" fontId="2" fillId="0" borderId="0" xfId="0" applyFont="1" applyFill="1"/>
    <x:xf numFmtId="165" fontId="21" fillId="0" borderId="0" xfId="1" applyNumberFormat="1" applyFont="1" applyFill="1" applyAlignment="1"/>
    <x:xf numFmtId="164" fontId="0" fillId="0" borderId="0" xfId="0" applyFill="1"/>
    <x:xf numFmtId="37" fontId="69" fillId="0" borderId="0" xfId="127" applyNumberFormat="1" applyFont="1" applyFill="1"/>
    <x:xf numFmtId="37" fontId="2" fillId="0" borderId="0" xfId="127" applyNumberFormat="1" applyFont="1" applyFill="1"/>
    <x:xf numFmtId="37" fontId="2" fillId="0" borderId="3" xfId="127" applyNumberFormat="1" applyFont="1" applyFill="1" applyBorder="1"/>
    <x:xf numFmtId="37" fontId="69" fillId="0" borderId="3" xfId="127" applyNumberFormat="1" applyFont="1" applyFill="1" applyBorder="1"/>
    <x:xf numFmtId="37" fontId="2" fillId="0" borderId="0" xfId="127" applyNumberFormat="1" applyFont="1" applyFill="1" applyBorder="1"/>
    <x:xf numFmtId="37" fontId="69" fillId="0" borderId="1" xfId="127" applyNumberFormat="1" applyFont="1" applyFill="1" applyBorder="1"/>
    <x:xf numFmtId="37" fontId="2" fillId="0" borderId="1" xfId="127" applyNumberFormat="1" applyFont="1" applyFill="1" applyBorder="1"/>
    <x:xf numFmtId="37" fontId="43" fillId="0" borderId="1" xfId="127" applyNumberFormat="1" applyFont="1" applyFill="1" applyBorder="1"/>
    <x:xf numFmtId="37" fontId="43" fillId="0" borderId="0" xfId="127" applyNumberFormat="1" applyFont="1" applyFill="1"/>
    <x:xf numFmtId="37" fontId="2" fillId="0" borderId="20" xfId="127" applyNumberFormat="1" applyFont="1" applyFill="1" applyBorder="1"/>
    <x:xf numFmtId="37" fontId="69" fillId="0" borderId="0" xfId="127" applyNumberFormat="1" applyFont="1" applyFill="1" applyBorder="1"/>
    <x:xf numFmtId="37" fontId="43" fillId="0" borderId="0" xfId="127" applyNumberFormat="1" applyFont="1" applyFill="1" applyBorder="1"/>
    <x:xf numFmtId="37" fontId="2" fillId="0" borderId="2" xfId="127" applyNumberFormat="1" applyFont="1" applyFill="1" applyBorder="1"/>
    <x:xf numFmtId="166" fontId="2" fillId="0" borderId="20" xfId="88" applyNumberFormat="1" applyFont="1" applyFill="1" applyBorder="1"/>
    <x:xf numFmtId="188" fontId="2" fillId="0" borderId="0" xfId="0" applyNumberFormat="1" applyFont="1" applyFill="1" applyAlignment="1">
      <x:alignment horizontal="right"/>
    </x:xf>
    <x:xf numFmtId="165" fontId="2" fillId="0" borderId="0" xfId="1" applyNumberFormat="1" applyFont="1" applyFill="1" applyAlignment="1"/>
    <x:xf numFmtId="3" fontId="2" fillId="0" borderId="0" xfId="0" applyNumberFormat="1" applyFont="1" applyFill="1" applyAlignment="1">
      <x:alignment horizontal="center"/>
    </x:xf>
    <x:xf numFmtId="165" fontId="2" fillId="0" borderId="0" xfId="1" applyNumberFormat="1" applyFont="1" applyFill="1" applyAlignment="1">
      <x:alignment horizontal="right" wrapText="1"/>
    </x:xf>
    <x:xf numFmtId="0" fontId="3" fillId="0" borderId="0" xfId="3" applyFont="1" applyAlignment="1">
      <x:alignment horizontal="center"/>
    </x:xf>
    <x:xf numFmtId="0" fontId="2" fillId="0" borderId="0" xfId="3" applyFont="1" applyAlignment="1">
      <x:alignment horizontal="center"/>
    </x:xf>
    <x:xf numFmtId="0" fontId="2" fillId="0" borderId="0" xfId="3" applyNumberFormat="1" applyFont="1" applyAlignment="1">
      <x:alignment horizontal="center"/>
    </x:xf>
    <x:xf numFmtId="165" fontId="2" fillId="0" borderId="3" xfId="1" applyNumberFormat="1" applyFont="1" applyFill="1" applyBorder="1" applyAlignment="1"/>
    <x:xf numFmtId="188" fontId="2" fillId="0" borderId="0" xfId="0" applyNumberFormat="1" applyFont="1" applyFill="1" applyAlignment="1">
      <x:alignment horizontal="left"/>
    </x:xf>
    <x:xf numFmtId="165" fontId="2" fillId="0" borderId="0" xfId="1" applyNumberFormat="1" applyFont="1"/>
    <x:xf numFmtId="165" fontId="2" fillId="0" borderId="3" xfId="1" applyNumberFormat="1" applyFont="1" applyBorder="1"/>
    <x:xf numFmtId="189" fontId="2" fillId="0" borderId="0" xfId="0" applyNumberFormat="1" applyFont="1"/>
    <x:xf numFmtId="165" fontId="21" fillId="0" borderId="0" xfId="1" applyNumberFormat="1" applyFont="1" applyFill="1"/>
    <x:xf numFmtId="164" fontId="2" fillId="0" borderId="0" xfId="0" applyFont="1" applyFill="1" applyAlignment="1">
      <x:alignment horizontal="center"/>
    </x:xf>
    <x:xf numFmtId="0" fontId="2" fillId="0" borderId="0" xfId="0" applyNumberFormat="1" applyFont="1" applyFill="1" applyAlignment="1" applyProtection="1">
      <x:alignment horizontal="center"/>
      <x:protection locked="0"/>
    </x:xf>
    <x:xf numFmtId="165" fontId="75" fillId="0" borderId="0" xfId="1" applyNumberFormat="1" applyFont="1" applyFill="1"/>
    <x:xf numFmtId="0" fontId="2" fillId="0" borderId="0" xfId="0" applyNumberFormat="1" applyFont="1" applyFill="1" applyAlignment="1"/>
    <x:xf numFmtId="44" fontId="2" fillId="0" borderId="0" xfId="3" applyNumberFormat="1" applyFill="1"/>
    <x:xf numFmtId="164" fontId="0" fillId="0" borderId="21" xfId="0" applyBorder="1"/>
    <x:xf numFmtId="164" fontId="0" fillId="0" borderId="21" xfId="0" applyBorder="1" applyAlignment="1">
      <x:alignment horizontal="center"/>
    </x:xf>
    <x:xf numFmtId="165" fontId="0" fillId="0" borderId="21" xfId="1" applyNumberFormat="1" applyFont="1" applyBorder="1" applyAlignment="1">
      <x:alignment horizontal="center"/>
    </x:xf>
    <x:xf numFmtId="164" fontId="0" fillId="0" borderId="23" xfId="0" applyBorder="1"/>
    <x:xf numFmtId="164" fontId="0" fillId="0" borderId="3" xfId="0" applyBorder="1"/>
    <x:xf numFmtId="164" fontId="0" fillId="0" borderId="24" xfId="0" applyBorder="1" applyAlignment="1">
      <x:alignment horizontal="center"/>
    </x:xf>
    <x:xf numFmtId="0" fontId="2" fillId="0" borderId="25" xfId="0" applyNumberFormat="1" applyFont="1" applyBorder="1" applyAlignment="1">
      <x:alignment horizontal="center"/>
    </x:xf>
    <x:xf numFmtId="0" fontId="2" fillId="0" borderId="26" xfId="0" applyNumberFormat="1" applyFont="1" applyBorder="1" applyAlignment="1">
      <x:alignment horizontal="center"/>
    </x:xf>
    <x:xf numFmtId="165" fontId="2" fillId="0" borderId="25" xfId="1" applyNumberFormat="1" applyBorder="1" applyAlignment="1">
      <x:alignment horizontal="center"/>
    </x:xf>
    <x:xf numFmtId="0" fontId="2" fillId="0" borderId="27" xfId="0" applyNumberFormat="1" applyFont="1" applyBorder="1" applyAlignment="1">
      <x:alignment horizontal="center"/>
    </x:xf>
    <x:xf numFmtId="164" fontId="0" fillId="0" borderId="25" xfId="0" applyBorder="1" applyAlignment="1">
      <x:alignment horizontal="center"/>
    </x:xf>
    <x:xf numFmtId="164" fontId="0" fillId="0" borderId="27" xfId="0" applyBorder="1" applyAlignment="1">
      <x:alignment horizontal="center"/>
    </x:xf>
    <x:xf numFmtId="0" fontId="2" fillId="0" borderId="24" xfId="0" applyNumberFormat="1" applyFont="1" applyBorder="1" applyAlignment="1">
      <x:alignment horizontal="center"/>
    </x:xf>
    <x:xf numFmtId="0" fontId="2" fillId="0" borderId="0" xfId="0" applyNumberFormat="1" applyFont="1" applyAlignment="1">
      <x:alignment horizontal="center"/>
    </x:xf>
    <x:xf numFmtId="0" fontId="2" fillId="0" borderId="28" xfId="0" applyNumberFormat="1" applyFont="1" applyBorder="1" applyAlignment="1">
      <x:alignment horizontal="center"/>
    </x:xf>
    <x:xf numFmtId="165" fontId="2" fillId="0" borderId="24" xfId="1" applyNumberFormat="1" applyBorder="1" applyAlignment="1">
      <x:alignment horizontal="center"/>
    </x:xf>
    <x:xf numFmtId="0" fontId="2" fillId="0" borderId="29" xfId="0" applyNumberFormat="1" applyFont="1" applyBorder="1" applyAlignment="1">
      <x:alignment horizontal="center"/>
    </x:xf>
    <x:xf numFmtId="164" fontId="0" fillId="0" borderId="29" xfId="0" applyBorder="1" applyAlignment="1">
      <x:alignment horizontal="center"/>
    </x:xf>
    <x:xf numFmtId="17" fontId="0" fillId="0" borderId="24" xfId="0" applyNumberFormat="1" applyBorder="1"/>
    <x:xf numFmtId="17" fontId="0" fillId="0" borderId="0" xfId="0" applyNumberFormat="1"/>
    <x:xf numFmtId="0" fontId="2" fillId="0" borderId="0" xfId="3" applyFont="1" applyFill="1" applyAlignment="1">
      <x:alignment horizontal="center"/>
    </x:xf>
    <x:xf numFmtId="0" fontId="2" fillId="0" borderId="0" xfId="3" applyNumberFormat="1" applyFont="1" applyFill="1" applyAlignment="1">
      <x:alignment horizontal="center"/>
    </x:xf>
    <x:xf numFmtId="0" fontId="2" fillId="0" borderId="1" xfId="3" applyFont="1" applyFill="1" applyBorder="1" applyAlignment="1">
      <x:alignment horizontal="center"/>
    </x:xf>
    <x:xf numFmtId="0" fontId="2" fillId="0" borderId="1" xfId="0" applyNumberFormat="1" applyFont="1" applyFill="1" applyBorder="1" applyAlignment="1">
      <x:alignment horizontal="center" vertical="center"/>
    </x:xf>
    <x:xf numFmtId="0" fontId="2" fillId="0" borderId="1" xfId="0" applyNumberFormat="1" applyFont="1" applyFill="1" applyBorder="1" applyAlignment="1">
      <x:alignment horizontal="center"/>
    </x:xf>
    <x:xf numFmtId="164" fontId="2" fillId="0" borderId="1" xfId="0" applyFont="1" applyFill="1" applyBorder="1" applyAlignment="1">
      <x:alignment horizontal="center"/>
    </x:xf>
    <x:xf numFmtId="164" fontId="3" fillId="0" borderId="0" xfId="0" applyFont="1" applyFill="1" applyAlignment="1">
      <x:alignment horizontal="right"/>
    </x:xf>
    <x:xf numFmtId="0" fontId="2" fillId="0" borderId="0" xfId="0" applyNumberFormat="1" applyFont="1" applyFill="1" applyBorder="1" applyAlignment="1">
      <x:alignment horizontal="center" vertical="center"/>
    </x:xf>
    <x:xf numFmtId="0" fontId="2" fillId="0" borderId="0" xfId="0" applyNumberFormat="1" applyFont="1" applyFill="1" applyBorder="1" applyAlignment="1">
      <x:alignment horizontal="center"/>
    </x:xf>
    <x:xf numFmtId="164" fontId="2" fillId="0" borderId="0" xfId="0" applyFont="1" applyFill="1" applyBorder="1" applyAlignment="1">
      <x:alignment horizontal="center"/>
    </x:xf>
    <x:xf numFmtId="164" fontId="0" fillId="0" borderId="0" xfId="0" applyFill="1" applyAlignment="1">
      <x:alignment horizontal="right"/>
    </x:xf>
    <x:xf numFmtId="0" fontId="2" fillId="0" borderId="0" xfId="3" applyFont="1" applyFill="1" applyAlignment="1">
      <x:alignment horizontal="left"/>
    </x:xf>
    <x:xf numFmtId="165" fontId="2" fillId="0" borderId="0" xfId="1" applyNumberFormat="1" applyFont="1" applyFill="1"/>
    <x:xf numFmtId="189" fontId="2" fillId="0" borderId="0" xfId="0" applyNumberFormat="1" applyFont="1" applyFill="1"/>
    <x:xf numFmtId="9" fontId="2" fillId="0" borderId="0" xfId="216" applyFont="1" applyFill="1"/>
    <x:xf numFmtId="43" fontId="2" fillId="0" borderId="3" xfId="1" applyNumberFormat="1" applyFont="1" applyFill="1" applyBorder="1"/>
    <x:xf numFmtId="189" fontId="76" fillId="0" borderId="0" xfId="0" applyNumberFormat="1" applyFont="1" applyFill="1"/>
    <x:xf numFmtId="165" fontId="2" fillId="0" borderId="3" xfId="1" applyNumberFormat="1" applyFont="1" applyFill="1" applyBorder="1"/>
    <x:xf numFmtId="165" fontId="81" fillId="0" borderId="5" xfId="1" applyNumberFormat="1" applyFont="1" applyBorder="1"/>
    <x:xf numFmtId="165" fontId="82" fillId="0" borderId="5" xfId="1" applyNumberFormat="1" applyFont="1" applyBorder="1"/>
    <x:xf numFmtId="10" fontId="82" fillId="0" borderId="5" xfId="216" applyNumberFormat="1" applyFont="1" applyBorder="1"/>
    <x:xf numFmtId="9" fontId="82" fillId="0" borderId="5" xfId="0" applyNumberFormat="1" applyFont="1" applyBorder="1"/>
    <x:xf numFmtId="43" fontId="82" fillId="0" borderId="5" xfId="1" applyFont="1" applyBorder="1"/>
    <x:xf numFmtId="190" fontId="82" fillId="0" borderId="5" xfId="1" applyNumberFormat="1" applyFont="1" applyBorder="1"/>
    <x:xf numFmtId="43" fontId="82" fillId="0" borderId="5" xfId="0" applyNumberFormat="1" applyFont="1" applyBorder="1"/>
    <x:xf numFmtId="165" fontId="82" fillId="0" borderId="5" xfId="0" applyNumberFormat="1" applyFont="1" applyBorder="1"/>
    <x:xf numFmtId="164" fontId="82" fillId="0" borderId="5" xfId="0" applyFont="1" applyBorder="1"/>
    <x:xf numFmtId="0" fontId="19" fillId="2" borderId="0" xfId="195" applyNumberFormat="1" applyFont="1" applyFill="1" applyAlignment="1">
      <x:alignment horizontal="center"/>
    </x:xf>
    <x:xf numFmtId="164" fontId="73" fillId="0" borderId="0" xfId="0" applyFont="1" applyAlignment="1">
      <x:alignment horizontal="center"/>
    </x:xf>
    <x:xf numFmtId="164" fontId="19" fillId="0" borderId="0" xfId="0" applyFont="1" applyAlignment="1">
      <x:alignment horizontal="center"/>
    </x:xf>
    <x:xf numFmtId="0" fontId="3" fillId="0" borderId="0" xfId="3" applyFont="1" applyAlignment="1">
      <x:alignment horizontal="center"/>
    </x:xf>
    <x:xf numFmtId="0" fontId="2" fillId="0" borderId="0" xfId="3" applyFont="1" applyAlignment="1">
      <x:alignment horizontal="center"/>
    </x:xf>
    <x:xf numFmtId="0" fontId="2" fillId="0" borderId="0" xfId="3" applyAlignment="1">
      <x:alignment horizontal="center"/>
    </x:xf>
    <x:xf numFmtId="49" fontId="3" fillId="0" borderId="0" xfId="3" applyNumberFormat="1" applyFont="1" applyAlignment="1">
      <x:alignment horizontal="center"/>
    </x:xf>
    <x:xf numFmtId="164" fontId="0" fillId="0" borderId="21" xfId="0" applyBorder="1" applyAlignment="1">
      <x:alignment horizontal="center"/>
    </x:xf>
    <x:xf numFmtId="164" fontId="0" fillId="0" borderId="3" xfId="0" applyBorder="1" applyAlignment="1">
      <x:alignment horizontal="center"/>
    </x:xf>
    <x:xf numFmtId="164" fontId="0" fillId="0" borderId="22" xfId="0" applyBorder="1" applyAlignment="1">
      <x:alignment horizontal="center"/>
    </x:xf>
  </x:cellXfs>
  <x:cellStyles count="217">
    <x:cellStyle name="%" xfId="4" xr:uid="{00000000-0005-0000-0000-000000000000}"/>
    <x:cellStyle name="_033103 13 week CF1" xfId="5" xr:uid="{00000000-0005-0000-0000-000001000000}"/>
    <x:cellStyle name="_181000-189000" xfId="6" xr:uid="{00000000-0005-0000-0000-000002000000}"/>
    <x:cellStyle name="_2002  What- No Cap X Morgan" xfId="7" xr:uid="{00000000-0005-0000-0000-000003000000}"/>
    <x:cellStyle name="_Baseline Rollforward Support 050817" xfId="8" xr:uid="{00000000-0005-0000-0000-000004000000}"/>
    <x:cellStyle name="_EGTG_2003_YTD_Cash_Flow" xfId="9" xr:uid="{00000000-0005-0000-0000-000005000000}"/>
    <x:cellStyle name="_Everest_Board_Book_2003_FINAL" xfId="10" xr:uid="{00000000-0005-0000-0000-000006000000}"/>
    <x:cellStyle name="_Oct03_Everest_Board_Financial_Operating_Report" xfId="11" xr:uid="{00000000-0005-0000-0000-000007000000}"/>
    <x:cellStyle name="_SpreadSM" xfId="12" xr:uid="{00000000-0005-0000-0000-000008000000}"/>
    <x:cellStyle name="_Vacation Hours 7-14-08 (2)" xfId="13" xr:uid="{00000000-0005-0000-0000-000009000000}"/>
    <x:cellStyle name="=C:\WINNT35\SYSTEM32\COMMAND.COM" xfId="14" xr:uid="{00000000-0005-0000-0000-00000A000000}"/>
    <x:cellStyle name="20% - Accent1 2" xfId="15" xr:uid="{00000000-0005-0000-0000-00000B000000}"/>
    <x:cellStyle name="20% - Accent2 2" xfId="16" xr:uid="{00000000-0005-0000-0000-00000C000000}"/>
    <x:cellStyle name="20% - Accent3 2" xfId="17" xr:uid="{00000000-0005-0000-0000-00000D000000}"/>
    <x:cellStyle name="20% - Accent4 2" xfId="18" xr:uid="{00000000-0005-0000-0000-00000E000000}"/>
    <x:cellStyle name="20% - Accent5 2" xfId="19" xr:uid="{00000000-0005-0000-0000-00000F000000}"/>
    <x:cellStyle name="20% - Accent6 2" xfId="20" xr:uid="{00000000-0005-0000-0000-000010000000}"/>
    <x:cellStyle name="40% - Accent1 2" xfId="21" xr:uid="{00000000-0005-0000-0000-000011000000}"/>
    <x:cellStyle name="40% - Accent2 2" xfId="22" xr:uid="{00000000-0005-0000-0000-000012000000}"/>
    <x:cellStyle name="40% - Accent3 2" xfId="23" xr:uid="{00000000-0005-0000-0000-000013000000}"/>
    <x:cellStyle name="40% - Accent4 2" xfId="24" xr:uid="{00000000-0005-0000-0000-000014000000}"/>
    <x:cellStyle name="40% - Accent5 2" xfId="25" xr:uid="{00000000-0005-0000-0000-000015000000}"/>
    <x:cellStyle name="40% - Accent6 2" xfId="26" xr:uid="{00000000-0005-0000-0000-000016000000}"/>
    <x:cellStyle name="60% - Accent1 2" xfId="27" xr:uid="{00000000-0005-0000-0000-000017000000}"/>
    <x:cellStyle name="60% - Accent2 2" xfId="28" xr:uid="{00000000-0005-0000-0000-000018000000}"/>
    <x:cellStyle name="60% - Accent3 2" xfId="29" xr:uid="{00000000-0005-0000-0000-000019000000}"/>
    <x:cellStyle name="60% - Accent4 2" xfId="30" xr:uid="{00000000-0005-0000-0000-00001A000000}"/>
    <x:cellStyle name="60% - Accent5 2" xfId="31" xr:uid="{00000000-0005-0000-0000-00001B000000}"/>
    <x:cellStyle name="60% - Accent6 2" xfId="32" xr:uid="{00000000-0005-0000-0000-00001C000000}"/>
    <x:cellStyle name="Accent1 2" xfId="33" xr:uid="{00000000-0005-0000-0000-00001D000000}"/>
    <x:cellStyle name="Accent2 2" xfId="34" xr:uid="{00000000-0005-0000-0000-00001E000000}"/>
    <x:cellStyle name="Accent3 2" xfId="35" xr:uid="{00000000-0005-0000-0000-00001F000000}"/>
    <x:cellStyle name="Accent4 2" xfId="36" xr:uid="{00000000-0005-0000-0000-000020000000}"/>
    <x:cellStyle name="Accent5 2" xfId="37" xr:uid="{00000000-0005-0000-0000-000021000000}"/>
    <x:cellStyle name="Accent6 2" xfId="38" xr:uid="{00000000-0005-0000-0000-000022000000}"/>
    <x:cellStyle name="Accounting" xfId="39" xr:uid="{00000000-0005-0000-0000-000023000000}"/>
    <x:cellStyle name="Actual Date" xfId="40" xr:uid="{00000000-0005-0000-0000-000024000000}"/>
    <x:cellStyle name="ADDR" xfId="41" xr:uid="{00000000-0005-0000-0000-000025000000}"/>
    <x:cellStyle name="Agara" xfId="42" xr:uid="{00000000-0005-0000-0000-000026000000}"/>
    <x:cellStyle name="Bad 2" xfId="43" xr:uid="{00000000-0005-0000-0000-000027000000}"/>
    <x:cellStyle name="Body" xfId="44" xr:uid="{00000000-0005-0000-0000-000028000000}"/>
    <x:cellStyle name="Bottom bold border" xfId="45" xr:uid="{00000000-0005-0000-0000-000029000000}"/>
    <x:cellStyle name="Bottom single border" xfId="46" xr:uid="{00000000-0005-0000-0000-00002A000000}"/>
    <x:cellStyle name="Business Unit" xfId="47" xr:uid="{00000000-0005-0000-0000-00002B000000}"/>
    <x:cellStyle name="C00A" xfId="48" xr:uid="{00000000-0005-0000-0000-00002C000000}"/>
    <x:cellStyle name="C00B" xfId="49" xr:uid="{00000000-0005-0000-0000-00002D000000}"/>
    <x:cellStyle name="C00L" xfId="50" xr:uid="{00000000-0005-0000-0000-00002E000000}"/>
    <x:cellStyle name="C01A" xfId="51" xr:uid="{00000000-0005-0000-0000-00002F000000}"/>
    <x:cellStyle name="C01B" xfId="52" xr:uid="{00000000-0005-0000-0000-000030000000}"/>
    <x:cellStyle name="C01H" xfId="53" xr:uid="{00000000-0005-0000-0000-000031000000}"/>
    <x:cellStyle name="C01L" xfId="54" xr:uid="{00000000-0005-0000-0000-000032000000}"/>
    <x:cellStyle name="C02A" xfId="55" xr:uid="{00000000-0005-0000-0000-000033000000}"/>
    <x:cellStyle name="C02B" xfId="56" xr:uid="{00000000-0005-0000-0000-000034000000}"/>
    <x:cellStyle name="C02H" xfId="57" xr:uid="{00000000-0005-0000-0000-000035000000}"/>
    <x:cellStyle name="C02L" xfId="58" xr:uid="{00000000-0005-0000-0000-000036000000}"/>
    <x:cellStyle name="C03A" xfId="59" xr:uid="{00000000-0005-0000-0000-000037000000}"/>
    <x:cellStyle name="C03B" xfId="60" xr:uid="{00000000-0005-0000-0000-000038000000}"/>
    <x:cellStyle name="C03H" xfId="61" xr:uid="{00000000-0005-0000-0000-000039000000}"/>
    <x:cellStyle name="C03L" xfId="62" xr:uid="{00000000-0005-0000-0000-00003A000000}"/>
    <x:cellStyle name="C04A" xfId="63" xr:uid="{00000000-0005-0000-0000-00003B000000}"/>
    <x:cellStyle name="C04B" xfId="64" xr:uid="{00000000-0005-0000-0000-00003C000000}"/>
    <x:cellStyle name="C04H" xfId="65" xr:uid="{00000000-0005-0000-0000-00003D000000}"/>
    <x:cellStyle name="C04L" xfId="66" xr:uid="{00000000-0005-0000-0000-00003E000000}"/>
    <x:cellStyle name="C05A" xfId="67" xr:uid="{00000000-0005-0000-0000-00003F000000}"/>
    <x:cellStyle name="C05B" xfId="68" xr:uid="{00000000-0005-0000-0000-000040000000}"/>
    <x:cellStyle name="C05H" xfId="69" xr:uid="{00000000-0005-0000-0000-000041000000}"/>
    <x:cellStyle name="C05L" xfId="70" xr:uid="{00000000-0005-0000-0000-000042000000}"/>
    <x:cellStyle name="C06A" xfId="71" xr:uid="{00000000-0005-0000-0000-000043000000}"/>
    <x:cellStyle name="C06B" xfId="72" xr:uid="{00000000-0005-0000-0000-000044000000}"/>
    <x:cellStyle name="C06H" xfId="73" xr:uid="{00000000-0005-0000-0000-000045000000}"/>
    <x:cellStyle name="C06L" xfId="74" xr:uid="{00000000-0005-0000-0000-000046000000}"/>
    <x:cellStyle name="C07A" xfId="75" xr:uid="{00000000-0005-0000-0000-000047000000}"/>
    <x:cellStyle name="C07B" xfId="76" xr:uid="{00000000-0005-0000-0000-000048000000}"/>
    <x:cellStyle name="C07H" xfId="77" xr:uid="{00000000-0005-0000-0000-000049000000}"/>
    <x:cellStyle name="C07L" xfId="78" xr:uid="{00000000-0005-0000-0000-00004A000000}"/>
    <x:cellStyle name="Calculation 2" xfId="79" xr:uid="{00000000-0005-0000-0000-00004B000000}"/>
    <x:cellStyle name="Check Cell 2" xfId="80" xr:uid="{00000000-0005-0000-0000-00004C000000}"/>
    <x:cellStyle name="Comma" xfId="1" builtinId="3"/>
    <x:cellStyle name="Comma [0] 2" xfId="207" xr:uid="{00000000-0005-0000-0000-00004E000000}"/>
    <x:cellStyle name="Comma 0" xfId="81" xr:uid="{00000000-0005-0000-0000-00004F000000}"/>
    <x:cellStyle name="Comma 2" xfId="82" xr:uid="{00000000-0005-0000-0000-000050000000}"/>
    <x:cellStyle name="Comma 3" xfId="83" xr:uid="{00000000-0005-0000-0000-000051000000}"/>
    <x:cellStyle name="Comma 4" xfId="84" xr:uid="{00000000-0005-0000-0000-000052000000}"/>
    <x:cellStyle name="Comma 5" xfId="85" xr:uid="{00000000-0005-0000-0000-000053000000}"/>
    <x:cellStyle name="Comma0 - Style1" xfId="86" xr:uid="{00000000-0005-0000-0000-000054000000}"/>
    <x:cellStyle name="Currency" xfId="2" builtinId="4"/>
    <x:cellStyle name="Currency [0] 2" xfId="208" xr:uid="{00000000-0005-0000-0000-000056000000}"/>
    <x:cellStyle name="Currency 2" xfId="87" xr:uid="{00000000-0005-0000-0000-000057000000}"/>
    <x:cellStyle name="Currency 3" xfId="88" xr:uid="{00000000-0005-0000-0000-000058000000}"/>
    <x:cellStyle name="Date" xfId="89" xr:uid="{00000000-0005-0000-0000-000059000000}"/>
    <x:cellStyle name="Euro" xfId="90" xr:uid="{00000000-0005-0000-0000-00005A000000}"/>
    <x:cellStyle name="Explanatory Text 2" xfId="91" xr:uid="{00000000-0005-0000-0000-00005B000000}"/>
    <x:cellStyle name="Fixed" xfId="92" xr:uid="{00000000-0005-0000-0000-00005C000000}"/>
    <x:cellStyle name="Fixed1 - Style1" xfId="93" xr:uid="{00000000-0005-0000-0000-00005D000000}"/>
    <x:cellStyle name="Gilsans" xfId="94" xr:uid="{00000000-0005-0000-0000-00005E000000}"/>
    <x:cellStyle name="Gilsansl" xfId="95" xr:uid="{00000000-0005-0000-0000-00005F000000}"/>
    <x:cellStyle name="Good 2" xfId="96" xr:uid="{00000000-0005-0000-0000-000060000000}"/>
    <x:cellStyle name="Grey" xfId="97" xr:uid="{00000000-0005-0000-0000-000061000000}"/>
    <x:cellStyle name="HEADER" xfId="98" xr:uid="{00000000-0005-0000-0000-000062000000}"/>
    <x:cellStyle name="Header1" xfId="99" xr:uid="{00000000-0005-0000-0000-000063000000}"/>
    <x:cellStyle name="Header2" xfId="100" xr:uid="{00000000-0005-0000-0000-000064000000}"/>
    <x:cellStyle name="Heading" xfId="101" xr:uid="{00000000-0005-0000-0000-000065000000}"/>
    <x:cellStyle name="Heading 1 2" xfId="102" xr:uid="{00000000-0005-0000-0000-000066000000}"/>
    <x:cellStyle name="Heading 2 2" xfId="103" xr:uid="{00000000-0005-0000-0000-000067000000}"/>
    <x:cellStyle name="Heading 3 2" xfId="104" xr:uid="{00000000-0005-0000-0000-000068000000}"/>
    <x:cellStyle name="Heading 4 2" xfId="105" xr:uid="{00000000-0005-0000-0000-000069000000}"/>
    <x:cellStyle name="Heading1" xfId="106" xr:uid="{00000000-0005-0000-0000-00006A000000}"/>
    <x:cellStyle name="Heading2" xfId="107" xr:uid="{00000000-0005-0000-0000-00006B000000}"/>
    <x:cellStyle name="HIGHLIGHT" xfId="108" xr:uid="{00000000-0005-0000-0000-00006C000000}"/>
    <x:cellStyle name="Input [yellow]" xfId="109" xr:uid="{00000000-0005-0000-0000-00006D000000}"/>
    <x:cellStyle name="Input 2" xfId="110" xr:uid="{00000000-0005-0000-0000-00006E000000}"/>
    <x:cellStyle name="Lines" xfId="111" xr:uid="{00000000-0005-0000-0000-00006F000000}"/>
    <x:cellStyle name="Linked Cell 2" xfId="112" xr:uid="{00000000-0005-0000-0000-000070000000}"/>
    <x:cellStyle name="MEM SSN" xfId="113" xr:uid="{00000000-0005-0000-0000-000071000000}"/>
    <x:cellStyle name="Mine" xfId="114" xr:uid="{00000000-0005-0000-0000-000072000000}"/>
    <x:cellStyle name="mmm-yy" xfId="115" xr:uid="{00000000-0005-0000-0000-000073000000}"/>
    <x:cellStyle name="Monétaire [0]_pldt" xfId="116" xr:uid="{00000000-0005-0000-0000-000074000000}"/>
    <x:cellStyle name="Monétaire_pldt" xfId="117" xr:uid="{00000000-0005-0000-0000-000075000000}"/>
    <x:cellStyle name="Neutral 2" xfId="118" xr:uid="{00000000-0005-0000-0000-000076000000}"/>
    <x:cellStyle name="New" xfId="119" xr:uid="{00000000-0005-0000-0000-000077000000}"/>
    <x:cellStyle name="No Border" xfId="120" xr:uid="{00000000-0005-0000-0000-000078000000}"/>
    <x:cellStyle name="no dec" xfId="121" xr:uid="{00000000-0005-0000-0000-000079000000}"/>
    <x:cellStyle name="Normal" xfId="0" builtinId="0"/>
    <x:cellStyle name="Normal - Style1" xfId="122" xr:uid="{00000000-0005-0000-0000-00007B000000}"/>
    <x:cellStyle name="Normal 10" xfId="199" xr:uid="{00000000-0005-0000-0000-00007C000000}"/>
    <x:cellStyle name="Normal 11" xfId="200" xr:uid="{00000000-0005-0000-0000-00007D000000}"/>
    <x:cellStyle name="Normal 12" xfId="201" xr:uid="{00000000-0005-0000-0000-00007E000000}"/>
    <x:cellStyle name="Normal 14" xfId="202" xr:uid="{00000000-0005-0000-0000-00007F000000}"/>
    <x:cellStyle name="Normal 15" xfId="204" xr:uid="{00000000-0005-0000-0000-000080000000}"/>
    <x:cellStyle name="Normal 18" xfId="198" xr:uid="{00000000-0005-0000-0000-000081000000}"/>
    <x:cellStyle name="Normal 2" xfId="123" xr:uid="{00000000-0005-0000-0000-000082000000}"/>
    <x:cellStyle name="Normal 2 2" xfId="124" xr:uid="{00000000-0005-0000-0000-000083000000}"/>
    <x:cellStyle name="Normal 22" xfId="203" xr:uid="{00000000-0005-0000-0000-000084000000}"/>
    <x:cellStyle name="Normal 3" xfId="125" xr:uid="{00000000-0005-0000-0000-000085000000}"/>
    <x:cellStyle name="Normal 3 2" xfId="126" xr:uid="{00000000-0005-0000-0000-000086000000}"/>
    <x:cellStyle name="Normal 4" xfId="127" xr:uid="{00000000-0005-0000-0000-000087000000}"/>
    <x:cellStyle name="Normal 5" xfId="195" xr:uid="{00000000-0005-0000-0000-000088000000}"/>
    <x:cellStyle name="Normal 6" xfId="206" xr:uid="{00000000-0005-0000-0000-000089000000}"/>
    <x:cellStyle name="Normal 7" xfId="215" xr:uid="{00000000-0005-0000-0000-00008A000000}"/>
    <x:cellStyle name="Normal 8" xfId="196" xr:uid="{00000000-0005-0000-0000-00008B000000}"/>
    <x:cellStyle name="Normal 9" xfId="197" xr:uid="{00000000-0005-0000-0000-00008C000000}"/>
    <x:cellStyle name="Normal CEN" xfId="128" xr:uid="{00000000-0005-0000-0000-00008D000000}"/>
    <x:cellStyle name="Normal Centered" xfId="129" xr:uid="{00000000-0005-0000-0000-00008E000000}"/>
    <x:cellStyle name="NORMAL CTR" xfId="130" xr:uid="{00000000-0005-0000-0000-00008F000000}"/>
    <x:cellStyle name="Normal_Capital True-up" xfId="131" xr:uid="{00000000-0005-0000-0000-000090000000}"/>
    <x:cellStyle name="Normal_PRECorp2002HeintzResponse 8-21-03" xfId="3" xr:uid="{00000000-0005-0000-0000-000091000000}"/>
    <x:cellStyle name="Note 2" xfId="132" xr:uid="{00000000-0005-0000-0000-000092000000}"/>
    <x:cellStyle name="nUMBER" xfId="133" xr:uid="{00000000-0005-0000-0000-000093000000}"/>
    <x:cellStyle name="Output 2" xfId="134" xr:uid="{00000000-0005-0000-0000-000094000000}"/>
    <x:cellStyle name="Percent" xfId="216" builtinId="5"/>
    <x:cellStyle name="Percent [2]" xfId="135" xr:uid="{00000000-0005-0000-0000-000096000000}"/>
    <x:cellStyle name="Percent 14" xfId="205" xr:uid="{00000000-0005-0000-0000-000097000000}"/>
    <x:cellStyle name="Percent 2" xfId="136" xr:uid="{00000000-0005-0000-0000-000098000000}"/>
    <x:cellStyle name="PSChar" xfId="137" xr:uid="{00000000-0005-0000-0000-000099000000}"/>
    <x:cellStyle name="PSChar 2" xfId="209" xr:uid="{00000000-0005-0000-0000-00009A000000}"/>
    <x:cellStyle name="PSDate" xfId="138" xr:uid="{00000000-0005-0000-0000-00009B000000}"/>
    <x:cellStyle name="PSDate 2" xfId="210" xr:uid="{00000000-0005-0000-0000-00009C000000}"/>
    <x:cellStyle name="PSDec" xfId="139" xr:uid="{00000000-0005-0000-0000-00009D000000}"/>
    <x:cellStyle name="PSDec 2" xfId="211" xr:uid="{00000000-0005-0000-0000-00009E000000}"/>
    <x:cellStyle name="PSHeading" xfId="140" xr:uid="{00000000-0005-0000-0000-00009F000000}"/>
    <x:cellStyle name="PSHeading 2" xfId="212" xr:uid="{00000000-0005-0000-0000-0000A0000000}"/>
    <x:cellStyle name="PSInt" xfId="141" xr:uid="{00000000-0005-0000-0000-0000A1000000}"/>
    <x:cellStyle name="PSInt 2" xfId="213" xr:uid="{00000000-0005-0000-0000-0000A2000000}"/>
    <x:cellStyle name="PSSpacer" xfId="142" xr:uid="{00000000-0005-0000-0000-0000A3000000}"/>
    <x:cellStyle name="PSSpacer 2" xfId="214" xr:uid="{00000000-0005-0000-0000-0000A4000000}"/>
    <x:cellStyle name="R00A" xfId="143" xr:uid="{00000000-0005-0000-0000-0000A5000000}"/>
    <x:cellStyle name="R00B" xfId="144" xr:uid="{00000000-0005-0000-0000-0000A6000000}"/>
    <x:cellStyle name="R00L" xfId="145" xr:uid="{00000000-0005-0000-0000-0000A7000000}"/>
    <x:cellStyle name="R01A" xfId="146" xr:uid="{00000000-0005-0000-0000-0000A8000000}"/>
    <x:cellStyle name="R01B" xfId="147" xr:uid="{00000000-0005-0000-0000-0000A9000000}"/>
    <x:cellStyle name="R01H" xfId="148" xr:uid="{00000000-0005-0000-0000-0000AA000000}"/>
    <x:cellStyle name="R01L" xfId="149" xr:uid="{00000000-0005-0000-0000-0000AB000000}"/>
    <x:cellStyle name="R02A" xfId="150" xr:uid="{00000000-0005-0000-0000-0000AC000000}"/>
    <x:cellStyle name="R02B" xfId="151" xr:uid="{00000000-0005-0000-0000-0000AD000000}"/>
    <x:cellStyle name="R02H" xfId="152" xr:uid="{00000000-0005-0000-0000-0000AE000000}"/>
    <x:cellStyle name="R02L" xfId="153" xr:uid="{00000000-0005-0000-0000-0000AF000000}"/>
    <x:cellStyle name="R03A" xfId="154" xr:uid="{00000000-0005-0000-0000-0000B0000000}"/>
    <x:cellStyle name="R03B" xfId="155" xr:uid="{00000000-0005-0000-0000-0000B1000000}"/>
    <x:cellStyle name="R03H" xfId="156" xr:uid="{00000000-0005-0000-0000-0000B2000000}"/>
    <x:cellStyle name="R03L" xfId="157" xr:uid="{00000000-0005-0000-0000-0000B3000000}"/>
    <x:cellStyle name="R04A" xfId="158" xr:uid="{00000000-0005-0000-0000-0000B4000000}"/>
    <x:cellStyle name="R04B" xfId="159" xr:uid="{00000000-0005-0000-0000-0000B5000000}"/>
    <x:cellStyle name="R04H" xfId="160" xr:uid="{00000000-0005-0000-0000-0000B6000000}"/>
    <x:cellStyle name="R04L" xfId="161" xr:uid="{00000000-0005-0000-0000-0000B7000000}"/>
    <x:cellStyle name="R05A" xfId="162" xr:uid="{00000000-0005-0000-0000-0000B8000000}"/>
    <x:cellStyle name="R05B" xfId="163" xr:uid="{00000000-0005-0000-0000-0000B9000000}"/>
    <x:cellStyle name="R05H" xfId="164" xr:uid="{00000000-0005-0000-0000-0000BA000000}"/>
    <x:cellStyle name="R05L" xfId="165" xr:uid="{00000000-0005-0000-0000-0000BB000000}"/>
    <x:cellStyle name="R06A" xfId="166" xr:uid="{00000000-0005-0000-0000-0000BC000000}"/>
    <x:cellStyle name="R06B" xfId="167" xr:uid="{00000000-0005-0000-0000-0000BD000000}"/>
    <x:cellStyle name="R06H" xfId="168" xr:uid="{00000000-0005-0000-0000-0000BE000000}"/>
    <x:cellStyle name="R06L" xfId="169" xr:uid="{00000000-0005-0000-0000-0000BF000000}"/>
    <x:cellStyle name="R07A" xfId="170" xr:uid="{00000000-0005-0000-0000-0000C0000000}"/>
    <x:cellStyle name="R07B" xfId="171" xr:uid="{00000000-0005-0000-0000-0000C1000000}"/>
    <x:cellStyle name="R07H" xfId="172" xr:uid="{00000000-0005-0000-0000-0000C2000000}"/>
    <x:cellStyle name="R07L" xfId="173" xr:uid="{00000000-0005-0000-0000-0000C3000000}"/>
    <x:cellStyle name="Resource Detail" xfId="174" xr:uid="{00000000-0005-0000-0000-0000C4000000}"/>
    <x:cellStyle name="Shade" xfId="175" xr:uid="{00000000-0005-0000-0000-0000C5000000}"/>
    <x:cellStyle name="single acct" xfId="176" xr:uid="{00000000-0005-0000-0000-0000C6000000}"/>
    <x:cellStyle name="Single Border" xfId="177" xr:uid="{00000000-0005-0000-0000-0000C7000000}"/>
    <x:cellStyle name="Small Page Heading" xfId="178" xr:uid="{00000000-0005-0000-0000-0000C8000000}"/>
    <x:cellStyle name="ssn" xfId="179" xr:uid="{00000000-0005-0000-0000-0000C9000000}"/>
    <x:cellStyle name="Style 1" xfId="180" xr:uid="{00000000-0005-0000-0000-0000CA000000}"/>
    <x:cellStyle name="Style 2" xfId="181" xr:uid="{00000000-0005-0000-0000-0000CB000000}"/>
    <x:cellStyle name="Style 27" xfId="182" xr:uid="{00000000-0005-0000-0000-0000CC000000}"/>
    <x:cellStyle name="Style 28" xfId="183" xr:uid="{00000000-0005-0000-0000-0000CD000000}"/>
    <x:cellStyle name="Table Sub Heading" xfId="184" xr:uid="{00000000-0005-0000-0000-0000CE000000}"/>
    <x:cellStyle name="Table Title" xfId="185" xr:uid="{00000000-0005-0000-0000-0000CF000000}"/>
    <x:cellStyle name="Table Units" xfId="186" xr:uid="{00000000-0005-0000-0000-0000D0000000}"/>
    <x:cellStyle name="Theirs" xfId="187" xr:uid="{00000000-0005-0000-0000-0000D1000000}"/>
    <x:cellStyle name="Times New Roman" xfId="188" xr:uid="{00000000-0005-0000-0000-0000D2000000}"/>
    <x:cellStyle name="Title 2" xfId="189" xr:uid="{00000000-0005-0000-0000-0000D3000000}"/>
    <x:cellStyle name="Total 2" xfId="190" xr:uid="{00000000-0005-0000-0000-0000D4000000}"/>
    <x:cellStyle name="Unprot" xfId="191" xr:uid="{00000000-0005-0000-0000-0000D5000000}"/>
    <x:cellStyle name="Unprot$" xfId="192" xr:uid="{00000000-0005-0000-0000-0000D6000000}"/>
    <x:cellStyle name="Unprotect" xfId="193" xr:uid="{00000000-0005-0000-0000-0000D7000000}"/>
    <x:cellStyle name="Warning Text 2" xfId="194" xr:uid="{00000000-0005-0000-0000-0000D8000000}"/>
  </x:cellStyles>
  <x:dxfs count="0"/>
  <x:tableStyles count="0" defaultTableStyle="TableStyleMedium2" defaultPivotStyle="PivotStyleLight16"/>
  <x:colors>
    <x:mruColors>
      <x:color rgb="FFCCFFCC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A1:G193"/>
  <x:sheetViews>
    <x:sheetView zoomScaleNormal="100" workbookViewId="0">
      <x:selection sqref="A1:F1"/>
    </x:sheetView>
  </x:sheetViews>
  <x:sheetFormatPr defaultRowHeight="15.5"/>
  <x:cols>
    <x:col min="1" max="1" width="5.3046875" customWidth="1"/>
    <x:col min="2" max="2" width="1.765625" customWidth="1"/>
    <x:col min="3" max="3" width="45.765625" customWidth="1"/>
    <x:col min="4" max="4" width="32.84375" customWidth="1"/>
    <x:col min="5" max="5" width="2.53515625" customWidth="1"/>
    <x:col min="6" max="6" width="40.53515625" customWidth="1"/>
  </x:cols>
  <x:sheetData>
    <x:row r="1" spans="1:6">
      <x:c r="A1" s="266" t="s">
        <x:v>2</x:v>
      </x:c>
      <x:c r="B1" s="266"/>
      <x:c r="C1" s="266"/>
      <x:c r="D1" s="266"/>
      <x:c r="E1" s="266"/>
      <x:c r="F1" s="266"/>
    </x:row>
    <x:row r="2" spans="1:6">
      <x:c r="A2" s="266" t="s">
        <x:v>263</x:v>
      </x:c>
      <x:c r="B2" s="266"/>
      <x:c r="C2" s="266"/>
      <x:c r="D2" s="266"/>
      <x:c r="E2" s="266"/>
      <x:c r="F2" s="266"/>
    </x:row>
    <x:row r="3" spans="1:6">
      <x:c r="A3" s="35"/>
      <x:c r="B3" s="35"/>
      <x:c r="C3" s="35"/>
      <x:c r="D3" s="35"/>
      <x:c r="E3" s="35"/>
      <x:c r="F3" s="35"/>
    </x:row>
    <x:row r="4" spans="1:6">
      <x:c r="A4" s="35"/>
      <x:c r="B4" s="35"/>
      <x:c r="C4" s="35"/>
      <x:c r="D4" s="35"/>
      <x:c r="E4" s="35"/>
      <x:c r="F4" s="35"/>
    </x:row>
    <x:row r="5" spans="1:6">
      <x:c r="A5" s="35"/>
      <x:c r="B5" s="35"/>
      <x:c r="C5" s="35"/>
      <x:c r="D5" s="36" t="s">
        <x:v>66</x:v>
      </x:c>
      <x:c r="E5" s="35"/>
      <x:c r="F5" s="36" t="s">
        <x:v>67</x:v>
      </x:c>
    </x:row>
    <x:row r="6" spans="1:6">
      <x:c r="A6" s="37"/>
      <x:c r="B6" s="37"/>
      <x:c r="C6" s="38" t="s">
        <x:v>68</x:v>
      </x:c>
      <x:c r="D6" s="38" t="s">
        <x:v>69</x:v>
      </x:c>
      <x:c r="E6" s="35"/>
      <x:c r="F6" s="38" t="s">
        <x:v>69</x:v>
      </x:c>
    </x:row>
    <x:row r="7" spans="1:6">
      <x:c r="A7" s="37"/>
      <x:c r="B7" s="37"/>
      <x:c r="C7" s="39"/>
      <x:c r="D7" s="40" t="s">
        <x:v>4</x:v>
      </x:c>
      <x:c r="E7" s="35"/>
      <x:c r="F7" s="40" t="s">
        <x:v>4</x:v>
      </x:c>
    </x:row>
    <x:row r="8" spans="1:6">
      <x:c r="A8" s="41" t="s">
        <x:v>3</x:v>
      </x:c>
      <x:c r="B8" s="37"/>
      <x:c r="C8" s="39"/>
      <x:c r="D8" s="42" t="s">
        <x:v>6</x:v>
      </x:c>
      <x:c r="E8" s="35"/>
      <x:c r="F8" s="42" t="s">
        <x:v>6</x:v>
      </x:c>
    </x:row>
    <x:row r="9" spans="1:6" ht="16" thickBot="1">
      <x:c r="A9" s="43" t="s">
        <x:v>5</x:v>
      </x:c>
      <x:c r="B9" s="37"/>
      <x:c r="C9" s="44" t="s">
        <x:v>70</x:v>
      </x:c>
      <x:c r="D9" s="45"/>
      <x:c r="E9" s="35"/>
      <x:c r="F9" s="45"/>
    </x:row>
    <x:row r="10" spans="1:6">
      <x:c r="A10" s="41"/>
      <x:c r="B10" s="37"/>
      <x:c r="C10" s="39"/>
      <x:c r="D10" s="46"/>
      <x:c r="E10" s="35"/>
      <x:c r="F10" s="45"/>
    </x:row>
    <x:row r="11" spans="1:6">
      <x:c r="A11" s="41"/>
      <x:c r="B11" s="37"/>
      <x:c r="C11" s="37" t="s">
        <x:v>71</x:v>
      </x:c>
      <x:c r="D11" s="47" t="s">
        <x:v>72</x:v>
      </x:c>
      <x:c r="E11" s="35"/>
      <x:c r="F11" s="50" t="s">
        <x:v>72</x:v>
      </x:c>
    </x:row>
    <x:row r="12" spans="1:6">
      <x:c r="A12" s="41">
        <x:v>1</x:v>
      </x:c>
      <x:c r="B12" s="37"/>
      <x:c r="C12" s="37" t="s">
        <x:v>73</x:v>
      </x:c>
      <x:c r="D12" s="48" t="s">
        <x:v>74</x:v>
      </x:c>
      <x:c r="E12" s="35"/>
      <x:c r="F12" s="45" t="s">
        <x:v>74</x:v>
      </x:c>
    </x:row>
    <x:row r="13" spans="1:6">
      <x:c r="A13" s="41">
        <x:f>+A12+1</x:f>
        <x:v>2</x:v>
      </x:c>
      <x:c r="B13" s="37"/>
      <x:c r="C13" s="37" t="s">
        <x:v>75</x:v>
      </x:c>
      <x:c r="D13" s="48" t="s">
        <x:v>76</x:v>
      </x:c>
      <x:c r="E13" s="35"/>
      <x:c r="F13" s="45" t="s">
        <x:v>76</x:v>
      </x:c>
    </x:row>
    <x:row r="14" spans="1:6">
      <x:c r="A14" s="41">
        <x:f t="shared" ref="A14:A59" si="0">+A13+1</x:f>
        <x:v>3</x:v>
      </x:c>
      <x:c r="B14" s="37"/>
      <x:c r="C14" s="37" t="s">
        <x:v>77</x:v>
      </x:c>
      <x:c r="D14" s="48" t="s">
        <x:v>78</x:v>
      </x:c>
      <x:c r="E14" s="35"/>
      <x:c r="F14" s="45" t="s">
        <x:v>78</x:v>
      </x:c>
    </x:row>
    <x:row r="15" spans="1:6">
      <x:c r="A15" s="41">
        <x:f t="shared" si="0"/>
        <x:v>4</x:v>
      </x:c>
      <x:c r="B15" s="37"/>
      <x:c r="C15" s="37" t="s">
        <x:v>79</x:v>
      </x:c>
      <x:c r="D15" s="48" t="s">
        <x:v>80</x:v>
      </x:c>
      <x:c r="E15" s="35"/>
      <x:c r="F15" s="46" t="s">
        <x:v>421</x:v>
      </x:c>
    </x:row>
    <x:row r="16" spans="1:6">
      <x:c r="A16" s="41">
        <x:f t="shared" si="0"/>
        <x:v>5</x:v>
      </x:c>
      <x:c r="B16" s="37"/>
      <x:c r="C16" s="37" t="s">
        <x:v>81</x:v>
      </x:c>
      <x:c r="D16" s="48" t="s">
        <x:v>82</x:v>
      </x:c>
      <x:c r="E16" s="35"/>
      <x:c r="F16" s="45" t="s">
        <x:v>348</x:v>
      </x:c>
    </x:row>
    <x:row r="17" spans="1:6">
      <x:c r="A17" s="41">
        <x:f t="shared" si="0"/>
        <x:v>6</x:v>
      </x:c>
      <x:c r="B17" s="37"/>
      <x:c r="C17" s="37" t="s">
        <x:v>83</x:v>
      </x:c>
      <x:c r="D17" s="48" t="s">
        <x:v>80</x:v>
      </x:c>
      <x:c r="E17" s="35"/>
      <x:c r="F17" s="45" t="s">
        <x:v>349</x:v>
      </x:c>
    </x:row>
    <x:row r="18" spans="1:6">
      <x:c r="A18" s="41">
        <x:f t="shared" si="0"/>
        <x:v>7</x:v>
      </x:c>
      <x:c r="B18" s="37"/>
      <x:c r="C18" s="37" t="s">
        <x:v>84</x:v>
      </x:c>
      <x:c r="D18" s="48" t="s">
        <x:v>85</x:v>
      </x:c>
      <x:c r="E18" s="35"/>
      <x:c r="F18" s="45" t="s">
        <x:v>350</x:v>
      </x:c>
    </x:row>
    <x:row r="19" spans="1:6">
      <x:c r="A19" s="41">
        <x:f t="shared" si="0"/>
        <x:v>8</x:v>
      </x:c>
      <x:c r="B19" s="37"/>
      <x:c r="C19" s="49" t="s">
        <x:v>86</x:v>
      </x:c>
      <x:c r="D19" s="46" t="s">
        <x:v>87</x:v>
      </x:c>
      <x:c r="E19" s="35"/>
      <x:c r="F19" s="50" t="s">
        <x:v>87</x:v>
      </x:c>
    </x:row>
    <x:row r="20" spans="1:6">
      <x:c r="A20" s="41">
        <x:f t="shared" si="0"/>
        <x:v>9</x:v>
      </x:c>
      <x:c r="B20" s="37"/>
      <x:c r="C20" s="39"/>
      <x:c r="D20" s="46"/>
      <x:c r="E20" s="35"/>
      <x:c r="F20" s="45"/>
    </x:row>
    <x:row r="21" spans="1:6">
      <x:c r="A21" s="41">
        <x:f t="shared" si="0"/>
        <x:v>10</x:v>
      </x:c>
      <x:c r="B21" s="37"/>
      <x:c r="C21" s="37" t="s">
        <x:v>88</x:v>
      </x:c>
      <x:c r="D21" s="47" t="s">
        <x:v>72</x:v>
      </x:c>
      <x:c r="E21" s="35"/>
      <x:c r="F21" s="50" t="s">
        <x:v>72</x:v>
      </x:c>
    </x:row>
    <x:row r="22" spans="1:6">
      <x:c r="A22" s="41">
        <x:f t="shared" si="0"/>
        <x:v>11</x:v>
      </x:c>
      <x:c r="B22" s="37"/>
      <x:c r="C22" s="39" t="s">
        <x:v>73</x:v>
      </x:c>
      <x:c r="D22" s="47" t="s">
        <x:v>89</x:v>
      </x:c>
      <x:c r="E22" s="35"/>
      <x:c r="F22" s="45" t="s">
        <x:v>351</x:v>
      </x:c>
    </x:row>
    <x:row r="23" spans="1:6">
      <x:c r="A23" s="41">
        <x:f t="shared" si="0"/>
        <x:v>12</x:v>
      </x:c>
      <x:c r="B23" s="37"/>
      <x:c r="C23" s="37" t="s">
        <x:v>75</x:v>
      </x:c>
      <x:c r="D23" s="47" t="s">
        <x:v>90</x:v>
      </x:c>
      <x:c r="E23" s="35"/>
      <x:c r="F23" s="45" t="s">
        <x:v>352</x:v>
      </x:c>
    </x:row>
    <x:row r="24" spans="1:6">
      <x:c r="A24" s="41">
        <x:f t="shared" si="0"/>
        <x:v>13</x:v>
      </x:c>
      <x:c r="B24" s="37"/>
      <x:c r="C24" s="37" t="s">
        <x:v>77</x:v>
      </x:c>
      <x:c r="D24" s="47" t="s">
        <x:v>91</x:v>
      </x:c>
      <x:c r="E24" s="35"/>
      <x:c r="F24" s="45" t="s">
        <x:v>353</x:v>
      </x:c>
    </x:row>
    <x:row r="25" spans="1:6">
      <x:c r="A25" s="41">
        <x:f t="shared" si="0"/>
        <x:v>14</x:v>
      </x:c>
      <x:c r="B25" s="37"/>
      <x:c r="C25" s="39" t="s">
        <x:v>79</x:v>
      </x:c>
      <x:c r="D25" s="47" t="s">
        <x:v>92</x:v>
      </x:c>
      <x:c r="E25" s="35"/>
      <x:c r="F25" s="45" t="s">
        <x:v>354</x:v>
      </x:c>
    </x:row>
    <x:row r="26" spans="1:6">
      <x:c r="A26" s="41">
        <x:f t="shared" si="0"/>
        <x:v>15</x:v>
      </x:c>
      <x:c r="B26" s="37"/>
      <x:c r="C26" s="37" t="s">
        <x:v>81</x:v>
      </x:c>
      <x:c r="D26" s="47" t="s">
        <x:v>82</x:v>
      </x:c>
      <x:c r="E26" s="35"/>
      <x:c r="F26" s="45" t="s">
        <x:v>355</x:v>
      </x:c>
    </x:row>
    <x:row r="27" spans="1:6">
      <x:c r="A27" s="41">
        <x:f t="shared" si="0"/>
        <x:v>16</x:v>
      </x:c>
      <x:c r="B27" s="37"/>
      <x:c r="C27" s="39" t="s">
        <x:v>83</x:v>
      </x:c>
      <x:c r="D27" s="47" t="s">
        <x:v>80</x:v>
      </x:c>
      <x:c r="E27" s="35"/>
      <x:c r="F27" s="45" t="s">
        <x:v>356</x:v>
      </x:c>
    </x:row>
    <x:row r="28" spans="1:6">
      <x:c r="A28" s="41">
        <x:f t="shared" si="0"/>
        <x:v>17</x:v>
      </x:c>
      <x:c r="B28" s="37"/>
      <x:c r="C28" s="39" t="s">
        <x:v>84</x:v>
      </x:c>
      <x:c r="D28" s="47" t="s">
        <x:v>85</x:v>
      </x:c>
      <x:c r="E28" s="35"/>
      <x:c r="F28" s="45" t="s">
        <x:v>357</x:v>
      </x:c>
    </x:row>
    <x:row r="29" spans="1:6">
      <x:c r="A29" s="41">
        <x:f t="shared" si="0"/>
        <x:v>18</x:v>
      </x:c>
      <x:c r="B29" s="37"/>
      <x:c r="C29" s="37" t="s">
        <x:v>93</x:v>
      </x:c>
      <x:c r="D29" s="46" t="s">
        <x:v>94</x:v>
      </x:c>
      <x:c r="E29" s="35"/>
      <x:c r="F29" s="50" t="s">
        <x:v>94</x:v>
      </x:c>
    </x:row>
    <x:row r="30" spans="1:6">
      <x:c r="A30" s="41">
        <x:f t="shared" si="0"/>
        <x:v>19</x:v>
      </x:c>
      <x:c r="B30" s="37"/>
      <x:c r="C30" s="37"/>
      <x:c r="D30" s="46" t="s">
        <x:v>95</x:v>
      </x:c>
      <x:c r="E30" s="35"/>
      <x:c r="F30" s="45" t="s">
        <x:v>95</x:v>
      </x:c>
    </x:row>
    <x:row r="31" spans="1:6">
      <x:c r="A31" s="41">
        <x:f t="shared" si="0"/>
        <x:v>20</x:v>
      </x:c>
      <x:c r="B31" s="37"/>
      <x:c r="C31" s="37" t="s">
        <x:v>96</x:v>
      </x:c>
      <x:c r="D31" s="47" t="s">
        <x:v>72</x:v>
      </x:c>
      <x:c r="E31" s="35"/>
      <x:c r="F31" s="50" t="s">
        <x:v>72</x:v>
      </x:c>
    </x:row>
    <x:row r="32" spans="1:6">
      <x:c r="A32" s="41">
        <x:f t="shared" si="0"/>
        <x:v>21</x:v>
      </x:c>
      <x:c r="B32" s="37"/>
      <x:c r="C32" s="39" t="s">
        <x:v>73</x:v>
      </x:c>
      <x:c r="D32" s="46" t="s">
        <x:v>97</x:v>
      </x:c>
      <x:c r="E32" s="35"/>
      <x:c r="F32" s="50" t="s">
        <x:v>97</x:v>
      </x:c>
    </x:row>
    <x:row r="33" spans="1:6">
      <x:c r="A33" s="41">
        <x:f t="shared" si="0"/>
        <x:v>22</x:v>
      </x:c>
      <x:c r="B33" s="37"/>
      <x:c r="C33" s="37" t="s">
        <x:v>75</x:v>
      </x:c>
      <x:c r="D33" s="46" t="s">
        <x:v>98</x:v>
      </x:c>
      <x:c r="E33" s="35"/>
      <x:c r="F33" s="50" t="s">
        <x:v>98</x:v>
      </x:c>
    </x:row>
    <x:row r="34" spans="1:6">
      <x:c r="A34" s="41">
        <x:f t="shared" si="0"/>
        <x:v>23</x:v>
      </x:c>
      <x:c r="B34" s="37"/>
      <x:c r="C34" s="37" t="s">
        <x:v>99</x:v>
      </x:c>
      <x:c r="D34" s="46" t="s">
        <x:v>100</x:v>
      </x:c>
      <x:c r="E34" s="35"/>
      <x:c r="F34" s="50" t="s">
        <x:v>100</x:v>
      </x:c>
    </x:row>
    <x:row r="35" spans="1:6">
      <x:c r="A35" s="41">
        <x:f t="shared" si="0"/>
        <x:v>24</x:v>
      </x:c>
      <x:c r="B35" s="37"/>
      <x:c r="C35" s="39" t="s">
        <x:v>79</x:v>
      </x:c>
      <x:c r="D35" s="46" t="s">
        <x:v>101</x:v>
      </x:c>
      <x:c r="E35" s="35"/>
      <x:c r="F35" s="50" t="s">
        <x:v>101</x:v>
      </x:c>
    </x:row>
    <x:row r="36" spans="1:6">
      <x:c r="A36" s="41">
        <x:f t="shared" si="0"/>
        <x:v>25</x:v>
      </x:c>
      <x:c r="B36" s="37"/>
      <x:c r="C36" s="37" t="s">
        <x:v>81</x:v>
      </x:c>
      <x:c r="D36" s="46" t="s">
        <x:v>102</x:v>
      </x:c>
      <x:c r="E36" s="35"/>
      <x:c r="F36" s="50" t="s">
        <x:v>102</x:v>
      </x:c>
    </x:row>
    <x:row r="37" spans="1:6">
      <x:c r="A37" s="41">
        <x:f t="shared" si="0"/>
        <x:v>26</x:v>
      </x:c>
      <x:c r="B37" s="37"/>
      <x:c r="C37" s="39" t="s">
        <x:v>83</x:v>
      </x:c>
      <x:c r="D37" s="46" t="s">
        <x:v>103</x:v>
      </x:c>
      <x:c r="E37" s="35"/>
      <x:c r="F37" s="50" t="s">
        <x:v>103</x:v>
      </x:c>
    </x:row>
    <x:row r="38" spans="1:6">
      <x:c r="A38" s="41">
        <x:f t="shared" si="0"/>
        <x:v>27</x:v>
      </x:c>
      <x:c r="B38" s="37"/>
      <x:c r="C38" s="39" t="s">
        <x:v>84</x:v>
      </x:c>
      <x:c r="D38" s="46" t="s">
        <x:v>104</x:v>
      </x:c>
      <x:c r="E38" s="35"/>
      <x:c r="F38" s="50" t="s">
        <x:v>104</x:v>
      </x:c>
    </x:row>
    <x:row r="39" spans="1:6">
      <x:c r="A39" s="41">
        <x:f t="shared" si="0"/>
        <x:v>28</x:v>
      </x:c>
      <x:c r="B39" s="37"/>
      <x:c r="C39" s="37" t="s">
        <x:v>105</x:v>
      </x:c>
      <x:c r="D39" s="46" t="s">
        <x:v>106</x:v>
      </x:c>
      <x:c r="E39" s="35"/>
      <x:c r="F39" s="50" t="s">
        <x:v>106</x:v>
      </x:c>
    </x:row>
    <x:row r="40" spans="1:6">
      <x:c r="A40" s="41">
        <x:f t="shared" si="0"/>
        <x:v>29</x:v>
      </x:c>
      <x:c r="B40" s="37"/>
      <x:c r="C40" s="37"/>
      <x:c r="D40" s="46"/>
      <x:c r="E40" s="35"/>
      <x:c r="F40" s="45"/>
    </x:row>
    <x:row r="41" spans="1:6">
      <x:c r="A41" s="41">
        <x:f t="shared" si="0"/>
        <x:v>30</x:v>
      </x:c>
      <x:c r="B41" s="37"/>
      <x:c r="C41" s="49" t="s">
        <x:v>107</x:v>
      </x:c>
      <x:c r="D41" s="47" t="s">
        <x:v>340</x:v>
      </x:c>
      <x:c r="E41" s="35"/>
      <x:c r="F41" s="50" t="s">
        <x:v>340</x:v>
      </x:c>
    </x:row>
    <x:row r="42" spans="1:6">
      <x:c r="A42" s="41">
        <x:f t="shared" si="0"/>
        <x:v>31</x:v>
      </x:c>
      <x:c r="B42" s="37"/>
      <x:c r="C42" s="37" t="s">
        <x:v>108</x:v>
      </x:c>
      <x:c r="D42" s="47" t="s">
        <x:v>109</x:v>
      </x:c>
      <x:c r="E42" s="35"/>
      <x:c r="F42" s="45" t="s">
        <x:v>358</x:v>
      </x:c>
    </x:row>
    <x:row r="43" spans="1:6">
      <x:c r="A43" s="41">
        <x:f t="shared" si="0"/>
        <x:v>32</x:v>
      </x:c>
      <x:c r="B43" s="37"/>
      <x:c r="C43" s="37" t="s">
        <x:v>110</x:v>
      </x:c>
      <x:c r="D43" s="47" t="s">
        <x:v>111</x:v>
      </x:c>
      <x:c r="E43" s="35"/>
      <x:c r="F43" s="46" t="s">
        <x:v>420</x:v>
      </x:c>
    </x:row>
    <x:row r="44" spans="1:6">
      <x:c r="A44" s="41">
        <x:f t="shared" si="0"/>
        <x:v>33</x:v>
      </x:c>
      <x:c r="B44" s="37"/>
      <x:c r="C44" s="37" t="s">
        <x:v>112</x:v>
      </x:c>
      <x:c r="D44" s="47" t="s">
        <x:v>113</x:v>
      </x:c>
      <x:c r="E44" s="35"/>
      <x:c r="F44" s="46" t="s">
        <x:v>359</x:v>
      </x:c>
    </x:row>
    <x:row r="45" spans="1:6">
      <x:c r="A45" s="41">
        <x:f t="shared" si="0"/>
        <x:v>34</x:v>
      </x:c>
      <x:c r="B45" s="37"/>
      <x:c r="C45" s="37" t="s">
        <x:v>114</x:v>
      </x:c>
      <x:c r="D45" s="47" t="s">
        <x:v>115</x:v>
      </x:c>
      <x:c r="E45" s="35"/>
      <x:c r="F45" s="46" t="s">
        <x:v>360</x:v>
      </x:c>
    </x:row>
    <x:row r="46" spans="1:6">
      <x:c r="A46" s="41">
        <x:f t="shared" si="0"/>
        <x:v>35</x:v>
      </x:c>
      <x:c r="B46" s="37"/>
      <x:c r="C46" s="37" t="s">
        <x:v>116</x:v>
      </x:c>
      <x:c r="D46" s="51" t="s">
        <x:v>117</x:v>
      </x:c>
      <x:c r="E46" s="35"/>
      <x:c r="F46" s="46" t="s">
        <x:v>361</x:v>
      </x:c>
    </x:row>
    <x:row r="47" spans="1:6">
      <x:c r="A47" s="41">
        <x:f t="shared" si="0"/>
        <x:v>36</x:v>
      </x:c>
      <x:c r="B47" s="37"/>
      <x:c r="C47" s="37" t="s">
        <x:v>118</x:v>
      </x:c>
      <x:c r="D47" s="51" t="s">
        <x:v>119</x:v>
      </x:c>
      <x:c r="E47" s="107"/>
      <x:c r="F47" s="46" t="s">
        <x:v>419</x:v>
      </x:c>
    </x:row>
    <x:row r="48" spans="1:6">
      <x:c r="A48" s="41">
        <x:f t="shared" si="0"/>
        <x:v>37</x:v>
      </x:c>
      <x:c r="B48" s="37"/>
      <x:c r="C48" s="37" t="s">
        <x:v>120</x:v>
      </x:c>
      <x:c r="D48" s="46" t="s">
        <x:v>121</x:v>
      </x:c>
      <x:c r="E48" s="35"/>
      <x:c r="F48" s="50" t="s">
        <x:v>121</x:v>
      </x:c>
    </x:row>
    <x:row r="49" spans="1:6">
      <x:c r="A49" s="41">
        <x:f t="shared" si="0"/>
        <x:v>38</x:v>
      </x:c>
      <x:c r="B49" s="37"/>
      <x:c r="C49" s="37"/>
      <x:c r="D49" s="46"/>
      <x:c r="E49" s="35"/>
      <x:c r="F49" s="45"/>
    </x:row>
    <x:row r="50" spans="1:6">
      <x:c r="A50" s="41">
        <x:f t="shared" si="0"/>
        <x:v>39</x:v>
      </x:c>
      <x:c r="B50" s="37"/>
      <x:c r="C50" s="49" t="s">
        <x:v>122</x:v>
      </x:c>
      <x:c r="D50" s="46" t="s">
        <x:v>123</x:v>
      </x:c>
      <x:c r="E50" s="35"/>
      <x:c r="F50" s="50" t="s">
        <x:v>123</x:v>
      </x:c>
    </x:row>
    <x:row r="51" spans="1:6">
      <x:c r="A51" s="41">
        <x:f t="shared" si="0"/>
        <x:v>40</x:v>
      </x:c>
      <x:c r="B51" s="37"/>
      <x:c r="C51" s="39"/>
      <x:c r="D51" s="46"/>
      <x:c r="E51" s="35"/>
      <x:c r="F51" s="45"/>
    </x:row>
    <x:row r="52" spans="1:6">
      <x:c r="A52" s="41">
        <x:f t="shared" si="0"/>
        <x:v>41</x:v>
      </x:c>
      <x:c r="B52" s="37"/>
      <x:c r="C52" s="37" t="s">
        <x:v>124</x:v>
      </x:c>
      <x:c r="D52" s="46" t="s">
        <x:v>95</x:v>
      </x:c>
      <x:c r="E52" s="35"/>
      <x:c r="F52" s="45" t="s">
        <x:v>95</x:v>
      </x:c>
    </x:row>
    <x:row r="53" spans="1:6">
      <x:c r="A53" s="41">
        <x:f t="shared" si="0"/>
        <x:v>42</x:v>
      </x:c>
      <x:c r="B53" s="37"/>
      <x:c r="C53" s="37" t="s">
        <x:v>125</x:v>
      </x:c>
      <x:c r="D53" s="52" t="s">
        <x:v>126</x:v>
      </x:c>
      <x:c r="E53" s="35"/>
      <x:c r="F53" s="53" t="s">
        <x:v>126</x:v>
      </x:c>
    </x:row>
    <x:row r="54" spans="1:6">
      <x:c r="A54" s="41">
        <x:f t="shared" si="0"/>
        <x:v>43</x:v>
      </x:c>
      <x:c r="B54" s="37"/>
      <x:c r="C54" s="37" t="s">
        <x:v>127</x:v>
      </x:c>
      <x:c r="D54" s="47" t="s">
        <x:v>128</x:v>
      </x:c>
      <x:c r="E54" s="35"/>
      <x:c r="F54" s="45" t="s">
        <x:v>362</x:v>
      </x:c>
    </x:row>
    <x:row r="55" spans="1:6">
      <x:c r="A55" s="41">
        <x:f t="shared" si="0"/>
        <x:v>44</x:v>
      </x:c>
      <x:c r="B55" s="37"/>
      <x:c r="C55" s="37" t="s">
        <x:v>127</x:v>
      </x:c>
      <x:c r="D55" s="47" t="s">
        <x:v>129</x:v>
      </x:c>
      <x:c r="E55" s="35"/>
      <x:c r="F55" s="45" t="s">
        <x:v>363</x:v>
      </x:c>
    </x:row>
    <x:row r="56" spans="1:6">
      <x:c r="A56" s="41">
        <x:f t="shared" si="0"/>
        <x:v>45</x:v>
      </x:c>
      <x:c r="B56" s="37"/>
      <x:c r="C56" s="37" t="s">
        <x:v>130</x:v>
      </x:c>
      <x:c r="D56" s="47" t="s">
        <x:v>131</x:v>
      </x:c>
      <x:c r="E56" s="35"/>
      <x:c r="F56" s="45" t="s">
        <x:v>364</x:v>
      </x:c>
    </x:row>
    <x:row r="57" spans="1:6">
      <x:c r="A57" s="41">
        <x:f t="shared" si="0"/>
        <x:v>46</x:v>
      </x:c>
      <x:c r="B57" s="37"/>
      <x:c r="C57" s="37" t="s">
        <x:v>132</x:v>
      </x:c>
      <x:c r="D57" s="46" t="s">
        <x:v>133</x:v>
      </x:c>
      <x:c r="E57" s="35"/>
      <x:c r="F57" s="50" t="s">
        <x:v>133</x:v>
      </x:c>
    </x:row>
    <x:row r="58" spans="1:6">
      <x:c r="A58" s="41">
        <x:f t="shared" si="0"/>
        <x:v>47</x:v>
      </x:c>
      <x:c r="B58" s="37"/>
      <x:c r="C58" s="37"/>
      <x:c r="D58" s="46"/>
      <x:c r="E58" s="35"/>
      <x:c r="F58" s="46"/>
    </x:row>
    <x:row r="59" spans="1:6">
      <x:c r="A59" s="41">
        <x:f t="shared" si="0"/>
        <x:v>48</x:v>
      </x:c>
      <x:c r="B59" s="37"/>
      <x:c r="C59" s="37" t="s">
        <x:v>134</x:v>
      </x:c>
      <x:c r="D59" s="46" t="s">
        <x:v>135</x:v>
      </x:c>
      <x:c r="E59" s="35"/>
      <x:c r="F59" s="50" t="s">
        <x:v>135</x:v>
      </x:c>
    </x:row>
    <x:row r="60" spans="1:6">
      <x:c r="A60" s="35"/>
      <x:c r="B60" s="35"/>
      <x:c r="C60" s="35"/>
      <x:c r="D60" s="35"/>
      <x:c r="E60" s="35"/>
      <x:c r="F60" s="35"/>
    </x:row>
    <x:row r="61" spans="1:6">
      <x:c r="A61" s="35"/>
      <x:c r="B61" s="35"/>
      <x:c r="C61" s="35"/>
      <x:c r="D61" s="35"/>
      <x:c r="E61" s="35"/>
      <x:c r="F61" s="35"/>
    </x:row>
    <x:row r="62" spans="1:6">
      <x:c r="A62" s="41"/>
      <x:c r="B62" s="37"/>
      <x:c r="C62" s="38"/>
      <x:c r="D62" s="54"/>
      <x:c r="E62" s="35"/>
      <x:c r="F62" s="35"/>
    </x:row>
    <x:row r="63" spans="1:6">
      <x:c r="A63" s="41"/>
      <x:c r="B63" s="37"/>
      <x:c r="C63" s="35"/>
      <x:c r="D63" s="36" t="s">
        <x:v>66</x:v>
      </x:c>
      <x:c r="E63" s="35"/>
      <x:c r="F63" s="36" t="s">
        <x:v>136</x:v>
      </x:c>
    </x:row>
    <x:row r="64" spans="1:6">
      <x:c r="A64" s="41"/>
      <x:c r="B64" s="37"/>
      <x:c r="C64" s="38" t="s">
        <x:v>68</x:v>
      </x:c>
      <x:c r="D64" s="38" t="s">
        <x:v>69</x:v>
      </x:c>
      <x:c r="E64" s="35"/>
      <x:c r="F64" s="38" t="s">
        <x:v>69</x:v>
      </x:c>
    </x:row>
    <x:row r="65" spans="1:6">
      <x:c r="A65" s="41" t="s">
        <x:v>3</x:v>
      </x:c>
      <x:c r="B65" s="37"/>
      <x:c r="C65" s="39"/>
      <x:c r="D65" s="40" t="s">
        <x:v>4</x:v>
      </x:c>
      <x:c r="E65" s="35"/>
      <x:c r="F65" s="40" t="s">
        <x:v>4</x:v>
      </x:c>
    </x:row>
    <x:row r="66" spans="1:6" ht="16" thickBot="1">
      <x:c r="A66" s="43" t="s">
        <x:v>5</x:v>
      </x:c>
      <x:c r="B66" s="37"/>
      <x:c r="C66" s="39"/>
      <x:c r="D66" s="42" t="s">
        <x:v>6</x:v>
      </x:c>
      <x:c r="E66" s="35"/>
      <x:c r="F66" s="42" t="s">
        <x:v>6</x:v>
      </x:c>
    </x:row>
    <x:row r="67" spans="1:6">
      <x:c r="A67" s="37"/>
      <x:c r="B67" s="37"/>
      <x:c r="C67" s="39"/>
      <x:c r="D67" s="45"/>
      <x:c r="E67" s="35"/>
      <x:c r="F67" s="45"/>
    </x:row>
    <x:row r="68" spans="1:6">
      <x:c r="A68" s="41"/>
      <x:c r="B68" s="37"/>
      <x:c r="C68" s="39" t="s">
        <x:v>137</x:v>
      </x:c>
      <x:c r="D68" s="45"/>
      <x:c r="E68" s="35"/>
      <x:c r="F68" s="45"/>
    </x:row>
    <x:row r="69" spans="1:6">
      <x:c r="A69" s="41">
        <x:f>+A59+1</x:f>
        <x:v>49</x:v>
      </x:c>
      <x:c r="B69" s="37"/>
      <x:c r="C69" s="39" t="s">
        <x:v>138</x:v>
      </x:c>
      <x:c r="D69" s="45" t="s">
        <x:v>139</x:v>
      </x:c>
      <x:c r="E69" s="35"/>
      <x:c r="F69" s="50" t="s">
        <x:v>139</x:v>
      </x:c>
    </x:row>
    <x:row r="70" spans="1:6">
      <x:c r="A70" s="41">
        <x:f>+A69+1</x:f>
        <x:v>50</x:v>
      </x:c>
      <x:c r="B70" s="37"/>
      <x:c r="C70" s="39" t="s">
        <x:v>140</x:v>
      </x:c>
      <x:c r="D70" s="45" t="s">
        <x:v>383</x:v>
      </x:c>
      <x:c r="E70" s="35"/>
      <x:c r="F70" s="45" t="s">
        <x:v>141</x:v>
      </x:c>
    </x:row>
    <x:row r="71" spans="1:6">
      <x:c r="A71" s="41">
        <x:f t="shared" ref="A71:A112" si="1">+A70+1</x:f>
        <x:v>51</x:v>
      </x:c>
      <x:c r="B71" s="37"/>
      <x:c r="C71" s="39" t="s">
        <x:v>142</x:v>
      </x:c>
      <x:c r="D71" s="46" t="s">
        <x:v>143</x:v>
      </x:c>
      <x:c r="E71" s="35"/>
      <x:c r="F71" s="50" t="s">
        <x:v>143</x:v>
      </x:c>
    </x:row>
    <x:row r="72" spans="1:6">
      <x:c r="A72" s="41">
        <x:f t="shared" si="1"/>
        <x:v>52</x:v>
      </x:c>
      <x:c r="B72" s="37"/>
      <x:c r="C72" s="39" t="s">
        <x:v>144</x:v>
      </x:c>
      <x:c r="D72" s="46" t="s">
        <x:v>145</x:v>
      </x:c>
      <x:c r="E72" s="35"/>
      <x:c r="F72" s="46" t="s">
        <x:v>146</x:v>
      </x:c>
    </x:row>
    <x:row r="73" spans="1:6">
      <x:c r="A73" s="41">
        <x:f t="shared" si="1"/>
        <x:v>53</x:v>
      </x:c>
      <x:c r="B73" s="37"/>
      <x:c r="C73" s="39" t="s">
        <x:v>147</x:v>
      </x:c>
      <x:c r="D73" s="46" t="s">
        <x:v>148</x:v>
      </x:c>
      <x:c r="E73" s="35"/>
      <x:c r="F73" s="50" t="s">
        <x:v>148</x:v>
      </x:c>
    </x:row>
    <x:row r="74" spans="1:6">
      <x:c r="A74" s="41">
        <x:f t="shared" si="1"/>
        <x:v>54</x:v>
      </x:c>
      <x:c r="B74" s="37"/>
      <x:c r="C74" s="39" t="s">
        <x:v>149</x:v>
      </x:c>
      <x:c r="D74" s="46" t="s">
        <x:v>150</x:v>
      </x:c>
      <x:c r="E74" s="35"/>
      <x:c r="F74" s="45" t="s">
        <x:v>151</x:v>
      </x:c>
    </x:row>
    <x:row r="75" spans="1:6">
      <x:c r="A75" s="41">
        <x:f t="shared" si="1"/>
        <x:v>55</x:v>
      </x:c>
      <x:c r="B75" s="37"/>
      <x:c r="C75" s="39" t="s">
        <x:v>152</x:v>
      </x:c>
      <x:c r="D75" s="46"/>
      <x:c r="E75" s="35"/>
      <x:c r="F75" s="45" t="s">
        <x:v>153</x:v>
      </x:c>
    </x:row>
    <x:row r="76" spans="1:6">
      <x:c r="A76" s="41">
        <x:f t="shared" si="1"/>
        <x:v>56</x:v>
      </x:c>
      <x:c r="B76" s="37"/>
      <x:c r="C76" s="39" t="s">
        <x:v>154</x:v>
      </x:c>
      <x:c r="D76" s="46"/>
      <x:c r="E76" s="35"/>
      <x:c r="F76" s="45" t="s">
        <x:v>155</x:v>
      </x:c>
    </x:row>
    <x:row r="77" spans="1:6">
      <x:c r="A77" s="41">
        <x:f t="shared" si="1"/>
        <x:v>57</x:v>
      </x:c>
      <x:c r="B77" s="37"/>
      <x:c r="C77" s="39" t="s">
        <x:v>84</x:v>
      </x:c>
      <x:c r="D77" s="48" t="s">
        <x:v>85</x:v>
      </x:c>
      <x:c r="E77" s="35"/>
      <x:c r="F77" s="55" t="s">
        <x:v>85</x:v>
      </x:c>
    </x:row>
    <x:row r="78" spans="1:6">
      <x:c r="A78" s="41">
        <x:f t="shared" si="1"/>
        <x:v>58</x:v>
      </x:c>
      <x:c r="B78" s="37"/>
      <x:c r="C78" s="39" t="s">
        <x:v>156</x:v>
      </x:c>
      <x:c r="D78" s="46"/>
      <x:c r="E78" s="35"/>
      <x:c r="F78" s="45"/>
    </x:row>
    <x:row r="79" spans="1:6">
      <x:c r="A79" s="41">
        <x:f t="shared" si="1"/>
        <x:v>59</x:v>
      </x:c>
      <x:c r="B79" s="37"/>
      <x:c r="C79" s="37"/>
      <x:c r="D79" s="46"/>
      <x:c r="E79" s="35"/>
      <x:c r="F79" s="45"/>
    </x:row>
    <x:row r="80" spans="1:6">
      <x:c r="A80" s="41">
        <x:f t="shared" si="1"/>
        <x:v>60</x:v>
      </x:c>
      <x:c r="B80" s="37"/>
      <x:c r="C80" s="39" t="s">
        <x:v>157</x:v>
      </x:c>
      <x:c r="D80" s="46"/>
      <x:c r="E80" s="35"/>
      <x:c r="F80" s="45"/>
    </x:row>
    <x:row r="81" spans="1:7">
      <x:c r="A81" s="41">
        <x:f t="shared" si="1"/>
        <x:v>61</x:v>
      </x:c>
      <x:c r="B81" s="37"/>
      <x:c r="C81" s="39" t="s">
        <x:v>70</x:v>
      </x:c>
      <x:c r="D81" s="46" t="s">
        <x:v>158</x:v>
      </x:c>
      <x:c r="E81" s="35"/>
      <x:c r="F81" s="45" t="s">
        <x:v>365</x:v>
      </x:c>
    </x:row>
    <x:row r="82" spans="1:7">
      <x:c r="A82" s="41">
        <x:f t="shared" si="1"/>
        <x:v>62</x:v>
      </x:c>
      <x:c r="B82" s="37"/>
      <x:c r="C82" s="39" t="s">
        <x:v>159</x:v>
      </x:c>
      <x:c r="D82" s="46" t="s">
        <x:v>160</x:v>
      </x:c>
      <x:c r="E82" s="35"/>
      <x:c r="F82" s="45" t="s">
        <x:v>366</x:v>
      </x:c>
    </x:row>
    <x:row r="83" spans="1:7">
      <x:c r="A83" s="41">
        <x:f t="shared" si="1"/>
        <x:v>63</x:v>
      </x:c>
      <x:c r="B83" s="37"/>
      <x:c r="C83" s="39" t="s">
        <x:v>84</x:v>
      </x:c>
      <x:c r="D83" s="46" t="s">
        <x:v>161</x:v>
      </x:c>
      <x:c r="E83" s="35"/>
      <x:c r="F83" s="50" t="s">
        <x:v>161</x:v>
      </x:c>
    </x:row>
    <x:row r="84" spans="1:7">
      <x:c r="A84" s="41">
        <x:f t="shared" si="1"/>
        <x:v>64</x:v>
      </x:c>
      <x:c r="B84" s="37"/>
      <x:c r="C84" s="39" t="s">
        <x:v>162</x:v>
      </x:c>
      <x:c r="D84" s="46"/>
      <x:c r="E84" s="35"/>
      <x:c r="F84" s="45"/>
    </x:row>
    <x:row r="85" spans="1:7">
      <x:c r="A85" s="41">
        <x:f t="shared" si="1"/>
        <x:v>65</x:v>
      </x:c>
      <x:c r="B85" s="37"/>
      <x:c r="C85" s="39"/>
      <x:c r="D85" s="46"/>
      <x:c r="E85" s="35"/>
      <x:c r="F85" s="45"/>
    </x:row>
    <x:row r="86" spans="1:7">
      <x:c r="A86" s="41">
        <x:f t="shared" si="1"/>
        <x:v>66</x:v>
      </x:c>
      <x:c r="B86" s="37"/>
      <x:c r="C86" s="39" t="s">
        <x:v>163</x:v>
      </x:c>
      <x:c r="D86" s="52"/>
      <x:c r="E86" s="35"/>
      <x:c r="F86" s="37"/>
    </x:row>
    <x:row r="87" spans="1:7">
      <x:c r="A87" s="41">
        <x:f t="shared" si="1"/>
        <x:v>67</x:v>
      </x:c>
      <x:c r="B87" s="37"/>
      <x:c r="C87" s="39" t="s">
        <x:v>164</x:v>
      </x:c>
      <x:c r="D87" s="52"/>
      <x:c r="E87" s="35"/>
      <x:c r="F87" s="37"/>
    </x:row>
    <x:row r="88" spans="1:7">
      <x:c r="A88" s="41">
        <x:f t="shared" si="1"/>
        <x:v>68</x:v>
      </x:c>
      <x:c r="B88" s="37"/>
      <x:c r="C88" s="39" t="s">
        <x:v>165</x:v>
      </x:c>
      <x:c r="D88" s="45" t="s">
        <x:v>384</x:v>
      </x:c>
      <x:c r="E88" s="35"/>
      <x:c r="F88" s="50" t="s">
        <x:v>384</x:v>
      </x:c>
      <x:c r="G88" s="46"/>
    </x:row>
    <x:row r="89" spans="1:7">
      <x:c r="A89" s="41">
        <x:f t="shared" si="1"/>
        <x:v>69</x:v>
      </x:c>
      <x:c r="B89" s="37"/>
      <x:c r="C89" s="39" t="s">
        <x:v>166</x:v>
      </x:c>
      <x:c r="D89" s="46" t="s">
        <x:v>167</x:v>
      </x:c>
      <x:c r="E89" s="35"/>
      <x:c r="F89" s="50" t="s">
        <x:v>167</x:v>
      </x:c>
    </x:row>
    <x:row r="90" spans="1:7">
      <x:c r="A90" s="41">
        <x:f t="shared" si="1"/>
        <x:v>70</x:v>
      </x:c>
      <x:c r="B90" s="37"/>
      <x:c r="C90" s="39" t="s">
        <x:v>168</x:v>
      </x:c>
      <x:c r="D90" s="46" t="s">
        <x:v>95</x:v>
      </x:c>
      <x:c r="E90" s="35"/>
      <x:c r="F90" s="45" t="s">
        <x:v>95</x:v>
      </x:c>
    </x:row>
    <x:row r="91" spans="1:7">
      <x:c r="A91" s="41">
        <x:f t="shared" si="1"/>
        <x:v>71</x:v>
      </x:c>
      <x:c r="B91" s="37"/>
      <x:c r="C91" s="39" t="s">
        <x:v>169</x:v>
      </x:c>
      <x:c r="D91" s="46" t="s">
        <x:v>170</x:v>
      </x:c>
      <x:c r="E91" s="35"/>
      <x:c r="F91" s="46" t="s">
        <x:v>406</x:v>
      </x:c>
    </x:row>
    <x:row r="92" spans="1:7">
      <x:c r="A92" s="41">
        <x:f t="shared" si="1"/>
        <x:v>72</x:v>
      </x:c>
      <x:c r="B92" s="37"/>
      <x:c r="C92" s="39" t="s">
        <x:v>171</x:v>
      </x:c>
      <x:c r="D92" s="46" t="s">
        <x:v>167</x:v>
      </x:c>
      <x:c r="E92" s="35"/>
      <x:c r="F92" s="50" t="s">
        <x:v>167</x:v>
      </x:c>
    </x:row>
    <x:row r="93" spans="1:7">
      <x:c r="A93" s="41">
        <x:f t="shared" si="1"/>
        <x:v>73</x:v>
      </x:c>
      <x:c r="B93" s="37"/>
      <x:c r="C93" s="39" t="s">
        <x:v>172</x:v>
      </x:c>
      <x:c r="D93" s="46" t="s">
        <x:v>167</x:v>
      </x:c>
      <x:c r="E93" s="35"/>
      <x:c r="F93" s="50" t="s">
        <x:v>167</x:v>
      </x:c>
    </x:row>
    <x:row r="94" spans="1:7">
      <x:c r="A94" s="41">
        <x:f t="shared" si="1"/>
        <x:v>74</x:v>
      </x:c>
      <x:c r="B94" s="37"/>
      <x:c r="C94" s="39" t="s">
        <x:v>173</x:v>
      </x:c>
      <x:c r="D94" s="46"/>
      <x:c r="E94" s="35"/>
      <x:c r="F94" s="45"/>
    </x:row>
    <x:row r="95" spans="1:7">
      <x:c r="A95" s="41">
        <x:f t="shared" si="1"/>
        <x:v>75</x:v>
      </x:c>
      <x:c r="B95" s="37"/>
      <x:c r="C95" s="39"/>
      <x:c r="D95" s="46"/>
      <x:c r="E95" s="35"/>
      <x:c r="F95" s="45"/>
    </x:row>
    <x:row r="96" spans="1:7">
      <x:c r="A96" s="41">
        <x:f t="shared" si="1"/>
        <x:v>76</x:v>
      </x:c>
      <x:c r="B96" s="37"/>
      <x:c r="C96" s="39"/>
      <x:c r="D96" s="45"/>
      <x:c r="E96" s="35"/>
      <x:c r="F96" s="45"/>
    </x:row>
    <x:row r="97" spans="1:6">
      <x:c r="A97" s="41">
        <x:f t="shared" si="1"/>
        <x:v>77</x:v>
      </x:c>
      <x:c r="B97" s="37"/>
      <x:c r="C97" s="39" t="s">
        <x:v>174</x:v>
      </x:c>
      <x:c r="D97" s="45" t="s">
        <x:v>175</x:v>
      </x:c>
      <x:c r="E97" s="35"/>
      <x:c r="F97" s="50" t="s">
        <x:v>175</x:v>
      </x:c>
    </x:row>
    <x:row r="98" spans="1:6">
      <x:c r="A98" s="41">
        <x:f t="shared" si="1"/>
        <x:v>78</x:v>
      </x:c>
      <x:c r="B98" s="37"/>
      <x:c r="C98" s="56" t="s">
        <x:v>176</x:v>
      </x:c>
      <x:c r="D98" s="45"/>
      <x:c r="E98" s="35"/>
      <x:c r="F98" s="45"/>
    </x:row>
    <x:row r="99" spans="1:6">
      <x:c r="A99" s="41">
        <x:f t="shared" si="1"/>
        <x:v>79</x:v>
      </x:c>
      <x:c r="B99" s="37"/>
      <x:c r="C99" s="37" t="s">
        <x:v>177</x:v>
      </x:c>
      <x:c r="D99" s="45"/>
      <x:c r="E99" s="35"/>
      <x:c r="F99" s="45"/>
    </x:row>
    <x:row r="100" spans="1:6">
      <x:c r="A100" s="41">
        <x:f t="shared" si="1"/>
        <x:v>80</x:v>
      </x:c>
      <x:c r="B100" s="37"/>
      <x:c r="C100" s="39" t="s">
        <x:v>178</x:v>
      </x:c>
      <x:c r="D100" s="45"/>
      <x:c r="E100" s="35"/>
      <x:c r="F100" s="45"/>
    </x:row>
    <x:row r="101" spans="1:6">
      <x:c r="A101" s="41">
        <x:f t="shared" si="1"/>
        <x:v>81</x:v>
      </x:c>
      <x:c r="B101" s="37"/>
      <x:c r="C101" s="39" t="s">
        <x:v>179</x:v>
      </x:c>
      <x:c r="D101" s="45"/>
      <x:c r="E101" s="35"/>
      <x:c r="F101" s="45"/>
    </x:row>
    <x:row r="102" spans="1:6">
      <x:c r="A102" s="41">
        <x:f t="shared" si="1"/>
        <x:v>82</x:v>
      </x:c>
      <x:c r="B102" s="37"/>
      <x:c r="C102" s="56"/>
      <x:c r="D102" s="45"/>
      <x:c r="E102" s="35"/>
      <x:c r="F102" s="45"/>
    </x:row>
    <x:row r="103" spans="1:6">
      <x:c r="A103" s="41">
        <x:f t="shared" si="1"/>
        <x:v>83</x:v>
      </x:c>
      <x:c r="B103" s="37"/>
      <x:c r="C103" s="57" t="s">
        <x:v>180</x:v>
      </x:c>
      <x:c r="D103" s="37" t="s">
        <x:v>181</x:v>
      </x:c>
      <x:c r="E103" s="35"/>
      <x:c r="F103" s="53" t="s">
        <x:v>181</x:v>
      </x:c>
    </x:row>
    <x:row r="104" spans="1:6">
      <x:c r="A104" s="41">
        <x:f t="shared" si="1"/>
        <x:v>84</x:v>
      </x:c>
      <x:c r="B104" s="37"/>
      <x:c r="C104" s="58"/>
      <x:c r="D104" s="59"/>
      <x:c r="E104" s="35"/>
      <x:c r="F104" s="35"/>
    </x:row>
    <x:row r="105" spans="1:6">
      <x:c r="A105" s="41">
        <x:f t="shared" si="1"/>
        <x:v>85</x:v>
      </x:c>
      <x:c r="B105" s="37"/>
      <x:c r="C105" s="39" t="s">
        <x:v>182</x:v>
      </x:c>
      <x:c r="D105" s="60"/>
      <x:c r="E105" s="35"/>
      <x:c r="F105" s="35"/>
    </x:row>
    <x:row r="106" spans="1:6">
      <x:c r="A106" s="41">
        <x:f t="shared" si="1"/>
        <x:v>86</x:v>
      </x:c>
      <x:c r="B106" s="37"/>
      <x:c r="C106" s="57" t="s">
        <x:v>183</x:v>
      </x:c>
      <x:c r="D106" s="37"/>
      <x:c r="E106" s="35"/>
      <x:c r="F106" s="35"/>
    </x:row>
    <x:row r="107" spans="1:6">
      <x:c r="A107" s="41">
        <x:f t="shared" si="1"/>
        <x:v>87</x:v>
      </x:c>
      <x:c r="B107" s="37"/>
      <x:c r="C107" s="39"/>
      <x:c r="D107" s="37"/>
      <x:c r="E107" s="35"/>
      <x:c r="F107" s="35"/>
    </x:row>
    <x:row r="108" spans="1:6">
      <x:c r="A108" s="41">
        <x:f t="shared" si="1"/>
        <x:v>88</x:v>
      </x:c>
      <x:c r="B108" s="37"/>
      <x:c r="C108" s="39" t="s">
        <x:v>184</x:v>
      </x:c>
      <x:c r="D108" s="45"/>
      <x:c r="E108" s="35"/>
      <x:c r="F108" s="35"/>
    </x:row>
    <x:row r="109" spans="1:6">
      <x:c r="A109" s="41">
        <x:f t="shared" si="1"/>
        <x:v>89</x:v>
      </x:c>
      <x:c r="B109" s="37"/>
      <x:c r="C109" s="37"/>
      <x:c r="D109" s="37"/>
      <x:c r="E109" s="35"/>
      <x:c r="F109" s="35"/>
    </x:row>
    <x:row r="110" spans="1:6">
      <x:c r="A110" s="41">
        <x:f t="shared" si="1"/>
        <x:v>90</x:v>
      </x:c>
      <x:c r="B110" s="37"/>
      <x:c r="C110" s="39" t="s">
        <x:v>185</x:v>
      </x:c>
      <x:c r="D110" s="37"/>
      <x:c r="E110" s="35"/>
      <x:c r="F110" s="39" t="s">
        <x:v>448</x:v>
      </x:c>
    </x:row>
    <x:row r="111" spans="1:6">
      <x:c r="A111" s="41">
        <x:f t="shared" si="1"/>
        <x:v>91</x:v>
      </x:c>
      <x:c r="B111" s="37"/>
      <x:c r="C111" s="37"/>
      <x:c r="D111" s="37"/>
      <x:c r="E111" s="35"/>
      <x:c r="F111" s="35"/>
    </x:row>
    <x:row r="112" spans="1:6">
      <x:c r="A112" s="41">
        <x:f t="shared" si="1"/>
        <x:v>92</x:v>
      </x:c>
      <x:c r="B112" s="37"/>
      <x:c r="C112" s="37" t="s">
        <x:v>186</x:v>
      </x:c>
      <x:c r="D112" s="37"/>
      <x:c r="E112" s="35"/>
      <x:c r="F112" s="35"/>
    </x:row>
    <x:row r="113" spans="1:6">
      <x:c r="A113" s="35"/>
      <x:c r="B113" s="35"/>
      <x:c r="C113" s="35"/>
      <x:c r="D113" s="35"/>
      <x:c r="E113" s="35"/>
      <x:c r="F113" s="35"/>
    </x:row>
    <x:row r="114" spans="1:6">
      <x:c r="A114" s="35"/>
      <x:c r="B114" s="35"/>
      <x:c r="C114" s="35"/>
      <x:c r="D114" s="35"/>
      <x:c r="E114" s="35"/>
      <x:c r="F114" s="35"/>
    </x:row>
    <x:row r="115" spans="1:6">
      <x:c r="A115" s="35"/>
      <x:c r="B115" s="35"/>
      <x:c r="C115" s="35"/>
      <x:c r="D115" s="35"/>
      <x:c r="E115" s="35"/>
      <x:c r="F115" s="35"/>
    </x:row>
    <x:row r="116" spans="1:6">
      <x:c r="A116" s="265" t="s">
        <x:v>187</x:v>
      </x:c>
      <x:c r="B116" s="265"/>
      <x:c r="C116" s="265"/>
      <x:c r="D116" s="265"/>
      <x:c r="E116" s="265"/>
      <x:c r="F116" s="265"/>
    </x:row>
    <x:row r="117" spans="1:6">
      <x:c r="A117" s="61"/>
      <x:c r="B117" s="61"/>
      <x:c r="C117" s="61"/>
      <x:c r="D117" s="61"/>
      <x:c r="E117" s="61"/>
      <x:c r="F117" s="61"/>
    </x:row>
    <x:row r="118" spans="1:6">
      <x:c r="A118" s="35"/>
      <x:c r="B118" s="35"/>
      <x:c r="C118" s="35"/>
      <x:c r="D118" s="35"/>
      <x:c r="E118" s="35"/>
      <x:c r="F118" s="35"/>
    </x:row>
    <x:row r="119" spans="1:6">
      <x:c r="A119" s="62" t="s">
        <x:v>3</x:v>
      </x:c>
      <x:c r="B119" s="63"/>
      <x:c r="C119" s="64"/>
      <x:c r="D119" s="36" t="s">
        <x:v>66</x:v>
      </x:c>
      <x:c r="E119" s="35"/>
      <x:c r="F119" s="36" t="s">
        <x:v>136</x:v>
      </x:c>
    </x:row>
    <x:row r="120" spans="1:6" ht="16" thickBot="1">
      <x:c r="A120" s="65" t="s">
        <x:v>5</x:v>
      </x:c>
      <x:c r="B120" s="63"/>
      <x:c r="C120" s="66" t="s">
        <x:v>188</x:v>
      </x:c>
      <x:c r="D120" s="67"/>
      <x:c r="E120" s="67"/>
      <x:c r="F120" s="35"/>
    </x:row>
    <x:row r="121" spans="1:6" ht="16" thickBot="1">
      <x:c r="A121" s="62"/>
      <x:c r="B121" s="63"/>
      <x:c r="C121" s="66"/>
      <x:c r="D121" s="68" t="s">
        <x:v>64</x:v>
      </x:c>
      <x:c r="E121" s="35"/>
      <x:c r="F121" s="69" t="s">
        <x:v>64</x:v>
      </x:c>
    </x:row>
    <x:row r="122" spans="1:6">
      <x:c r="A122" s="62">
        <x:v>93</x:v>
      </x:c>
      <x:c r="B122" s="63"/>
      <x:c r="C122" s="70" t="s">
        <x:v>189</x:v>
      </x:c>
      <x:c r="D122" s="71" t="s">
        <x:v>190</x:v>
      </x:c>
      <x:c r="E122" s="71"/>
      <x:c r="F122" s="72" t="s">
        <x:v>190</x:v>
      </x:c>
    </x:row>
    <x:row r="123" spans="1:6">
      <x:c r="A123" s="62">
        <x:v>94</x:v>
      </x:c>
      <x:c r="B123" s="63"/>
      <x:c r="C123" s="70" t="s">
        <x:v>191</x:v>
      </x:c>
      <x:c r="D123" s="73" t="s">
        <x:v>51</x:v>
      </x:c>
      <x:c r="E123" s="73"/>
      <x:c r="F123" s="74" t="s">
        <x:v>192</x:v>
      </x:c>
    </x:row>
    <x:row r="124" spans="1:6" ht="16" thickBot="1">
      <x:c r="A124" s="62">
        <x:v>95</x:v>
      </x:c>
      <x:c r="B124" s="63"/>
      <x:c r="C124" s="75" t="s">
        <x:v>193</x:v>
      </x:c>
      <x:c r="D124" s="76" t="s">
        <x:v>51</x:v>
      </x:c>
      <x:c r="E124" s="67"/>
      <x:c r="F124" s="74" t="s">
        <x:v>194</x:v>
      </x:c>
    </x:row>
    <x:row r="125" spans="1:6">
      <x:c r="A125" s="62">
        <x:v>96</x:v>
      </x:c>
      <x:c r="B125" s="63"/>
      <x:c r="C125" s="70" t="s">
        <x:v>195</x:v>
      </x:c>
      <x:c r="D125" s="77"/>
      <x:c r="E125" s="78"/>
      <x:c r="F125" s="35"/>
    </x:row>
    <x:row r="126" spans="1:6">
      <x:c r="A126" s="62">
        <x:v>97</x:v>
      </x:c>
      <x:c r="B126" s="63"/>
      <x:c r="C126" s="70" t="s">
        <x:v>196</x:v>
      </x:c>
      <x:c r="D126" s="77"/>
      <x:c r="E126" s="78"/>
      <x:c r="F126" s="35"/>
    </x:row>
    <x:row r="127" spans="1:6">
      <x:c r="A127" s="62">
        <x:v>98</x:v>
      </x:c>
      <x:c r="B127" s="63"/>
      <x:c r="C127" s="70" t="s">
        <x:v>197</x:v>
      </x:c>
      <x:c r="D127" s="77"/>
      <x:c r="E127" s="78"/>
      <x:c r="F127" s="35"/>
    </x:row>
    <x:row r="128" spans="1:6">
      <x:c r="A128" s="62">
        <x:v>99</x:v>
      </x:c>
      <x:c r="B128" s="63"/>
      <x:c r="C128" s="70" t="s">
        <x:v>198</x:v>
      </x:c>
      <x:c r="D128" s="77"/>
      <x:c r="E128" s="78"/>
      <x:c r="F128" s="35"/>
    </x:row>
    <x:row r="129" spans="1:6">
      <x:c r="A129" s="62">
        <x:v>100</x:v>
      </x:c>
      <x:c r="B129" s="63"/>
      <x:c r="C129" s="63"/>
      <x:c r="D129" s="77"/>
      <x:c r="E129" s="78"/>
      <x:c r="F129" s="35"/>
    </x:row>
    <x:row r="130" spans="1:6">
      <x:c r="A130" s="62">
        <x:v>101</x:v>
      </x:c>
      <x:c r="B130" s="63"/>
      <x:c r="C130" s="70" t="s">
        <x:v>199</x:v>
      </x:c>
      <x:c r="D130" s="79"/>
      <x:c r="E130" s="80"/>
      <x:c r="F130" s="35"/>
    </x:row>
    <x:row r="131" spans="1:6">
      <x:c r="A131" s="62">
        <x:v>102</x:v>
      </x:c>
      <x:c r="B131" s="63"/>
      <x:c r="C131" s="63"/>
      <x:c r="D131" s="73"/>
      <x:c r="E131" s="63"/>
      <x:c r="F131" s="35"/>
    </x:row>
    <x:row r="132" spans="1:6" ht="16" thickBot="1">
      <x:c r="A132" s="62">
        <x:v>103</x:v>
      </x:c>
      <x:c r="B132" s="63"/>
      <x:c r="C132" s="66" t="s">
        <x:v>200</x:v>
      </x:c>
      <x:c r="D132" s="76" t="s">
        <x:v>64</x:v>
      </x:c>
      <x:c r="E132" s="35"/>
      <x:c r="F132" s="81" t="s">
        <x:v>64</x:v>
      </x:c>
    </x:row>
    <x:row r="133" spans="1:6">
      <x:c r="A133" s="62">
        <x:v>104</x:v>
      </x:c>
      <x:c r="B133" s="63"/>
      <x:c r="C133" s="70" t="s">
        <x:v>201</x:v>
      </x:c>
      <x:c r="D133" s="71" t="s">
        <x:v>202</x:v>
      </x:c>
      <x:c r="E133" s="35"/>
      <x:c r="F133" s="72" t="s">
        <x:v>202</x:v>
      </x:c>
    </x:row>
    <x:row r="134" spans="1:6">
      <x:c r="A134" s="62">
        <x:v>105</x:v>
      </x:c>
      <x:c r="B134" s="63"/>
      <x:c r="C134" s="70" t="s">
        <x:v>203</x:v>
      </x:c>
      <x:c r="D134" s="73" t="s">
        <x:v>51</x:v>
      </x:c>
      <x:c r="E134" s="35"/>
      <x:c r="F134" s="74" t="s">
        <x:v>204</x:v>
      </x:c>
    </x:row>
    <x:row r="135" spans="1:6" ht="16" thickBot="1">
      <x:c r="A135" s="62">
        <x:v>106</x:v>
      </x:c>
      <x:c r="B135" s="63"/>
      <x:c r="C135" s="75" t="s">
        <x:v>205</x:v>
      </x:c>
      <x:c r="D135" s="76" t="s">
        <x:v>51</x:v>
      </x:c>
      <x:c r="E135" s="35"/>
      <x:c r="F135" s="74" t="s">
        <x:v>194</x:v>
      </x:c>
    </x:row>
    <x:row r="136" spans="1:6">
      <x:c r="A136" s="62">
        <x:v>107</x:v>
      </x:c>
      <x:c r="B136" s="63"/>
      <x:c r="C136" s="70" t="s">
        <x:v>206</x:v>
      </x:c>
      <x:c r="D136" s="77"/>
      <x:c r="E136" s="78"/>
      <x:c r="F136" s="74" t="s">
        <x:v>207</x:v>
      </x:c>
    </x:row>
    <x:row r="137" spans="1:6">
      <x:c r="A137" s="62">
        <x:v>108</x:v>
      </x:c>
      <x:c r="B137" s="63"/>
      <x:c r="C137" s="63"/>
      <x:c r="D137" s="77"/>
      <x:c r="E137" s="78"/>
      <x:c r="F137" s="35"/>
    </x:row>
    <x:row r="138" spans="1:6">
      <x:c r="A138" s="62">
        <x:v>109</x:v>
      </x:c>
      <x:c r="B138" s="63"/>
      <x:c r="C138" s="70" t="s">
        <x:v>208</x:v>
      </x:c>
      <x:c r="D138" s="79"/>
      <x:c r="E138" s="80"/>
      <x:c r="F138" s="35"/>
    </x:row>
    <x:row r="139" spans="1:6">
      <x:c r="A139" s="62">
        <x:v>110</x:v>
      </x:c>
      <x:c r="B139" s="63"/>
      <x:c r="C139" s="63"/>
      <x:c r="D139" s="77"/>
      <x:c r="E139" s="78"/>
      <x:c r="F139" s="35"/>
    </x:row>
    <x:row r="140" spans="1:6" ht="16" thickBot="1">
      <x:c r="A140" s="62">
        <x:v>111</x:v>
      </x:c>
      <x:c r="B140" s="63"/>
      <x:c r="C140" s="66" t="s">
        <x:v>88</x:v>
      </x:c>
      <x:c r="D140" s="76" t="s">
        <x:v>64</x:v>
      </x:c>
      <x:c r="E140" s="35"/>
      <x:c r="F140" s="82" t="s">
        <x:v>64</x:v>
      </x:c>
    </x:row>
    <x:row r="141" spans="1:6">
      <x:c r="A141" s="62">
        <x:v>112</x:v>
      </x:c>
      <x:c r="B141" s="63"/>
      <x:c r="C141" s="63" t="s">
        <x:v>209</x:v>
      </x:c>
      <x:c r="D141" s="71" t="s">
        <x:v>210</x:v>
      </x:c>
      <x:c r="E141" s="35"/>
      <x:c r="F141" s="72" t="s">
        <x:v>210</x:v>
      </x:c>
    </x:row>
    <x:row r="142" spans="1:6">
      <x:c r="A142" s="62">
        <x:v>113</x:v>
      </x:c>
      <x:c r="B142" s="63"/>
      <x:c r="C142" s="70" t="s">
        <x:v>191</x:v>
      </x:c>
      <x:c r="D142" s="71" t="s">
        <x:v>51</x:v>
      </x:c>
      <x:c r="E142" s="80"/>
      <x:c r="F142" s="74" t="s">
        <x:v>211</x:v>
      </x:c>
    </x:row>
    <x:row r="143" spans="1:6">
      <x:c r="A143" s="62">
        <x:v>114</x:v>
      </x:c>
      <x:c r="B143" s="63"/>
      <x:c r="C143" s="83" t="s">
        <x:v>212</x:v>
      </x:c>
      <x:c r="D143" s="84"/>
      <x:c r="E143" s="85"/>
      <x:c r="F143" s="35"/>
    </x:row>
    <x:row r="144" spans="1:6">
      <x:c r="A144" s="62">
        <x:v>115</x:v>
      </x:c>
      <x:c r="B144" s="63"/>
      <x:c r="C144" s="70" t="s">
        <x:v>213</x:v>
      </x:c>
      <x:c r="D144" s="86"/>
      <x:c r="E144" s="85"/>
      <x:c r="F144" s="35"/>
    </x:row>
    <x:row r="145" spans="1:6">
      <x:c r="A145" s="62">
        <x:v>116</x:v>
      </x:c>
      <x:c r="B145" s="63"/>
      <x:c r="C145" s="70" t="s">
        <x:v>214</x:v>
      </x:c>
      <x:c r="D145" s="86"/>
      <x:c r="E145" s="85"/>
      <x:c r="F145" s="35"/>
    </x:row>
    <x:row r="146" spans="1:6">
      <x:c r="A146" s="62">
        <x:v>117</x:v>
      </x:c>
      <x:c r="B146" s="63"/>
      <x:c r="C146" s="70" t="s">
        <x:v>215</x:v>
      </x:c>
      <x:c r="D146" s="86"/>
      <x:c r="E146" s="85"/>
      <x:c r="F146" s="35"/>
    </x:row>
    <x:row r="147" spans="1:6">
      <x:c r="A147" s="62">
        <x:v>118</x:v>
      </x:c>
      <x:c r="B147" s="63"/>
      <x:c r="C147" s="63"/>
      <x:c r="D147" s="77"/>
      <x:c r="E147" s="78"/>
      <x:c r="F147" s="35"/>
    </x:row>
    <x:row r="148" spans="1:6">
      <x:c r="A148" s="62">
        <x:v>119</x:v>
      </x:c>
      <x:c r="B148" s="63"/>
      <x:c r="C148" s="70" t="s">
        <x:v>216</x:v>
      </x:c>
      <x:c r="D148" s="77"/>
      <x:c r="E148" s="78"/>
      <x:c r="F148" s="35"/>
    </x:row>
    <x:row r="149" spans="1:6">
      <x:c r="A149" s="62">
        <x:v>120</x:v>
      </x:c>
      <x:c r="B149" s="63"/>
      <x:c r="C149" s="63"/>
      <x:c r="D149" s="77"/>
      <x:c r="E149" s="35"/>
      <x:c r="F149" s="35"/>
    </x:row>
    <x:row r="150" spans="1:6" ht="16" thickBot="1">
      <x:c r="A150" s="62">
        <x:v>121</x:v>
      </x:c>
      <x:c r="B150" s="63"/>
      <x:c r="C150" s="63"/>
      <x:c r="D150" s="76" t="s">
        <x:v>64</x:v>
      </x:c>
      <x:c r="E150" s="35"/>
      <x:c r="F150" s="87" t="s">
        <x:v>64</x:v>
      </x:c>
    </x:row>
    <x:row r="151" spans="1:6">
      <x:c r="A151" s="62">
        <x:v>122</x:v>
      </x:c>
      <x:c r="B151" s="63"/>
      <x:c r="C151" s="63" t="s">
        <x:v>217</x:v>
      </x:c>
      <x:c r="D151" s="71" t="s">
        <x:v>218</x:v>
      </x:c>
      <x:c r="E151" s="35"/>
      <x:c r="F151" s="72" t="s">
        <x:v>218</x:v>
      </x:c>
    </x:row>
    <x:row r="152" spans="1:6">
      <x:c r="A152" s="62">
        <x:v>123</x:v>
      </x:c>
      <x:c r="B152" s="63"/>
      <x:c r="C152" s="63" t="s">
        <x:v>219</x:v>
      </x:c>
      <x:c r="D152" s="77"/>
      <x:c r="E152" s="35"/>
      <x:c r="F152" s="74" t="s">
        <x:v>204</x:v>
      </x:c>
    </x:row>
    <x:row r="153" spans="1:6">
      <x:c r="A153" s="62">
        <x:v>124</x:v>
      </x:c>
      <x:c r="B153" s="63"/>
      <x:c r="C153" s="88" t="s">
        <x:v>220</x:v>
      </x:c>
      <x:c r="D153" s="84"/>
      <x:c r="E153" s="89"/>
      <x:c r="F153" s="74" t="s">
        <x:v>221</x:v>
      </x:c>
    </x:row>
    <x:row r="154" spans="1:6">
      <x:c r="A154" s="62">
        <x:v>125</x:v>
      </x:c>
      <x:c r="B154" s="63"/>
      <x:c r="C154" s="63"/>
      <x:c r="D154" s="77"/>
      <x:c r="E154" s="78"/>
      <x:c r="F154" s="35"/>
    </x:row>
    <x:row r="155" spans="1:6">
      <x:c r="A155" s="62">
        <x:v>126</x:v>
      </x:c>
      <x:c r="B155" s="63"/>
      <x:c r="C155" s="70" t="s">
        <x:v>222</x:v>
      </x:c>
      <x:c r="D155" s="77"/>
      <x:c r="E155" s="78"/>
      <x:c r="F155" s="35"/>
    </x:row>
    <x:row r="156" spans="1:6">
      <x:c r="A156" s="62">
        <x:v>127</x:v>
      </x:c>
      <x:c r="B156" s="63"/>
      <x:c r="C156" s="63"/>
      <x:c r="D156" s="77"/>
      <x:c r="E156" s="78"/>
      <x:c r="F156" s="35"/>
    </x:row>
    <x:row r="157" spans="1:6">
      <x:c r="A157" s="62">
        <x:v>128</x:v>
      </x:c>
      <x:c r="B157" s="63"/>
      <x:c r="C157" s="90" t="s">
        <x:v>223</x:v>
      </x:c>
      <x:c r="D157" s="71"/>
      <x:c r="E157" s="78"/>
      <x:c r="F157" s="35"/>
    </x:row>
    <x:row r="158" spans="1:6" ht="16" thickBot="1">
      <x:c r="A158" s="62">
        <x:v>129</x:v>
      </x:c>
      <x:c r="B158" s="63"/>
      <x:c r="C158" s="90"/>
      <x:c r="D158" s="76" t="s">
        <x:v>64</x:v>
      </x:c>
      <x:c r="E158" s="35"/>
      <x:c r="F158" s="68" t="s">
        <x:v>64</x:v>
      </x:c>
    </x:row>
    <x:row r="159" spans="1:6">
      <x:c r="A159" s="62">
        <x:v>130</x:v>
      </x:c>
      <x:c r="B159" s="63"/>
      <x:c r="C159" s="90" t="s">
        <x:v>75</x:v>
      </x:c>
      <x:c r="D159" s="71" t="s">
        <x:v>224</x:v>
      </x:c>
      <x:c r="E159" s="35"/>
      <x:c r="F159" s="72" t="s">
        <x:v>224</x:v>
      </x:c>
    </x:row>
    <x:row r="160" spans="1:6">
      <x:c r="A160" s="62">
        <x:v>131</x:v>
      </x:c>
      <x:c r="B160" s="63"/>
      <x:c r="C160" s="90" t="s">
        <x:v>225</x:v>
      </x:c>
      <x:c r="D160" s="71" t="s">
        <x:v>226</x:v>
      </x:c>
      <x:c r="E160" s="35"/>
      <x:c r="F160" s="72" t="s">
        <x:v>226</x:v>
      </x:c>
    </x:row>
    <x:row r="161" spans="1:6">
      <x:c r="A161" s="62">
        <x:v>132</x:v>
      </x:c>
      <x:c r="B161" s="63"/>
      <x:c r="C161" s="90" t="s">
        <x:v>227</x:v>
      </x:c>
      <x:c r="D161" s="71" t="s">
        <x:v>228</x:v>
      </x:c>
      <x:c r="E161" s="35"/>
      <x:c r="F161" s="72" t="s">
        <x:v>228</x:v>
      </x:c>
    </x:row>
    <x:row r="162" spans="1:6">
      <x:c r="A162" s="62">
        <x:v>133</x:v>
      </x:c>
      <x:c r="B162" s="63"/>
      <x:c r="C162" s="90" t="s">
        <x:v>229</x:v>
      </x:c>
      <x:c r="D162" s="71"/>
      <x:c r="E162" s="78"/>
      <x:c r="F162" s="35"/>
    </x:row>
    <x:row r="163" spans="1:6">
      <x:c r="A163" s="62">
        <x:v>134</x:v>
      </x:c>
      <x:c r="B163" s="63"/>
      <x:c r="C163" s="90"/>
      <x:c r="D163" s="71"/>
      <x:c r="E163" s="78"/>
      <x:c r="F163" s="35"/>
    </x:row>
    <x:row r="164" spans="1:6">
      <x:c r="A164" s="62">
        <x:v>135</x:v>
      </x:c>
      <x:c r="B164" s="63"/>
      <x:c r="C164" s="90" t="s">
        <x:v>230</x:v>
      </x:c>
      <x:c r="D164" s="71"/>
      <x:c r="E164" s="35"/>
      <x:c r="F164" s="35"/>
    </x:row>
    <x:row r="165" spans="1:6">
      <x:c r="A165" s="62">
        <x:v>136</x:v>
      </x:c>
      <x:c r="B165" s="63"/>
      <x:c r="C165" s="90"/>
      <x:c r="D165" s="71"/>
      <x:c r="E165" s="35"/>
      <x:c r="F165" s="35"/>
    </x:row>
    <x:row r="166" spans="1:6">
      <x:c r="A166" s="62">
        <x:v>137</x:v>
      </x:c>
      <x:c r="B166" s="63"/>
      <x:c r="C166" s="90" t="s">
        <x:v>231</x:v>
      </x:c>
      <x:c r="D166" s="91" t="s">
        <x:v>232</x:v>
      </x:c>
      <x:c r="E166" s="35"/>
      <x:c r="F166" s="92" t="s">
        <x:v>232</x:v>
      </x:c>
    </x:row>
    <x:row r="167" spans="1:6">
      <x:c r="A167" s="62">
        <x:v>138</x:v>
      </x:c>
      <x:c r="B167" s="63"/>
      <x:c r="C167" s="90" t="s">
        <x:v>233</x:v>
      </x:c>
      <x:c r="D167" s="91" t="s">
        <x:v>234</x:v>
      </x:c>
      <x:c r="E167" s="35"/>
      <x:c r="F167" s="92" t="s">
        <x:v>234</x:v>
      </x:c>
    </x:row>
    <x:row r="168" spans="1:6">
      <x:c r="A168" s="62">
        <x:v>139</x:v>
      </x:c>
      <x:c r="B168" s="63"/>
      <x:c r="C168" s="90" t="s">
        <x:v>235</x:v>
      </x:c>
      <x:c r="D168" s="71"/>
      <x:c r="E168" s="35"/>
      <x:c r="F168" s="35"/>
    </x:row>
    <x:row r="169" spans="1:6">
      <x:c r="A169" s="62">
        <x:v>140</x:v>
      </x:c>
      <x:c r="B169" s="63"/>
      <x:c r="C169" s="90"/>
      <x:c r="D169" s="71"/>
      <x:c r="E169" s="63"/>
      <x:c r="F169" s="35"/>
    </x:row>
    <x:row r="170" spans="1:6">
      <x:c r="A170" s="62">
        <x:v>141</x:v>
      </x:c>
      <x:c r="B170" s="93"/>
      <x:c r="C170" s="94" t="s">
        <x:v>236</x:v>
      </x:c>
      <x:c r="D170" s="95" t="s">
        <x:v>64</x:v>
      </x:c>
      <x:c r="E170" s="78"/>
      <x:c r="F170" s="96" t="s">
        <x:v>64</x:v>
      </x:c>
    </x:row>
    <x:row r="171" spans="1:6">
      <x:c r="A171" s="62">
        <x:v>142</x:v>
      </x:c>
      <x:c r="B171" s="93"/>
      <x:c r="C171" s="67" t="s">
        <x:v>237</x:v>
      </x:c>
      <x:c r="D171" s="71" t="s">
        <x:v>238</x:v>
      </x:c>
      <x:c r="E171" s="78"/>
      <x:c r="F171" s="97" t="s">
        <x:v>238</x:v>
      </x:c>
    </x:row>
    <x:row r="172" spans="1:6">
      <x:c r="A172" s="62">
        <x:v>143</x:v>
      </x:c>
      <x:c r="B172" s="98"/>
      <x:c r="C172" s="90"/>
      <x:c r="D172" s="71"/>
      <x:c r="E172" s="78"/>
      <x:c r="F172" s="99"/>
    </x:row>
    <x:row r="173" spans="1:6">
      <x:c r="A173" s="62">
        <x:v>144</x:v>
      </x:c>
      <x:c r="B173" s="93"/>
      <x:c r="C173" s="90" t="s">
        <x:v>239</x:v>
      </x:c>
      <x:c r="D173" s="71" t="s">
        <x:v>240</x:v>
      </x:c>
      <x:c r="E173" s="78"/>
      <x:c r="F173" s="97" t="s">
        <x:v>240</x:v>
      </x:c>
    </x:row>
    <x:row r="174" spans="1:6">
      <x:c r="A174" s="62">
        <x:v>145</x:v>
      </x:c>
      <x:c r="B174" s="93"/>
      <x:c r="C174" s="90"/>
      <x:c r="D174" s="71"/>
      <x:c r="E174" s="78"/>
      <x:c r="F174" s="99"/>
    </x:row>
    <x:row r="175" spans="1:6">
      <x:c r="A175" s="62">
        <x:v>146</x:v>
      </x:c>
      <x:c r="B175" s="93"/>
      <x:c r="C175" s="94" t="s">
        <x:v>241</x:v>
      </x:c>
      <x:c r="D175" s="95" t="s">
        <x:v>64</x:v>
      </x:c>
      <x:c r="E175" s="78"/>
      <x:c r="F175" s="96" t="s">
        <x:v>64</x:v>
      </x:c>
    </x:row>
    <x:row r="176" spans="1:6">
      <x:c r="A176" s="62">
        <x:v>147</x:v>
      </x:c>
      <x:c r="B176" s="93"/>
      <x:c r="C176" s="90" t="s">
        <x:v>242</x:v>
      </x:c>
      <x:c r="D176" s="71" t="s">
        <x:v>243</x:v>
      </x:c>
      <x:c r="E176" s="67"/>
      <x:c r="F176" s="97" t="s">
        <x:v>243</x:v>
      </x:c>
    </x:row>
    <x:row r="177" spans="1:6">
      <x:c r="A177" s="62">
        <x:v>148</x:v>
      </x:c>
      <x:c r="B177" s="93"/>
      <x:c r="C177" s="90" t="s">
        <x:v>244</x:v>
      </x:c>
      <x:c r="D177" s="71" t="s">
        <x:v>245</x:v>
      </x:c>
      <x:c r="E177" s="78"/>
      <x:c r="F177" s="97" t="s">
        <x:v>245</x:v>
      </x:c>
    </x:row>
    <x:row r="178" spans="1:6">
      <x:c r="A178" s="62">
        <x:v>149</x:v>
      </x:c>
      <x:c r="B178" s="93"/>
      <x:c r="C178" s="90" t="s">
        <x:v>246</x:v>
      </x:c>
      <x:c r="D178" s="71" t="s">
        <x:v>247</x:v>
      </x:c>
      <x:c r="E178" s="78"/>
      <x:c r="F178" s="97" t="s">
        <x:v>247</x:v>
      </x:c>
    </x:row>
    <x:row r="179" spans="1:6">
      <x:c r="A179" s="62">
        <x:v>150</x:v>
      </x:c>
      <x:c r="B179" s="93"/>
      <x:c r="C179" s="90" t="s">
        <x:v>248</x:v>
      </x:c>
      <x:c r="D179" s="71" t="s">
        <x:v>249</x:v>
      </x:c>
      <x:c r="E179" s="78"/>
      <x:c r="F179" s="97" t="s">
        <x:v>249</x:v>
      </x:c>
    </x:row>
    <x:row r="180" spans="1:6">
      <x:c r="A180" s="62">
        <x:v>151</x:v>
      </x:c>
      <x:c r="B180" s="93"/>
      <x:c r="C180" s="100" t="s">
        <x:v>250</x:v>
      </x:c>
      <x:c r="D180" s="77" t="s">
        <x:v>251</x:v>
      </x:c>
      <x:c r="E180" s="67"/>
      <x:c r="F180" s="101" t="s">
        <x:v>251</x:v>
      </x:c>
    </x:row>
    <x:row r="181" spans="1:6">
      <x:c r="A181" s="62">
        <x:v>152</x:v>
      </x:c>
      <x:c r="B181" s="63"/>
      <x:c r="C181" s="90"/>
      <x:c r="D181" s="71"/>
      <x:c r="E181" s="78"/>
      <x:c r="F181" s="99"/>
    </x:row>
    <x:row r="182" spans="1:6" ht="16" thickBot="1">
      <x:c r="A182" s="62">
        <x:v>153</x:v>
      </x:c>
      <x:c r="B182" s="63"/>
      <x:c r="C182" s="90"/>
      <x:c r="D182" s="76" t="s">
        <x:v>64</x:v>
      </x:c>
      <x:c r="E182" s="35"/>
      <x:c r="F182" s="102" t="s">
        <x:v>64</x:v>
      </x:c>
    </x:row>
    <x:row r="183" spans="1:6">
      <x:c r="A183" s="62">
        <x:v>154</x:v>
      </x:c>
      <x:c r="B183" s="63"/>
      <x:c r="C183" s="66" t="s">
        <x:v>252</x:v>
      </x:c>
      <x:c r="D183" s="103" t="s">
        <x:v>253</x:v>
      </x:c>
      <x:c r="E183" s="35"/>
      <x:c r="F183" s="104" t="s">
        <x:v>254</x:v>
      </x:c>
    </x:row>
    <x:row r="184" spans="1:6">
      <x:c r="A184" s="62">
        <x:v>155</x:v>
      </x:c>
      <x:c r="B184" s="63"/>
      <x:c r="C184" s="66" t="s">
        <x:v>255</x:v>
      </x:c>
      <x:c r="D184" s="105" t="s">
        <x:v>245</x:v>
      </x:c>
      <x:c r="E184" s="35"/>
      <x:c r="F184" s="106" t="s">
        <x:v>245</x:v>
      </x:c>
    </x:row>
    <x:row r="185" spans="1:6">
      <x:c r="A185" s="62">
        <x:v>156</x:v>
      </x:c>
      <x:c r="B185" s="63"/>
      <x:c r="C185" s="100" t="s">
        <x:v>256</x:v>
      </x:c>
      <x:c r="D185" s="105" t="s">
        <x:v>257</x:v>
      </x:c>
      <x:c r="E185" s="35"/>
      <x:c r="F185" s="106" t="s">
        <x:v>257</x:v>
      </x:c>
    </x:row>
    <x:row r="186" spans="1:6">
      <x:c r="A186" s="62">
        <x:v>157</x:v>
      </x:c>
      <x:c r="B186" s="63"/>
      <x:c r="C186" s="90" t="s">
        <x:v>258</x:v>
      </x:c>
      <x:c r="D186" s="73"/>
      <x:c r="E186" s="35"/>
      <x:c r="F186" s="35"/>
    </x:row>
    <x:row r="187" spans="1:6">
      <x:c r="A187" s="35"/>
      <x:c r="B187" s="35"/>
      <x:c r="C187" s="35"/>
      <x:c r="D187" s="107"/>
      <x:c r="E187" s="35"/>
      <x:c r="F187" s="35"/>
    </x:row>
    <x:row r="188" spans="1:6">
      <x:c r="A188" s="35"/>
      <x:c r="B188" s="35" t="s">
        <x:v>259</x:v>
      </x:c>
      <x:c r="C188" s="35"/>
      <x:c r="D188" s="107"/>
      <x:c r="E188" s="35"/>
      <x:c r="F188" s="35"/>
    </x:row>
    <x:row r="189" spans="1:6">
      <x:c r="A189" s="35"/>
      <x:c r="B189" s="35"/>
      <x:c r="C189" s="108" t="s">
        <x:v>260</x:v>
      </x:c>
      <x:c r="D189" s="107"/>
      <x:c r="E189" s="35"/>
      <x:c r="F189" s="35"/>
    </x:row>
    <x:row r="190" spans="1:6">
      <x:c r="A190" s="35"/>
      <x:c r="B190" s="35"/>
      <x:c r="C190" s="108"/>
      <x:c r="D190" s="107"/>
      <x:c r="E190" s="35"/>
      <x:c r="F190" s="35"/>
    </x:row>
    <x:row r="191" spans="1:6">
      <x:c r="A191" s="35"/>
      <x:c r="B191" s="35"/>
      <x:c r="C191" s="35" t="s">
        <x:v>261</x:v>
      </x:c>
      <x:c r="D191" s="107"/>
      <x:c r="E191" s="35"/>
      <x:c r="F191" s="35"/>
    </x:row>
    <x:row r="192" spans="1:6">
      <x:c r="A192" s="35"/>
      <x:c r="B192" s="35"/>
      <x:c r="C192" s="35"/>
      <x:c r="D192" s="107"/>
      <x:c r="E192" s="35"/>
      <x:c r="F192" s="35"/>
    </x:row>
    <x:row r="193" spans="1:6">
      <x:c r="A193" s="35"/>
      <x:c r="B193" s="35"/>
      <x:c r="C193" s="109" t="s">
        <x:v>262</x:v>
      </x:c>
      <x:c r="D193" s="109"/>
      <x:c r="E193" s="109"/>
      <x:c r="F193" s="109"/>
    </x:row>
  </x:sheetData>
  <x:mergeCells count="3">
    <x:mergeCell ref="A116:F116"/>
    <x:mergeCell ref="A1:F1"/>
    <x:mergeCell ref="A2:F2"/>
  </x:mergeCells>
  <x:pageMargins left="0.7" right="0.7" top="0.75" bottom="0.75" header="0.3" footer="0.3"/>
  <x:pageSetup scale="55" fitToHeight="3" orientation="portrait" verticalDpi="1200" r:id="rId1"/>
  <x:headerFooter>
    <x:oddHeader>&amp;L&amp;8 2016 BHP Attachment H Supplemental Supporting Schedules&amp;C&amp;"Arial MT,Bold"&amp;10ACTUAL SERVICE YEAR ATRR
BLACK HILLS POWER, INC.
SUPPORTING SCHEDULES&amp;R&amp;P of &amp;N</x:oddHeader>
  </x:headerFooter>
  <x:rowBreaks count="2" manualBreakCount="2">
    <x:brk id="60" max="16383" man="1"/>
    <x:brk id="113" max="16383" man="1"/>
  </x:rowBreaks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104"/>
  <x:sheetViews>
    <x:sheetView zoomScaleNormal="100" workbookViewId="0">
      <x:selection activeCell="K51" sqref="K51"/>
    </x:sheetView>
  </x:sheetViews>
  <x:sheetFormatPr defaultColWidth="8.84375" defaultRowHeight="12.5"/>
  <x:cols>
    <x:col min="1" max="1" width="4.3046875" style="34" customWidth="1"/>
    <x:col min="2" max="2" width="2.765625" style="34" customWidth="1"/>
    <x:col min="3" max="3" width="3.07421875" style="34" customWidth="1"/>
    <x:col min="4" max="4" width="2.4609375" style="34" customWidth="1"/>
    <x:col min="5" max="6" width="8.84375" style="34"/>
    <x:col min="7" max="7" width="2.23046875" style="34" customWidth="1"/>
    <x:col min="8" max="11" width="8.84375" style="34"/>
    <x:col min="12" max="12" width="15.23046875" style="34" customWidth="1"/>
    <x:col min="13" max="13" width="11.69140625" style="34" customWidth="1"/>
    <x:col min="14" max="14" width="11" style="34" customWidth="1"/>
    <x:col min="15" max="15" width="10.3046875" style="34" customWidth="1"/>
    <x:col min="16" max="16384" width="8.84375" style="34"/>
  </x:cols>
  <x:sheetData>
    <x:row r="2" spans="1:15" ht="15.5">
      <x:c r="A2" s="267" t="s">
        <x:v>346</x:v>
      </x:c>
      <x:c r="B2" s="267"/>
      <x:c r="C2" s="267"/>
      <x:c r="D2" s="267"/>
      <x:c r="E2" s="267"/>
      <x:c r="F2" s="267"/>
      <x:c r="G2" s="267"/>
      <x:c r="H2" s="267"/>
      <x:c r="I2" s="267"/>
      <x:c r="J2" s="267"/>
      <x:c r="K2" s="267"/>
      <x:c r="L2" s="267"/>
      <x:c r="M2" s="267"/>
      <x:c r="N2" s="267"/>
      <x:c r="O2" s="267"/>
    </x:row>
    <x:row r="3" spans="1:15" ht="13">
      <x:c r="A3" s="110" t="s">
        <x:v>3</x:v>
      </x:c>
      <x:c r="B3" s="111"/>
      <x:c r="C3" s="112"/>
      <x:c r="D3" s="112"/>
      <x:c r="E3" s="133" t="s">
        <x:v>343</x:v>
      </x:c>
      <x:c r="F3" s="112"/>
      <x:c r="G3" s="111"/>
      <x:c r="H3" s="111"/>
      <x:c r="I3" s="111"/>
      <x:c r="J3" s="111"/>
      <x:c r="K3" s="111"/>
      <x:c r="L3" s="111"/>
      <x:c r="M3" s="111"/>
      <x:c r="N3" s="111"/>
    </x:row>
    <x:row r="4" spans="1:15">
      <x:c r="A4" s="113" t="s">
        <x:v>5</x:v>
      </x:c>
      <x:c r="B4" s="114"/>
      <x:c r="C4" s="114"/>
      <x:c r="D4" s="114"/>
      <x:c r="E4" s="114"/>
      <x:c r="F4" s="114"/>
      <x:c r="G4" s="114"/>
      <x:c r="H4" s="114"/>
      <x:c r="I4" s="114"/>
      <x:c r="J4" s="114"/>
      <x:c r="K4" s="114"/>
      <x:c r="L4" s="114"/>
      <x:c r="M4" s="114"/>
      <x:c r="N4" s="114"/>
    </x:row>
    <x:row r="5" spans="1:15">
      <x:c r="A5" s="115">
        <x:v>1</x:v>
      </x:c>
      <x:c r="B5" s="116" t="s">
        <x:v>264</x:v>
      </x:c>
      <x:c r="C5" s="116"/>
      <x:c r="D5" s="116"/>
      <x:c r="E5" s="116"/>
      <x:c r="F5" s="116"/>
      <x:c r="G5" s="116"/>
      <x:c r="H5" s="116"/>
      <x:c r="I5" s="116"/>
      <x:c r="J5" s="116"/>
      <x:c r="K5" s="116"/>
      <x:c r="L5" s="116"/>
      <x:c r="M5" s="116"/>
      <x:c r="N5" s="116"/>
    </x:row>
    <x:row r="6" spans="1:15">
      <x:c r="A6" s="115">
        <x:v>2</x:v>
      </x:c>
      <x:c r="B6" s="116"/>
      <x:c r="C6" s="116"/>
      <x:c r="D6" s="116"/>
      <x:c r="E6" s="116"/>
      <x:c r="F6" s="116"/>
      <x:c r="G6" s="116"/>
      <x:c r="H6" s="116"/>
      <x:c r="I6" s="116"/>
      <x:c r="J6" s="116"/>
      <x:c r="K6" s="116"/>
      <x:c r="L6" s="116"/>
      <x:c r="M6" s="116"/>
      <x:c r="N6" s="116"/>
    </x:row>
    <x:row r="7" spans="1:15">
      <x:c r="A7" s="115">
        <x:v>3</x:v>
      </x:c>
      <x:c r="B7" s="116" t="s">
        <x:v>65</x:v>
      </x:c>
      <x:c r="C7" s="116"/>
      <x:c r="D7" s="116" t="s">
        <x:v>265</x:v>
      </x:c>
      <x:c r="E7" s="116"/>
      <x:c r="F7" s="116"/>
      <x:c r="G7" s="116"/>
      <x:c r="H7" s="116"/>
      <x:c r="I7" s="116"/>
      <x:c r="J7" s="116"/>
      <x:c r="K7" s="116"/>
      <x:c r="L7" s="116"/>
      <x:c r="M7" s="116"/>
      <x:c r="N7" s="116"/>
    </x:row>
    <x:row r="8" spans="1:15">
      <x:c r="A8" s="115">
        <x:v>4</x:v>
      </x:c>
      <x:c r="B8" s="116"/>
      <x:c r="C8" s="116"/>
      <x:c r="D8" s="116"/>
      <x:c r="E8" s="116" t="s">
        <x:v>266</x:v>
      </x:c>
      <x:c r="F8" s="116"/>
      <x:c r="G8" s="116"/>
      <x:c r="H8" s="116"/>
      <x:c r="I8" s="116"/>
      <x:c r="J8" s="116"/>
      <x:c r="K8" s="116"/>
      <x:c r="L8" s="116"/>
      <x:c r="M8" s="116"/>
      <x:c r="N8" s="116"/>
    </x:row>
    <x:row r="9" spans="1:15">
      <x:c r="A9" s="115">
        <x:v>5</x:v>
      </x:c>
      <x:c r="B9" s="116"/>
      <x:c r="C9" s="116"/>
      <x:c r="D9" s="116"/>
      <x:c r="E9" s="116" t="s">
        <x:v>267</x:v>
      </x:c>
      <x:c r="F9" s="116"/>
      <x:c r="G9" s="116"/>
      <x:c r="H9" s="116"/>
      <x:c r="I9" s="116"/>
      <x:c r="J9" s="116"/>
      <x:c r="K9" s="116"/>
      <x:c r="L9" s="116"/>
      <x:c r="M9" s="116"/>
      <x:c r="N9" s="116"/>
    </x:row>
    <x:row r="10" spans="1:15">
      <x:c r="A10" s="115">
        <x:v>6</x:v>
      </x:c>
      <x:c r="B10" s="116"/>
      <x:c r="C10" s="116"/>
      <x:c r="D10" s="116"/>
      <x:c r="E10" s="116" t="s">
        <x:v>268</x:v>
      </x:c>
      <x:c r="F10" s="116"/>
      <x:c r="G10" s="116"/>
      <x:c r="H10" s="116"/>
      <x:c r="I10" s="116"/>
      <x:c r="J10" s="116"/>
      <x:c r="K10" s="116"/>
      <x:c r="L10" s="116"/>
      <x:c r="M10" s="116"/>
      <x:c r="N10" s="116"/>
    </x:row>
    <x:row r="11" spans="1:15">
      <x:c r="A11" s="115">
        <x:v>7</x:v>
      </x:c>
      <x:c r="B11" s="116"/>
      <x:c r="C11" s="116"/>
      <x:c r="D11" s="116"/>
      <x:c r="E11" s="116"/>
      <x:c r="F11" s="116"/>
      <x:c r="G11" s="116"/>
      <x:c r="H11" s="116"/>
      <x:c r="I11" s="116"/>
      <x:c r="J11" s="116"/>
      <x:c r="K11" s="116"/>
      <x:c r="L11" s="116"/>
      <x:c r="M11" s="116"/>
      <x:c r="N11" s="116"/>
    </x:row>
    <x:row r="12" spans="1:15">
      <x:c r="A12" s="115">
        <x:v>8</x:v>
      </x:c>
      <x:c r="B12" s="116" t="s">
        <x:v>269</x:v>
      </x:c>
      <x:c r="C12" s="116"/>
      <x:c r="D12" s="116" t="s">
        <x:v>270</x:v>
      </x:c>
      <x:c r="E12" s="116"/>
      <x:c r="F12" s="116"/>
      <x:c r="G12" s="116"/>
      <x:c r="H12" s="116"/>
      <x:c r="I12" s="116"/>
      <x:c r="J12" s="116"/>
      <x:c r="K12" s="116"/>
      <x:c r="L12" s="116"/>
      <x:c r="M12" s="116"/>
      <x:c r="N12" s="116"/>
    </x:row>
    <x:row r="13" spans="1:15">
      <x:c r="A13" s="115">
        <x:v>9</x:v>
      </x:c>
      <x:c r="B13" s="116"/>
      <x:c r="C13" s="116"/>
      <x:c r="D13" s="116"/>
      <x:c r="E13" s="116" t="s">
        <x:v>271</x:v>
      </x:c>
      <x:c r="F13" s="116"/>
      <x:c r="G13" s="116"/>
      <x:c r="H13" s="116"/>
      <x:c r="I13" s="116"/>
      <x:c r="J13" s="116"/>
      <x:c r="K13" s="116"/>
      <x:c r="L13" s="116"/>
      <x:c r="M13" s="116"/>
      <x:c r="N13" s="116"/>
    </x:row>
    <x:row r="14" spans="1:15">
      <x:c r="A14" s="115">
        <x:v>10</x:v>
      </x:c>
      <x:c r="B14" s="116"/>
      <x:c r="C14" s="116"/>
      <x:c r="D14" s="116"/>
      <x:c r="E14" s="116"/>
      <x:c r="F14" s="116"/>
      <x:c r="G14" s="116"/>
      <x:c r="H14" s="116"/>
      <x:c r="I14" s="116"/>
      <x:c r="J14" s="116"/>
      <x:c r="K14" s="116"/>
      <x:c r="L14" s="116"/>
      <x:c r="M14" s="116"/>
      <x:c r="N14" s="116"/>
    </x:row>
    <x:row r="15" spans="1:15">
      <x:c r="A15" s="115">
        <x:v>11</x:v>
      </x:c>
      <x:c r="B15" s="116" t="s">
        <x:v>272</x:v>
      </x:c>
      <x:c r="C15" s="116"/>
      <x:c r="D15" s="116" t="s">
        <x:v>273</x:v>
      </x:c>
      <x:c r="E15" s="116"/>
      <x:c r="F15" s="116"/>
      <x:c r="G15" s="116"/>
      <x:c r="H15" s="116"/>
      <x:c r="I15" s="116"/>
      <x:c r="J15" s="116"/>
      <x:c r="K15" s="116"/>
      <x:c r="L15" s="116"/>
      <x:c r="M15" s="116"/>
      <x:c r="N15" s="116"/>
    </x:row>
    <x:row r="16" spans="1:15">
      <x:c r="A16" s="115">
        <x:v>12</x:v>
      </x:c>
      <x:c r="B16" s="116"/>
      <x:c r="C16" s="116"/>
      <x:c r="D16" s="116"/>
      <x:c r="E16" s="116"/>
      <x:c r="F16" s="116"/>
      <x:c r="G16" s="116"/>
      <x:c r="H16" s="116"/>
      <x:c r="I16" s="116"/>
      <x:c r="J16" s="116"/>
      <x:c r="K16" s="116"/>
      <x:c r="L16" s="116"/>
      <x:c r="M16" s="116"/>
      <x:c r="N16" s="116"/>
    </x:row>
    <x:row r="17" spans="1:14">
      <x:c r="A17" s="115">
        <x:v>13</x:v>
      </x:c>
      <x:c r="B17" s="116"/>
      <x:c r="C17" s="116"/>
      <x:c r="D17" s="116" t="s">
        <x:v>274</x:v>
      </x:c>
      <x:c r="E17" s="116"/>
      <x:c r="F17" s="116"/>
      <x:c r="G17" s="116"/>
      <x:c r="H17" s="116"/>
      <x:c r="I17" s="116"/>
      <x:c r="J17" s="116"/>
      <x:c r="K17" s="116"/>
      <x:c r="L17" s="116"/>
      <x:c r="M17" s="116"/>
      <x:c r="N17" s="116"/>
    </x:row>
    <x:row r="18" spans="1:14">
      <x:c r="A18" s="115">
        <x:v>14</x:v>
      </x:c>
      <x:c r="B18" s="116"/>
      <x:c r="C18" s="116"/>
      <x:c r="D18" s="116"/>
      <x:c r="E18" s="116"/>
      <x:c r="F18" s="116"/>
      <x:c r="G18" s="116"/>
      <x:c r="H18" s="116"/>
      <x:c r="I18" s="116"/>
      <x:c r="J18" s="116"/>
      <x:c r="K18" s="116"/>
      <x:c r="L18" s="116"/>
      <x:c r="M18" s="116"/>
      <x:c r="N18" s="116"/>
    </x:row>
    <x:row r="19" spans="1:14">
      <x:c r="A19" s="115">
        <x:v>15</x:v>
      </x:c>
      <x:c r="B19" s="116"/>
      <x:c r="C19" s="116"/>
      <x:c r="D19" s="116" t="s">
        <x:v>275</x:v>
      </x:c>
      <x:c r="E19" s="116"/>
      <x:c r="F19" s="117" t="s">
        <x:v>276</x:v>
      </x:c>
      <x:c r="G19" s="116" t="s">
        <x:v>277</x:v>
      </x:c>
      <x:c r="H19" s="116"/>
      <x:c r="I19" s="116"/>
      <x:c r="J19" s="116"/>
      <x:c r="K19" s="116"/>
      <x:c r="L19" s="116"/>
      <x:c r="M19" s="116"/>
      <x:c r="N19" s="116"/>
    </x:row>
    <x:row r="20" spans="1:14">
      <x:c r="A20" s="115">
        <x:v>16</x:v>
      </x:c>
      <x:c r="B20" s="116"/>
      <x:c r="C20" s="116"/>
      <x:c r="D20" s="116"/>
      <x:c r="E20" s="116"/>
      <x:c r="F20" s="116"/>
      <x:c r="G20" s="116"/>
      <x:c r="H20" s="116" t="s">
        <x:v>278</x:v>
      </x:c>
      <x:c r="I20" s="116"/>
      <x:c r="J20" s="116"/>
      <x:c r="K20" s="116"/>
      <x:c r="L20" s="116"/>
      <x:c r="M20" s="116"/>
      <x:c r="N20" s="116"/>
    </x:row>
    <x:row r="21" spans="1:14">
      <x:c r="A21" s="115">
        <x:v>17</x:v>
      </x:c>
      <x:c r="B21" s="116"/>
      <x:c r="C21" s="116"/>
      <x:c r="D21" s="116"/>
      <x:c r="E21" s="116"/>
      <x:c r="F21" s="116"/>
      <x:c r="G21" s="116"/>
      <x:c r="H21" s="116" t="s">
        <x:v>279</x:v>
      </x:c>
      <x:c r="I21" s="116"/>
      <x:c r="J21" s="116"/>
      <x:c r="K21" s="116"/>
      <x:c r="L21" s="116"/>
      <x:c r="M21" s="116"/>
      <x:c r="N21" s="116"/>
    </x:row>
    <x:row r="22" spans="1:14">
      <x:c r="A22" s="115">
        <x:v>18</x:v>
      </x:c>
      <x:c r="B22" s="116"/>
      <x:c r="C22" s="116"/>
      <x:c r="D22" s="116"/>
      <x:c r="E22" s="116"/>
      <x:c r="F22" s="116"/>
      <x:c r="G22" s="116"/>
      <x:c r="H22" s="116"/>
      <x:c r="I22" s="116"/>
      <x:c r="J22" s="116"/>
      <x:c r="K22" s="116"/>
      <x:c r="L22" s="116"/>
      <x:c r="M22" s="116"/>
      <x:c r="N22" s="116"/>
    </x:row>
    <x:row r="23" spans="1:14">
      <x:c r="A23" s="115">
        <x:v>19</x:v>
      </x:c>
      <x:c r="B23" s="118" t="s">
        <x:v>280</x:v>
      </x:c>
      <x:c r="C23" s="116"/>
      <x:c r="D23" s="116"/>
      <x:c r="E23" s="116"/>
      <x:c r="F23" s="116"/>
      <x:c r="G23" s="116"/>
      <x:c r="H23" s="116"/>
      <x:c r="I23" s="116"/>
      <x:c r="J23" s="116"/>
      <x:c r="K23" s="116"/>
      <x:c r="L23" s="116"/>
      <x:c r="M23" s="116"/>
      <x:c r="N23" s="116"/>
    </x:row>
    <x:row r="24" spans="1:14">
      <x:c r="A24" s="115">
        <x:v>20</x:v>
      </x:c>
      <x:c r="B24" s="116"/>
      <x:c r="C24" s="116"/>
      <x:c r="D24" s="116"/>
      <x:c r="E24" s="116"/>
      <x:c r="F24" s="116"/>
      <x:c r="G24" s="116"/>
      <x:c r="H24" s="116"/>
      <x:c r="I24" s="116"/>
      <x:c r="J24" s="116"/>
      <x:c r="K24" s="116"/>
      <x:c r="L24" s="116"/>
      <x:c r="M24" s="116"/>
      <x:c r="N24" s="116"/>
    </x:row>
    <x:row r="25" spans="1:14">
      <x:c r="A25" s="115">
        <x:v>21</x:v>
      </x:c>
      <x:c r="B25" s="116"/>
      <x:c r="C25" s="116"/>
      <x:c r="D25" s="116"/>
      <x:c r="E25" s="119" t="s">
        <x:v>281</x:v>
      </x:c>
      <x:c r="F25" s="119" t="s">
        <x:v>282</x:v>
      </x:c>
      <x:c r="G25" s="120" t="s">
        <x:v>283</x:v>
      </x:c>
      <x:c r="H25" s="116"/>
      <x:c r="I25" s="116"/>
      <x:c r="J25" s="116"/>
      <x:c r="K25" s="116"/>
      <x:c r="L25" s="116"/>
      <x:c r="M25" s="116"/>
      <x:c r="N25" s="116"/>
    </x:row>
    <x:row r="26" spans="1:14" ht="13">
      <x:c r="A26" s="115">
        <x:v>22</x:v>
      </x:c>
      <x:c r="B26" s="121" t="s">
        <x:v>284</x:v>
      </x:c>
      <x:c r="C26" s="116"/>
      <x:c r="D26" s="116"/>
      <x:c r="E26" s="119"/>
      <x:c r="F26" s="119"/>
      <x:c r="G26" s="122"/>
      <x:c r="H26" s="116"/>
      <x:c r="I26" s="116"/>
      <x:c r="J26" s="116"/>
      <x:c r="K26" s="116"/>
      <x:c r="L26" s="116"/>
      <x:c r="M26" s="116"/>
      <x:c r="N26" s="116"/>
    </x:row>
    <x:row r="27" spans="1:14">
      <x:c r="A27" s="115">
        <x:v>23</x:v>
      </x:c>
      <x:c r="B27" s="116"/>
      <x:c r="C27" s="116" t="s">
        <x:v>285</x:v>
      </x:c>
      <x:c r="D27" s="116"/>
      <x:c r="E27" s="119" t="s">
        <x:v>286</x:v>
      </x:c>
      <x:c r="F27" s="119">
        <x:v>2010</x:v>
      </x:c>
      <x:c r="G27" s="120" t="s">
        <x:v>287</x:v>
      </x:c>
      <x:c r="H27" s="116"/>
      <x:c r="I27" s="116"/>
      <x:c r="J27" s="116"/>
      <x:c r="K27" s="116"/>
      <x:c r="L27" s="116"/>
      <x:c r="M27" s="116"/>
      <x:c r="N27" s="116"/>
    </x:row>
    <x:row r="28" spans="1:14">
      <x:c r="A28" s="115">
        <x:v>24</x:v>
      </x:c>
      <x:c r="B28" s="116"/>
      <x:c r="C28" s="116" t="s">
        <x:v>288</x:v>
      </x:c>
      <x:c r="D28" s="116"/>
      <x:c r="E28" s="119" t="s">
        <x:v>286</x:v>
      </x:c>
      <x:c r="F28" s="119">
        <x:v>2010</x:v>
      </x:c>
      <x:c r="G28" s="120" t="s">
        <x:v>289</x:v>
      </x:c>
      <x:c r="H28" s="116"/>
      <x:c r="I28" s="116"/>
      <x:c r="J28" s="116"/>
      <x:c r="K28" s="116"/>
      <x:c r="L28" s="116"/>
      <x:c r="M28" s="116"/>
      <x:c r="N28" s="116"/>
    </x:row>
    <x:row r="29" spans="1:14">
      <x:c r="A29" s="115">
        <x:v>25</x:v>
      </x:c>
      <x:c r="B29" s="116"/>
      <x:c r="C29" s="116" t="s">
        <x:v>290</x:v>
      </x:c>
      <x:c r="D29" s="116"/>
      <x:c r="E29" s="119" t="s">
        <x:v>286</x:v>
      </x:c>
      <x:c r="F29" s="119">
        <x:v>2010</x:v>
      </x:c>
      <x:c r="G29" s="120" t="s">
        <x:v>291</x:v>
      </x:c>
      <x:c r="H29" s="116"/>
      <x:c r="I29" s="116"/>
      <x:c r="J29" s="116"/>
      <x:c r="K29" s="116"/>
      <x:c r="L29" s="116"/>
      <x:c r="M29" s="116"/>
      <x:c r="N29" s="116"/>
    </x:row>
    <x:row r="30" spans="1:14">
      <x:c r="A30" s="115">
        <x:v>26</x:v>
      </x:c>
      <x:c r="B30" s="116"/>
      <x:c r="C30" s="116" t="s">
        <x:v>292</x:v>
      </x:c>
      <x:c r="D30" s="116"/>
      <x:c r="E30" s="119" t="s">
        <x:v>293</x:v>
      </x:c>
      <x:c r="F30" s="119">
        <x:v>2010</x:v>
      </x:c>
      <x:c r="G30" s="120" t="s">
        <x:v>294</x:v>
      </x:c>
      <x:c r="H30" s="116"/>
      <x:c r="I30" s="116"/>
      <x:c r="J30" s="116"/>
      <x:c r="K30" s="116"/>
      <x:c r="L30" s="116"/>
      <x:c r="M30" s="116"/>
      <x:c r="N30" s="116"/>
    </x:row>
    <x:row r="31" spans="1:14">
      <x:c r="A31" s="115">
        <x:v>27</x:v>
      </x:c>
      <x:c r="B31" s="116"/>
      <x:c r="C31" s="116"/>
      <x:c r="D31" s="116"/>
      <x:c r="E31" s="119"/>
      <x:c r="F31" s="119"/>
      <x:c r="G31" s="120"/>
      <x:c r="H31" s="116"/>
      <x:c r="I31" s="116"/>
      <x:c r="J31" s="116"/>
      <x:c r="K31" s="116"/>
      <x:c r="L31" s="116"/>
      <x:c r="M31" s="116"/>
      <x:c r="N31" s="116"/>
    </x:row>
    <x:row r="32" spans="1:14" ht="13">
      <x:c r="A32" s="115">
        <x:v>28</x:v>
      </x:c>
      <x:c r="B32" s="121" t="s">
        <x:v>295</x:v>
      </x:c>
      <x:c r="C32" s="116"/>
      <x:c r="D32" s="116"/>
      <x:c r="E32" s="123"/>
      <x:c r="F32" s="119"/>
      <x:c r="G32" s="120"/>
      <x:c r="H32" s="116"/>
      <x:c r="I32" s="116"/>
      <x:c r="J32" s="116"/>
      <x:c r="K32" s="116"/>
      <x:c r="L32" s="116"/>
      <x:c r="M32" s="116"/>
      <x:c r="N32" s="116"/>
    </x:row>
    <x:row r="33" spans="1:14">
      <x:c r="A33" s="115">
        <x:v>29</x:v>
      </x:c>
      <x:c r="B33" s="116"/>
      <x:c r="C33" s="116" t="s">
        <x:v>296</x:v>
      </x:c>
      <x:c r="D33" s="116"/>
      <x:c r="E33" s="119" t="s">
        <x:v>297</x:v>
      </x:c>
      <x:c r="F33" s="119">
        <x:v>2010</x:v>
      </x:c>
      <x:c r="G33" s="120" t="s">
        <x:v>298</x:v>
      </x:c>
      <x:c r="H33" s="116"/>
      <x:c r="I33" s="116"/>
      <x:c r="J33" s="116"/>
      <x:c r="K33" s="116"/>
      <x:c r="L33" s="116"/>
      <x:c r="M33" s="116"/>
      <x:c r="N33" s="116"/>
    </x:row>
    <x:row r="34" spans="1:14">
      <x:c r="A34" s="115">
        <x:v>30</x:v>
      </x:c>
      <x:c r="B34" s="116"/>
      <x:c r="C34" s="116" t="s">
        <x:v>299</x:v>
      </x:c>
      <x:c r="D34" s="116"/>
      <x:c r="E34" s="119" t="s">
        <x:v>297</x:v>
      </x:c>
      <x:c r="F34" s="119">
        <x:v>2010</x:v>
      </x:c>
      <x:c r="G34" s="120" t="s">
        <x:v>300</x:v>
      </x:c>
      <x:c r="H34" s="116"/>
      <x:c r="I34" s="116"/>
      <x:c r="J34" s="116"/>
      <x:c r="K34" s="116"/>
      <x:c r="L34" s="116"/>
      <x:c r="M34" s="116"/>
      <x:c r="N34" s="116"/>
    </x:row>
    <x:row r="35" spans="1:14">
      <x:c r="A35" s="115">
        <x:v>31</x:v>
      </x:c>
      <x:c r="B35" s="116"/>
      <x:c r="C35" s="116" t="s">
        <x:v>301</x:v>
      </x:c>
      <x:c r="D35" s="116"/>
      <x:c r="E35" s="119" t="s">
        <x:v>297</x:v>
      </x:c>
      <x:c r="F35" s="119">
        <x:v>2010</x:v>
      </x:c>
      <x:c r="G35" s="120" t="s">
        <x:v>302</x:v>
      </x:c>
      <x:c r="H35" s="116"/>
      <x:c r="I35" s="116"/>
      <x:c r="J35" s="116"/>
      <x:c r="K35" s="116"/>
      <x:c r="L35" s="116"/>
      <x:c r="M35" s="116"/>
      <x:c r="N35" s="116"/>
    </x:row>
    <x:row r="36" spans="1:14">
      <x:c r="A36" s="115">
        <x:v>32</x:v>
      </x:c>
      <x:c r="B36" s="116"/>
      <x:c r="C36" s="116" t="s">
        <x:v>303</x:v>
      </x:c>
      <x:c r="D36" s="116"/>
      <x:c r="E36" s="119" t="s">
        <x:v>297</x:v>
      </x:c>
      <x:c r="F36" s="119">
        <x:v>2010</x:v>
      </x:c>
      <x:c r="G36" s="120" t="s">
        <x:v>304</x:v>
      </x:c>
      <x:c r="H36" s="116"/>
      <x:c r="I36" s="116"/>
      <x:c r="J36" s="116"/>
      <x:c r="K36" s="116"/>
      <x:c r="L36" s="116"/>
      <x:c r="M36" s="116"/>
      <x:c r="N36" s="116"/>
    </x:row>
    <x:row r="37" spans="1:14">
      <x:c r="A37" s="115">
        <x:v>33</x:v>
      </x:c>
      <x:c r="B37" s="116"/>
      <x:c r="C37" s="116" t="s">
        <x:v>305</x:v>
      </x:c>
      <x:c r="D37" s="116"/>
      <x:c r="E37" s="119" t="s">
        <x:v>306</x:v>
      </x:c>
      <x:c r="F37" s="119">
        <x:v>2010</x:v>
      </x:c>
      <x:c r="G37" s="120" t="s">
        <x:v>307</x:v>
      </x:c>
      <x:c r="H37" s="116"/>
      <x:c r="I37" s="116"/>
      <x:c r="J37" s="116"/>
      <x:c r="K37" s="116"/>
      <x:c r="L37" s="116"/>
      <x:c r="M37" s="116"/>
      <x:c r="N37" s="116"/>
    </x:row>
    <x:row r="38" spans="1:14">
      <x:c r="A38" s="115">
        <x:v>34</x:v>
      </x:c>
      <x:c r="B38" s="116"/>
      <x:c r="C38" s="116" t="s">
        <x:v>308</x:v>
      </x:c>
      <x:c r="D38" s="116"/>
      <x:c r="E38" s="123" t="s">
        <x:v>309</x:v>
      </x:c>
      <x:c r="F38" s="119">
        <x:v>2011</x:v>
      </x:c>
      <x:c r="G38" s="120" t="s">
        <x:v>310</x:v>
      </x:c>
      <x:c r="H38" s="116"/>
      <x:c r="I38" s="116"/>
      <x:c r="J38" s="116"/>
      <x:c r="K38" s="116"/>
      <x:c r="L38" s="116"/>
      <x:c r="M38" s="116"/>
      <x:c r="N38" s="116"/>
    </x:row>
    <x:row r="39" spans="1:14">
      <x:c r="A39" s="115">
        <x:v>35</x:v>
      </x:c>
      <x:c r="B39" s="116"/>
      <x:c r="C39" s="116"/>
      <x:c r="D39" s="116"/>
      <x:c r="E39" s="116"/>
      <x:c r="F39" s="116"/>
      <x:c r="G39" s="116"/>
      <x:c r="H39" s="116"/>
      <x:c r="I39" s="116"/>
      <x:c r="J39" s="116"/>
      <x:c r="K39" s="116"/>
      <x:c r="L39" s="116"/>
      <x:c r="M39" s="116"/>
      <x:c r="N39" s="116"/>
    </x:row>
    <x:row r="40" spans="1:14">
      <x:c r="A40" s="115">
        <x:v>36</x:v>
      </x:c>
      <x:c r="B40" s="116"/>
      <x:c r="C40" s="116"/>
      <x:c r="D40" s="116"/>
      <x:c r="E40" s="116" t="s">
        <x:v>311</x:v>
      </x:c>
      <x:c r="F40" s="116" t="s">
        <x:v>312</x:v>
      </x:c>
      <x:c r="G40" s="116"/>
      <x:c r="H40" s="116"/>
      <x:c r="I40" s="116"/>
      <x:c r="J40" s="116"/>
      <x:c r="K40" s="116"/>
      <x:c r="L40" s="116"/>
      <x:c r="M40" s="116"/>
      <x:c r="N40" s="116"/>
    </x:row>
    <x:row r="41" spans="1:14">
      <x:c r="A41" s="115">
        <x:v>37</x:v>
      </x:c>
      <x:c r="B41" s="116"/>
      <x:c r="C41" s="116"/>
      <x:c r="D41" s="116"/>
      <x:c r="E41" s="116"/>
      <x:c r="F41" s="116" t="s">
        <x:v>313</x:v>
      </x:c>
      <x:c r="G41" s="116"/>
      <x:c r="H41" s="116"/>
      <x:c r="I41" s="116"/>
      <x:c r="J41" s="116"/>
      <x:c r="K41" s="116"/>
      <x:c r="L41" s="116"/>
      <x:c r="M41" s="116"/>
      <x:c r="N41" s="116"/>
    </x:row>
    <x:row r="42" spans="1:14">
      <x:c r="A42" s="115">
        <x:v>38</x:v>
      </x:c>
      <x:c r="B42" s="116"/>
      <x:c r="C42" s="116"/>
      <x:c r="D42" s="116"/>
      <x:c r="E42" s="116"/>
      <x:c r="F42" s="116" t="s">
        <x:v>314</x:v>
      </x:c>
      <x:c r="G42" s="116"/>
      <x:c r="H42" s="116"/>
      <x:c r="I42" s="116"/>
      <x:c r="J42" s="116"/>
      <x:c r="K42" s="116"/>
      <x:c r="L42" s="116"/>
      <x:c r="M42" s="116"/>
      <x:c r="N42" s="116"/>
    </x:row>
    <x:row r="43" spans="1:14">
      <x:c r="A43" s="115">
        <x:v>39</x:v>
      </x:c>
      <x:c r="B43" s="116"/>
      <x:c r="C43" s="116"/>
      <x:c r="D43" s="116"/>
      <x:c r="E43" s="116"/>
      <x:c r="F43" s="116" t="s">
        <x:v>315</x:v>
      </x:c>
      <x:c r="G43" s="116"/>
      <x:c r="H43" s="116"/>
      <x:c r="I43" s="116"/>
      <x:c r="J43" s="116"/>
      <x:c r="K43" s="116"/>
      <x:c r="L43" s="116"/>
      <x:c r="M43" s="116"/>
      <x:c r="N43" s="116"/>
    </x:row>
    <x:row r="44" spans="1:14">
      <x:c r="A44" s="115">
        <x:v>40</x:v>
      </x:c>
      <x:c r="B44" s="116"/>
      <x:c r="C44" s="116"/>
      <x:c r="D44" s="116"/>
      <x:c r="E44" s="116"/>
      <x:c r="F44" s="116" t="s">
        <x:v>316</x:v>
      </x:c>
      <x:c r="G44" s="116"/>
      <x:c r="H44" s="116"/>
      <x:c r="I44" s="116"/>
      <x:c r="J44" s="116"/>
      <x:c r="K44" s="116"/>
      <x:c r="L44" s="116"/>
      <x:c r="M44" s="116"/>
      <x:c r="N44" s="116"/>
    </x:row>
    <x:row r="45" spans="1:14">
      <x:c r="A45" s="115">
        <x:v>41</x:v>
      </x:c>
      <x:c r="B45" s="116"/>
      <x:c r="C45" s="116"/>
      <x:c r="D45" s="116"/>
      <x:c r="E45" s="116"/>
      <x:c r="F45" s="116" t="s">
        <x:v>317</x:v>
      </x:c>
      <x:c r="G45" s="116"/>
      <x:c r="H45" s="116"/>
      <x:c r="I45" s="116"/>
      <x:c r="J45" s="116"/>
      <x:c r="K45" s="116"/>
      <x:c r="L45" s="116"/>
      <x:c r="M45" s="116"/>
      <x:c r="N45" s="116"/>
    </x:row>
    <x:row r="46" spans="1:14">
      <x:c r="A46" s="115">
        <x:v>42</x:v>
      </x:c>
      <x:c r="B46" s="116"/>
      <x:c r="C46" s="116"/>
      <x:c r="D46" s="116"/>
      <x:c r="E46" s="116"/>
      <x:c r="F46" s="116"/>
      <x:c r="G46" s="116"/>
      <x:c r="H46" s="116"/>
      <x:c r="I46" s="116"/>
      <x:c r="J46" s="116"/>
      <x:c r="K46" s="116"/>
      <x:c r="L46" s="116"/>
      <x:c r="M46" s="116"/>
      <x:c r="N46" s="116"/>
    </x:row>
    <x:row r="47" spans="1:14">
      <x:c r="A47" s="115">
        <x:v>43</x:v>
      </x:c>
      <x:c r="B47" s="116"/>
      <x:c r="C47" s="116"/>
      <x:c r="D47" s="116"/>
      <x:c r="E47" s="116"/>
      <x:c r="F47" s="116" t="s">
        <x:v>318</x:v>
      </x:c>
      <x:c r="G47" s="116"/>
      <x:c r="H47" s="116"/>
      <x:c r="I47" s="116"/>
      <x:c r="J47" s="116"/>
      <x:c r="K47" s="116"/>
      <x:c r="L47" s="116"/>
      <x:c r="M47" s="116"/>
      <x:c r="N47" s="116"/>
    </x:row>
    <x:row r="48" spans="1:14" ht="13">
      <x:c r="A48" s="124">
        <x:v>44</x:v>
      </x:c>
      <x:c r="B48" s="114"/>
      <x:c r="C48" s="114"/>
      <x:c r="D48" s="111"/>
      <x:c r="E48" s="111"/>
      <x:c r="F48" s="111"/>
      <x:c r="G48" s="111"/>
      <x:c r="H48" s="111"/>
      <x:c r="I48" s="111"/>
      <x:c r="J48" s="116"/>
      <x:c r="K48" s="116"/>
      <x:c r="L48" s="116"/>
      <x:c r="M48" s="137" t="s">
        <x:v>341</x:v>
      </x:c>
      <x:c r="N48" s="137" t="s">
        <x:v>342</x:v>
      </x:c>
    </x:row>
    <x:row r="49" spans="1:14" ht="13">
      <x:c r="A49" s="124">
        <x:v>45</x:v>
      </x:c>
      <x:c r="B49" s="114"/>
      <x:c r="C49" s="114" t="s">
        <x:v>319</x:v>
      </x:c>
      <x:c r="D49" s="121" t="s">
        <x:v>320</x:v>
      </x:c>
      <x:c r="E49" s="121"/>
      <x:c r="F49" s="121"/>
      <x:c r="G49" s="121"/>
      <x:c r="H49" s="121"/>
      <x:c r="I49" s="121"/>
      <x:c r="J49" s="121"/>
      <x:c r="K49" s="121"/>
      <x:c r="L49" s="121"/>
      <x:c r="M49" s="142"/>
      <x:c r="N49" s="142"/>
    </x:row>
    <x:row r="50" spans="1:14" ht="13">
      <x:c r="A50" s="124">
        <x:v>46</x:v>
      </x:c>
      <x:c r="B50" s="114"/>
      <x:c r="C50" s="114" t="s">
        <x:v>321</x:v>
      </x:c>
      <x:c r="D50" s="121" t="s">
        <x:v>322</x:v>
      </x:c>
      <x:c r="E50" s="121"/>
      <x:c r="F50" s="121"/>
      <x:c r="G50" s="121"/>
      <x:c r="H50" s="121"/>
      <x:c r="I50" s="121"/>
      <x:c r="J50" s="121"/>
      <x:c r="K50" s="121"/>
      <x:c r="L50" s="121"/>
      <x:c r="M50" s="143">
        <x:f>ROUND((1+$K$74)^18,2)</x:f>
        <x:v>1</x:v>
      </x:c>
      <x:c r="N50" s="143">
        <x:f>ROUND((1+$K$74)^18,2)</x:f>
        <x:v>1</x:v>
      </x:c>
    </x:row>
    <x:row r="51" spans="1:14" ht="13">
      <x:c r="A51" s="124">
        <x:v>47</x:v>
      </x:c>
      <x:c r="B51" s="114"/>
      <x:c r="C51" s="114" t="s">
        <x:v>323</x:v>
      </x:c>
      <x:c r="D51" s="132" t="s">
        <x:v>324</x:v>
      </x:c>
      <x:c r="E51" s="132"/>
      <x:c r="F51" s="132"/>
      <x:c r="G51" s="132"/>
      <x:c r="H51" s="132"/>
      <x:c r="I51" s="132"/>
      <x:c r="J51" s="132"/>
      <x:c r="K51" s="132"/>
      <x:c r="L51" s="121"/>
      <x:c r="M51" s="144">
        <x:f>+M49*M50</x:f>
        <x:v>0</x:v>
      </x:c>
      <x:c r="N51" s="144">
        <x:f>+N49*N50</x:f>
        <x:v>0</x:v>
      </x:c>
    </x:row>
    <x:row r="52" spans="1:14">
      <x:c r="A52" s="124">
        <x:v>48</x:v>
      </x:c>
      <x:c r="B52" s="114"/>
      <x:c r="C52" s="114"/>
      <x:c r="D52" s="116"/>
      <x:c r="E52" s="116"/>
      <x:c r="F52" s="116"/>
      <x:c r="G52" s="116"/>
      <x:c r="H52" s="116"/>
      <x:c r="I52" s="116"/>
      <x:c r="J52" s="116"/>
      <x:c r="K52" s="116"/>
      <x:c r="L52" s="116"/>
      <x:c r="M52" s="114"/>
      <x:c r="N52" s="114"/>
    </x:row>
    <x:row r="53" spans="1:14">
      <x:c r="A53" s="124">
        <x:v>49</x:v>
      </x:c>
      <x:c r="B53" s="114"/>
      <x:c r="C53" s="114"/>
      <x:c r="D53" s="114"/>
      <x:c r="E53" s="114" t="s">
        <x:v>275</x:v>
      </x:c>
      <x:c r="F53" s="114" t="s">
        <x:v>325</x:v>
      </x:c>
      <x:c r="G53" s="114"/>
      <x:c r="H53" s="114"/>
      <x:c r="I53" s="114"/>
      <x:c r="J53" s="114"/>
      <x:c r="K53" s="114"/>
      <x:c r="L53" s="114"/>
      <x:c r="M53" s="114"/>
      <x:c r="N53" s="114"/>
    </x:row>
    <x:row r="54" spans="1:14">
      <x:c r="A54" s="124">
        <x:v>50</x:v>
      </x:c>
      <x:c r="B54" s="114"/>
      <x:c r="C54" s="114"/>
      <x:c r="D54" s="114"/>
      <x:c r="E54" s="114"/>
      <x:c r="F54" s="114"/>
      <x:c r="G54" s="114"/>
      <x:c r="H54" s="114"/>
      <x:c r="I54" s="114"/>
      <x:c r="J54" s="114"/>
      <x:c r="K54" s="114"/>
      <x:c r="L54" s="114"/>
      <x:c r="M54" s="114"/>
      <x:c r="N54" s="114"/>
    </x:row>
    <x:row r="55" spans="1:14">
      <x:c r="A55" s="124">
        <x:v>51</x:v>
      </x:c>
      <x:c r="B55" s="114"/>
      <x:c r="C55" s="114"/>
      <x:c r="D55" s="141" t="s">
        <x:v>326</x:v>
      </x:c>
      <x:c r="E55" s="114"/>
      <x:c r="F55" s="114"/>
      <x:c r="G55" s="114"/>
      <x:c r="H55" s="114"/>
      <x:c r="I55" s="114"/>
      <x:c r="J55" s="114"/>
      <x:c r="K55" s="114"/>
      <x:c r="L55" s="114"/>
      <x:c r="M55" s="114"/>
      <x:c r="N55" s="114"/>
    </x:row>
    <x:row r="56" spans="1:14">
      <x:c r="A56" s="124">
        <x:v>52</x:v>
      </x:c>
      <x:c r="B56" s="114"/>
      <x:c r="C56" s="114"/>
      <x:c r="D56" s="114"/>
      <x:c r="E56" s="114"/>
      <x:c r="F56" s="114"/>
      <x:c r="G56" s="114"/>
      <x:c r="H56" s="114"/>
      <x:c r="I56" s="114"/>
      <x:c r="J56" s="114"/>
      <x:c r="K56" s="139" t="s">
        <x:v>327</x:v>
      </x:c>
      <x:c r="L56" s="114"/>
      <x:c r="M56" s="114"/>
      <x:c r="N56" s="114"/>
    </x:row>
    <x:row r="57" spans="1:14">
      <x:c r="A57" s="124">
        <x:v>53</x:v>
      </x:c>
      <x:c r="B57" s="114"/>
      <x:c r="C57" s="114"/>
      <x:c r="D57" s="114"/>
      <x:c r="E57" s="140" t="s">
        <x:v>281</x:v>
      </x:c>
      <x:c r="F57" s="110"/>
      <x:c r="G57" s="110"/>
      <x:c r="H57" s="140" t="s">
        <x:v>282</x:v>
      </x:c>
      <x:c r="I57" s="125"/>
      <x:c r="J57" s="114"/>
      <x:c r="K57" s="140" t="s">
        <x:v>328</x:v>
      </x:c>
      <x:c r="L57" s="114"/>
      <x:c r="M57" s="114"/>
      <x:c r="N57" s="126"/>
    </x:row>
    <x:row r="58" spans="1:14">
      <x:c r="A58" s="124">
        <x:v>54</x:v>
      </x:c>
      <x:c r="B58" s="114"/>
      <x:c r="C58" s="114"/>
      <x:c r="D58" s="114"/>
      <x:c r="E58" s="114" t="s">
        <x:v>309</x:v>
      </x:c>
      <x:c r="F58" s="114"/>
      <x:c r="G58" s="114"/>
      <x:c r="H58" s="114" t="s">
        <x:v>329</x:v>
      </x:c>
      <x:c r="I58" s="114"/>
      <x:c r="J58" s="114"/>
      <x:c r="K58" s="135">
        <x:v>0</x:v>
      </x:c>
      <x:c r="L58" s="114"/>
      <x:c r="M58" s="127"/>
      <x:c r="N58" s="127"/>
    </x:row>
    <x:row r="59" spans="1:14">
      <x:c r="A59" s="124">
        <x:v>55</x:v>
      </x:c>
      <x:c r="B59" s="114"/>
      <x:c r="C59" s="114"/>
      <x:c r="D59" s="114"/>
      <x:c r="E59" s="114" t="s">
        <x:v>330</x:v>
      </x:c>
      <x:c r="F59" s="114"/>
      <x:c r="G59" s="114"/>
      <x:c r="H59" s="114" t="s">
        <x:v>329</x:v>
      </x:c>
      <x:c r="I59" s="114"/>
      <x:c r="J59" s="114"/>
      <x:c r="K59" s="135">
        <x:v>0</x:v>
      </x:c>
      <x:c r="L59" s="114"/>
      <x:c r="M59" s="127"/>
      <x:c r="N59" s="127"/>
    </x:row>
    <x:row r="60" spans="1:14">
      <x:c r="A60" s="124">
        <x:v>56</x:v>
      </x:c>
      <x:c r="B60" s="114"/>
      <x:c r="C60" s="114"/>
      <x:c r="D60" s="114"/>
      <x:c r="E60" s="114" t="s">
        <x:v>331</x:v>
      </x:c>
      <x:c r="F60" s="114"/>
      <x:c r="G60" s="114"/>
      <x:c r="H60" s="114" t="s">
        <x:v>329</x:v>
      </x:c>
      <x:c r="I60" s="114"/>
      <x:c r="J60" s="114"/>
      <x:c r="K60" s="135">
        <x:v>0</x:v>
      </x:c>
      <x:c r="L60" s="114"/>
      <x:c r="M60" s="127"/>
      <x:c r="N60" s="127"/>
    </x:row>
    <x:row r="61" spans="1:14">
      <x:c r="A61" s="124">
        <x:v>57</x:v>
      </x:c>
      <x:c r="B61" s="114"/>
      <x:c r="C61" s="114"/>
      <x:c r="D61" s="114"/>
      <x:c r="E61" s="114" t="s">
        <x:v>332</x:v>
      </x:c>
      <x:c r="F61" s="114"/>
      <x:c r="G61" s="114"/>
      <x:c r="H61" s="114" t="s">
        <x:v>329</x:v>
      </x:c>
      <x:c r="I61" s="114"/>
      <x:c r="J61" s="114"/>
      <x:c r="K61" s="135">
        <x:v>0</x:v>
      </x:c>
      <x:c r="L61" s="114"/>
      <x:c r="M61" s="127"/>
      <x:c r="N61" s="127"/>
    </x:row>
    <x:row r="62" spans="1:14">
      <x:c r="A62" s="124">
        <x:v>58</x:v>
      </x:c>
      <x:c r="B62" s="114"/>
      <x:c r="C62" s="114"/>
      <x:c r="D62" s="114"/>
      <x:c r="E62" s="114" t="s">
        <x:v>286</x:v>
      </x:c>
      <x:c r="F62" s="114"/>
      <x:c r="G62" s="114"/>
      <x:c r="H62" s="114" t="s">
        <x:v>329</x:v>
      </x:c>
      <x:c r="I62" s="114"/>
      <x:c r="J62" s="114"/>
      <x:c r="K62" s="135">
        <x:v>0</x:v>
      </x:c>
      <x:c r="L62" s="114"/>
      <x:c r="M62" s="127"/>
      <x:c r="N62" s="127"/>
    </x:row>
    <x:row r="63" spans="1:14">
      <x:c r="A63" s="124">
        <x:v>59</x:v>
      </x:c>
      <x:c r="B63" s="114"/>
      <x:c r="C63" s="114"/>
      <x:c r="D63" s="114"/>
      <x:c r="E63" s="114" t="s">
        <x:v>333</x:v>
      </x:c>
      <x:c r="F63" s="114"/>
      <x:c r="G63" s="114"/>
      <x:c r="H63" s="114" t="s">
        <x:v>329</x:v>
      </x:c>
      <x:c r="I63" s="114"/>
      <x:c r="J63" s="114"/>
      <x:c r="K63" s="135">
        <x:v>0</x:v>
      </x:c>
      <x:c r="L63" s="114"/>
      <x:c r="M63" s="127"/>
      <x:c r="N63" s="127"/>
    </x:row>
    <x:row r="64" spans="1:14">
      <x:c r="A64" s="124">
        <x:v>60</x:v>
      </x:c>
      <x:c r="B64" s="114"/>
      <x:c r="C64" s="114"/>
      <x:c r="D64" s="114"/>
      <x:c r="E64" s="114" t="s">
        <x:v>334</x:v>
      </x:c>
      <x:c r="F64" s="114"/>
      <x:c r="G64" s="114"/>
      <x:c r="H64" s="114" t="s">
        <x:v>329</x:v>
      </x:c>
      <x:c r="I64" s="114"/>
      <x:c r="J64" s="114"/>
      <x:c r="K64" s="135">
        <x:v>0</x:v>
      </x:c>
      <x:c r="L64" s="114"/>
      <x:c r="M64" s="127"/>
      <x:c r="N64" s="127"/>
    </x:row>
    <x:row r="65" spans="1:14">
      <x:c r="A65" s="124">
        <x:v>61</x:v>
      </x:c>
      <x:c r="B65" s="114"/>
      <x:c r="C65" s="114"/>
      <x:c r="D65" s="114"/>
      <x:c r="E65" s="114" t="s">
        <x:v>335</x:v>
      </x:c>
      <x:c r="F65" s="114"/>
      <x:c r="G65" s="114"/>
      <x:c r="H65" s="114" t="s">
        <x:v>329</x:v>
      </x:c>
      <x:c r="I65" s="114"/>
      <x:c r="J65" s="114"/>
      <x:c r="K65" s="135">
        <x:v>0</x:v>
      </x:c>
      <x:c r="L65" s="114"/>
      <x:c r="M65" s="127"/>
      <x:c r="N65" s="127"/>
    </x:row>
    <x:row r="66" spans="1:14">
      <x:c r="A66" s="124">
        <x:v>62</x:v>
      </x:c>
      <x:c r="B66" s="114"/>
      <x:c r="C66" s="114"/>
      <x:c r="D66" s="114"/>
      <x:c r="E66" s="114" t="s">
        <x:v>297</x:v>
      </x:c>
      <x:c r="F66" s="114"/>
      <x:c r="G66" s="114"/>
      <x:c r="H66" s="114" t="s">
        <x:v>329</x:v>
      </x:c>
      <x:c r="I66" s="114"/>
      <x:c r="J66" s="114"/>
      <x:c r="K66" s="135">
        <x:v>0</x:v>
      </x:c>
      <x:c r="L66" s="114"/>
      <x:c r="M66" s="127"/>
      <x:c r="N66" s="127"/>
    </x:row>
    <x:row r="67" spans="1:14">
      <x:c r="A67" s="124">
        <x:v>63</x:v>
      </x:c>
      <x:c r="B67" s="114"/>
      <x:c r="C67" s="114"/>
      <x:c r="D67" s="114"/>
      <x:c r="E67" s="114" t="s">
        <x:v>306</x:v>
      </x:c>
      <x:c r="F67" s="114"/>
      <x:c r="G67" s="114"/>
      <x:c r="H67" s="114" t="s">
        <x:v>329</x:v>
      </x:c>
      <x:c r="I67" s="114"/>
      <x:c r="J67" s="114"/>
      <x:c r="K67" s="135">
        <x:v>0</x:v>
      </x:c>
      <x:c r="L67" s="114"/>
      <x:c r="M67" s="127"/>
      <x:c r="N67" s="127"/>
    </x:row>
    <x:row r="68" spans="1:14">
      <x:c r="A68" s="124">
        <x:v>64</x:v>
      </x:c>
      <x:c r="B68" s="114"/>
      <x:c r="C68" s="114"/>
      <x:c r="D68" s="114"/>
      <x:c r="E68" s="114" t="s">
        <x:v>336</x:v>
      </x:c>
      <x:c r="F68" s="114"/>
      <x:c r="G68" s="114"/>
      <x:c r="H68" s="114" t="s">
        <x:v>329</x:v>
      </x:c>
      <x:c r="I68" s="114"/>
      <x:c r="J68" s="114"/>
      <x:c r="K68" s="135">
        <x:v>0</x:v>
      </x:c>
      <x:c r="L68" s="114"/>
      <x:c r="M68" s="127"/>
      <x:c r="N68" s="127"/>
    </x:row>
    <x:row r="69" spans="1:14">
      <x:c r="A69" s="124">
        <x:v>65</x:v>
      </x:c>
      <x:c r="B69" s="114"/>
      <x:c r="C69" s="114"/>
      <x:c r="D69" s="114"/>
      <x:c r="E69" s="114" t="s">
        <x:v>337</x:v>
      </x:c>
      <x:c r="F69" s="114"/>
      <x:c r="G69" s="114"/>
      <x:c r="H69" s="114" t="s">
        <x:v>329</x:v>
      </x:c>
      <x:c r="I69" s="114"/>
      <x:c r="J69" s="114"/>
      <x:c r="K69" s="135">
        <x:v>0</x:v>
      </x:c>
      <x:c r="L69" s="114"/>
      <x:c r="M69" s="127"/>
      <x:c r="N69" s="127"/>
    </x:row>
    <x:row r="70" spans="1:14">
      <x:c r="A70" s="124">
        <x:v>66</x:v>
      </x:c>
      <x:c r="B70" s="114"/>
      <x:c r="C70" s="114"/>
      <x:c r="D70" s="114"/>
      <x:c r="E70" s="114" t="s">
        <x:v>309</x:v>
      </x:c>
      <x:c r="F70" s="114"/>
      <x:c r="G70" s="114"/>
      <x:c r="H70" s="114" t="s">
        <x:v>338</x:v>
      </x:c>
      <x:c r="I70" s="114"/>
      <x:c r="J70" s="114"/>
      <x:c r="K70" s="135">
        <x:v>0</x:v>
      </x:c>
      <x:c r="L70" s="114"/>
      <x:c r="M70" s="127"/>
      <x:c r="N70" s="127"/>
    </x:row>
    <x:row r="71" spans="1:14">
      <x:c r="A71" s="124">
        <x:v>67</x:v>
      </x:c>
      <x:c r="B71" s="114"/>
      <x:c r="C71" s="114"/>
      <x:c r="D71" s="114"/>
      <x:c r="E71" s="114" t="s">
        <x:v>330</x:v>
      </x:c>
      <x:c r="F71" s="114"/>
      <x:c r="G71" s="114"/>
      <x:c r="H71" s="114" t="s">
        <x:v>338</x:v>
      </x:c>
      <x:c r="I71" s="114"/>
      <x:c r="J71" s="114"/>
      <x:c r="K71" s="135">
        <x:v>0</x:v>
      </x:c>
      <x:c r="L71" s="114"/>
      <x:c r="M71" s="127"/>
      <x:c r="N71" s="127"/>
    </x:row>
    <x:row r="72" spans="1:14">
      <x:c r="A72" s="124">
        <x:v>68</x:v>
      </x:c>
      <x:c r="B72" s="114"/>
      <x:c r="C72" s="114"/>
      <x:c r="D72" s="114"/>
      <x:c r="E72" s="114" t="s">
        <x:v>331</x:v>
      </x:c>
      <x:c r="F72" s="114"/>
      <x:c r="G72" s="114"/>
      <x:c r="H72" s="114" t="s">
        <x:v>338</x:v>
      </x:c>
      <x:c r="I72" s="114"/>
      <x:c r="J72" s="114"/>
      <x:c r="K72" s="135">
        <x:v>0</x:v>
      </x:c>
      <x:c r="L72" s="114"/>
      <x:c r="M72" s="127"/>
      <x:c r="N72" s="127"/>
    </x:row>
    <x:row r="73" spans="1:14">
      <x:c r="A73" s="124">
        <x:v>69</x:v>
      </x:c>
      <x:c r="B73" s="114"/>
      <x:c r="C73" s="114"/>
      <x:c r="D73" s="114"/>
      <x:c r="E73" s="114" t="s">
        <x:v>332</x:v>
      </x:c>
      <x:c r="F73" s="114"/>
      <x:c r="G73" s="114"/>
      <x:c r="H73" s="114" t="s">
        <x:v>338</x:v>
      </x:c>
      <x:c r="I73" s="114"/>
      <x:c r="J73" s="114"/>
      <x:c r="K73" s="135">
        <x:v>0</x:v>
      </x:c>
      <x:c r="L73" s="114"/>
      <x:c r="M73" s="127"/>
      <x:c r="N73" s="127"/>
    </x:row>
    <x:row r="74" spans="1:14">
      <x:c r="A74" s="124">
        <x:v>70</x:v>
      </x:c>
      <x:c r="B74" s="114"/>
      <x:c r="C74" s="114"/>
      <x:c r="D74" s="114"/>
      <x:c r="E74" s="114"/>
      <x:c r="F74" s="114" t="s">
        <x:v>339</x:v>
      </x:c>
      <x:c r="G74" s="114"/>
      <x:c r="H74" s="114"/>
      <x:c r="I74" s="114"/>
      <x:c r="J74" s="114"/>
      <x:c r="K74" s="136">
        <x:f>ROUND(AVERAGE(K58:K73),6)</x:f>
        <x:v>0</x:v>
      </x:c>
      <x:c r="L74" s="114"/>
      <x:c r="M74" s="127"/>
      <x:c r="N74" s="127"/>
    </x:row>
    <x:row r="75" spans="1:14">
      <x:c r="A75" s="128"/>
      <x:c r="B75" s="128"/>
      <x:c r="C75" s="128"/>
      <x:c r="D75" s="128"/>
      <x:c r="E75" s="128"/>
      <x:c r="F75" s="128"/>
      <x:c r="G75" s="128"/>
      <x:c r="H75" s="128"/>
      <x:c r="I75" s="128"/>
      <x:c r="J75" s="128"/>
      <x:c r="K75" s="128"/>
      <x:c r="L75" s="128"/>
      <x:c r="M75" s="128"/>
      <x:c r="N75" s="128"/>
    </x:row>
    <x:row r="76" spans="1:14">
      <x:c r="A76" s="128"/>
      <x:c r="B76" s="128"/>
      <x:c r="C76" s="128"/>
      <x:c r="D76" s="128"/>
      <x:c r="E76" s="128"/>
      <x:c r="F76" s="128"/>
      <x:c r="G76" s="128"/>
      <x:c r="H76" s="128"/>
      <x:c r="I76" s="128"/>
      <x:c r="J76" s="128"/>
      <x:c r="K76" s="128"/>
      <x:c r="L76" s="128"/>
      <x:c r="M76" s="128"/>
      <x:c r="N76" s="128"/>
    </x:row>
    <x:row r="77" spans="1:14" ht="13">
      <x:c r="A77" s="130"/>
      <x:c r="B77" s="130"/>
      <x:c r="C77" s="134" t="s">
        <x:v>345</x:v>
      </x:c>
      <x:c r="D77" s="129"/>
      <x:c r="E77" s="129"/>
      <x:c r="F77" s="130"/>
      <x:c r="G77" s="130"/>
      <x:c r="H77" s="130"/>
      <x:c r="I77" s="130"/>
      <x:c r="J77" s="130"/>
      <x:c r="K77" s="130"/>
      <x:c r="L77" s="130"/>
      <x:c r="M77" s="130"/>
      <x:c r="N77" s="130"/>
    </x:row>
    <x:row r="78" spans="1:14" ht="13">
      <x:c r="A78" s="128"/>
      <x:c r="B78" s="128"/>
      <x:c r="C78" s="128"/>
      <x:c r="D78" s="128"/>
      <x:c r="E78" s="128"/>
      <x:c r="F78" s="128"/>
      <x:c r="G78" s="128"/>
      <x:c r="H78" s="128"/>
      <x:c r="I78" s="128"/>
      <x:c r="J78" s="128"/>
      <x:c r="K78" s="128"/>
      <x:c r="L78" s="128"/>
      <x:c r="M78" s="137" t="s">
        <x:v>341</x:v>
      </x:c>
      <x:c r="N78" s="137" t="s">
        <x:v>342</x:v>
      </x:c>
    </x:row>
    <x:row r="79" spans="1:14" ht="13">
      <x:c r="A79" s="124">
        <x:v>45</x:v>
      </x:c>
      <x:c r="B79" s="114"/>
      <x:c r="C79" s="114" t="s">
        <x:v>319</x:v>
      </x:c>
      <x:c r="D79" s="121" t="s">
        <x:v>344</x:v>
      </x:c>
      <x:c r="E79" s="121"/>
      <x:c r="F79" s="131"/>
      <x:c r="G79" s="128"/>
      <x:c r="H79" s="128"/>
      <x:c r="I79" s="128"/>
      <x:c r="J79" s="128"/>
      <x:c r="K79" s="128"/>
      <x:c r="L79" s="128"/>
      <x:c r="M79" s="138">
        <x:v>1540050.6178830266</x:v>
      </x:c>
      <x:c r="N79" s="138">
        <x:v>-252540</x:v>
      </x:c>
    </x:row>
    <x:row r="80" spans="1:14" ht="13">
      <x:c r="A80" s="124">
        <x:v>46</x:v>
      </x:c>
      <x:c r="B80" s="114"/>
      <x:c r="C80" s="114" t="s">
        <x:v>321</x:v>
      </x:c>
      <x:c r="D80" s="121" t="s">
        <x:v>322</x:v>
      </x:c>
      <x:c r="E80" s="121"/>
      <x:c r="F80" s="131"/>
      <x:c r="G80" s="128"/>
      <x:c r="H80" s="128"/>
      <x:c r="I80" s="128"/>
      <x:c r="J80" s="128"/>
      <x:c r="K80" s="128"/>
      <x:c r="L80" s="128"/>
      <x:c r="M80" s="145">
        <x:f>ROUND((1+$K$104)^18,2)</x:f>
        <x:v>1.07</x:v>
      </x:c>
      <x:c r="N80" s="145">
        <x:f>ROUND((1+$K$104)^18,2)</x:f>
        <x:v>1.07</x:v>
      </x:c>
    </x:row>
    <x:row r="81" spans="1:14" ht="13">
      <x:c r="A81" s="124">
        <x:v>47</x:v>
      </x:c>
      <x:c r="B81" s="114"/>
      <x:c r="C81" s="114" t="s">
        <x:v>323</x:v>
      </x:c>
      <x:c r="D81" s="121" t="s">
        <x:v>385</x:v>
      </x:c>
      <x:c r="E81" s="121"/>
      <x:c r="F81" s="131"/>
      <x:c r="G81" s="128"/>
      <x:c r="H81" s="128"/>
      <x:c r="I81" s="128"/>
      <x:c r="J81" s="128"/>
      <x:c r="K81" s="128"/>
      <x:c r="L81" s="128"/>
      <x:c r="M81" s="146">
        <x:f>+M79*M80</x:f>
        <x:v>1647854.1611348386</x:v>
      </x:c>
      <x:c r="N81" s="146">
        <x:f>+N79*N80</x:f>
        <x:v>-270217.8</x:v>
      </x:c>
    </x:row>
    <x:row r="82" spans="1:14">
      <x:c r="A82" s="124">
        <x:v>48</x:v>
      </x:c>
      <x:c r="B82" s="114"/>
      <x:c r="C82" s="114"/>
      <x:c r="D82" s="116"/>
      <x:c r="E82" s="116"/>
      <x:c r="F82" s="116"/>
      <x:c r="G82" s="116"/>
      <x:c r="H82" s="116"/>
      <x:c r="I82" s="116"/>
      <x:c r="J82" s="116"/>
      <x:c r="K82" s="116"/>
      <x:c r="L82" s="128"/>
      <x:c r="M82" s="128"/>
      <x:c r="N82" s="128"/>
    </x:row>
    <x:row r="83" spans="1:14">
      <x:c r="A83" s="124">
        <x:v>49</x:v>
      </x:c>
      <x:c r="B83" s="114"/>
      <x:c r="C83" s="114"/>
      <x:c r="D83" s="114"/>
      <x:c r="E83" s="114" t="s">
        <x:v>275</x:v>
      </x:c>
      <x:c r="F83" s="114" t="s">
        <x:v>325</x:v>
      </x:c>
      <x:c r="G83" s="114"/>
      <x:c r="H83" s="114"/>
      <x:c r="I83" s="114"/>
      <x:c r="J83" s="114"/>
      <x:c r="K83" s="114"/>
      <x:c r="L83" s="128"/>
      <x:c r="M83" s="128"/>
      <x:c r="N83" s="128"/>
    </x:row>
    <x:row r="84" spans="1:14">
      <x:c r="A84" s="124">
        <x:v>50</x:v>
      </x:c>
      <x:c r="B84" s="114"/>
      <x:c r="C84" s="114"/>
      <x:c r="D84" s="114"/>
      <x:c r="E84" s="114"/>
      <x:c r="F84" s="114"/>
      <x:c r="G84" s="114"/>
      <x:c r="H84" s="114"/>
      <x:c r="I84" s="114"/>
      <x:c r="J84" s="114"/>
      <x:c r="K84" s="114"/>
      <x:c r="L84" s="128"/>
      <x:c r="M84" s="128"/>
      <x:c r="N84" s="128"/>
    </x:row>
    <x:row r="85" spans="1:14">
      <x:c r="A85" s="124">
        <x:v>51</x:v>
      </x:c>
      <x:c r="B85" s="114"/>
      <x:c r="C85" s="114"/>
      <x:c r="D85" s="141" t="s">
        <x:v>326</x:v>
      </x:c>
      <x:c r="E85" s="114"/>
      <x:c r="F85" s="114"/>
      <x:c r="G85" s="114"/>
      <x:c r="H85" s="114"/>
      <x:c r="I85" s="114"/>
      <x:c r="J85" s="114"/>
      <x:c r="K85" s="114"/>
      <x:c r="L85" s="128"/>
      <x:c r="M85" s="128"/>
      <x:c r="N85" s="128"/>
    </x:row>
    <x:row r="86" spans="1:14">
      <x:c r="A86" s="124">
        <x:v>52</x:v>
      </x:c>
      <x:c r="B86" s="114"/>
      <x:c r="C86" s="114"/>
      <x:c r="D86" s="114"/>
      <x:c r="E86" s="114"/>
      <x:c r="F86" s="114"/>
      <x:c r="G86" s="114"/>
      <x:c r="H86" s="114"/>
      <x:c r="I86" s="114"/>
      <x:c r="J86" s="114"/>
      <x:c r="K86" s="139" t="s">
        <x:v>327</x:v>
      </x:c>
    </x:row>
    <x:row r="87" spans="1:14">
      <x:c r="A87" s="124">
        <x:v>53</x:v>
      </x:c>
      <x:c r="B87" s="114"/>
      <x:c r="C87" s="114"/>
      <x:c r="D87" s="114"/>
      <x:c r="E87" s="140" t="s">
        <x:v>281</x:v>
      </x:c>
      <x:c r="F87" s="110"/>
      <x:c r="G87" s="110"/>
      <x:c r="H87" s="140" t="s">
        <x:v>282</x:v>
      </x:c>
      <x:c r="I87" s="125"/>
      <x:c r="J87" s="114"/>
      <x:c r="K87" s="140" t="s">
        <x:v>328</x:v>
      </x:c>
    </x:row>
    <x:row r="88" spans="1:14">
      <x:c r="A88" s="124">
        <x:v>54</x:v>
      </x:c>
      <x:c r="B88" s="114"/>
      <x:c r="C88" s="114"/>
      <x:c r="D88" s="114"/>
      <x:c r="E88" s="114" t="s">
        <x:v>309</x:v>
      </x:c>
      <x:c r="F88" s="114"/>
      <x:c r="G88" s="114"/>
      <x:c r="H88" s="114" t="s">
        <x:v>329</x:v>
      </x:c>
      <x:c r="I88" s="114"/>
      <x:c r="J88" s="114"/>
      <x:c r="K88" s="135">
        <x:v>3.5999999999999999E-3</x:v>
      </x:c>
    </x:row>
    <x:row r="89" spans="1:14">
      <x:c r="A89" s="124">
        <x:v>55</x:v>
      </x:c>
      <x:c r="B89" s="114"/>
      <x:c r="C89" s="114"/>
      <x:c r="D89" s="114"/>
      <x:c r="E89" s="114" t="s">
        <x:v>330</x:v>
      </x:c>
      <x:c r="F89" s="114"/>
      <x:c r="G89" s="114"/>
      <x:c r="H89" s="114" t="s">
        <x:v>329</x:v>
      </x:c>
      <x:c r="I89" s="114"/>
      <x:c r="J89" s="114"/>
      <x:c r="K89" s="135">
        <x:v>3.3E-3</x:v>
      </x:c>
    </x:row>
    <x:row r="90" spans="1:14">
      <x:c r="A90" s="124">
        <x:v>56</x:v>
      </x:c>
      <x:c r="B90" s="114"/>
      <x:c r="C90" s="114"/>
      <x:c r="D90" s="114"/>
      <x:c r="E90" s="114" t="s">
        <x:v>331</x:v>
      </x:c>
      <x:c r="F90" s="114"/>
      <x:c r="G90" s="114"/>
      <x:c r="H90" s="114" t="s">
        <x:v>329</x:v>
      </x:c>
      <x:c r="I90" s="114"/>
      <x:c r="J90" s="114"/>
      <x:c r="K90" s="135">
        <x:v>3.5999999999999999E-3</x:v>
      </x:c>
    </x:row>
    <x:row r="91" spans="1:14">
      <x:c r="A91" s="124">
        <x:v>57</x:v>
      </x:c>
      <x:c r="B91" s="114"/>
      <x:c r="C91" s="114"/>
      <x:c r="D91" s="114"/>
      <x:c r="E91" s="114" t="s">
        <x:v>332</x:v>
      </x:c>
      <x:c r="F91" s="114"/>
      <x:c r="G91" s="114"/>
      <x:c r="H91" s="114" t="s">
        <x:v>329</x:v>
      </x:c>
      <x:c r="I91" s="114"/>
      <x:c r="J91" s="114"/>
      <x:c r="K91" s="135">
        <x:v>3.7000000000000002E-3</x:v>
      </x:c>
    </x:row>
    <x:row r="92" spans="1:14">
      <x:c r="A92" s="124">
        <x:v>58</x:v>
      </x:c>
      <x:c r="B92" s="114"/>
      <x:c r="C92" s="114"/>
      <x:c r="D92" s="114"/>
      <x:c r="E92" s="114" t="s">
        <x:v>286</x:v>
      </x:c>
      <x:c r="F92" s="114"/>
      <x:c r="G92" s="114"/>
      <x:c r="H92" s="114" t="s">
        <x:v>329</x:v>
      </x:c>
      <x:c r="I92" s="114"/>
      <x:c r="J92" s="114"/>
      <x:c r="K92" s="135">
        <x:v>3.8E-3</x:v>
      </x:c>
    </x:row>
    <x:row r="93" spans="1:14">
      <x:c r="A93" s="124">
        <x:v>59</x:v>
      </x:c>
      <x:c r="B93" s="114"/>
      <x:c r="C93" s="114"/>
      <x:c r="D93" s="114"/>
      <x:c r="E93" s="114" t="s">
        <x:v>333</x:v>
      </x:c>
      <x:c r="F93" s="114"/>
      <x:c r="G93" s="114"/>
      <x:c r="H93" s="114" t="s">
        <x:v>329</x:v>
      </x:c>
      <x:c r="I93" s="114"/>
      <x:c r="J93" s="114"/>
      <x:c r="K93" s="135">
        <x:v>3.7000000000000002E-3</x:v>
      </x:c>
    </x:row>
    <x:row r="94" spans="1:14">
      <x:c r="A94" s="124">
        <x:v>60</x:v>
      </x:c>
      <x:c r="B94" s="114"/>
      <x:c r="C94" s="114"/>
      <x:c r="D94" s="114"/>
      <x:c r="E94" s="114" t="s">
        <x:v>334</x:v>
      </x:c>
      <x:c r="F94" s="114"/>
      <x:c r="G94" s="114"/>
      <x:c r="H94" s="114" t="s">
        <x:v>329</x:v>
      </x:c>
      <x:c r="I94" s="114"/>
      <x:c r="J94" s="114"/>
      <x:c r="K94" s="135">
        <x:v>4.0000000000000001E-3</x:v>
      </x:c>
    </x:row>
    <x:row r="95" spans="1:14">
      <x:c r="A95" s="124">
        <x:v>61</x:v>
      </x:c>
      <x:c r="B95" s="114"/>
      <x:c r="C95" s="114"/>
      <x:c r="D95" s="114"/>
      <x:c r="E95" s="114" t="s">
        <x:v>335</x:v>
      </x:c>
      <x:c r="F95" s="114"/>
      <x:c r="G95" s="114"/>
      <x:c r="H95" s="114" t="s">
        <x:v>329</x:v>
      </x:c>
      <x:c r="I95" s="114"/>
      <x:c r="J95" s="114"/>
      <x:c r="K95" s="135">
        <x:v>4.0000000000000001E-3</x:v>
      </x:c>
    </x:row>
    <x:row r="96" spans="1:14">
      <x:c r="A96" s="124">
        <x:v>62</x:v>
      </x:c>
      <x:c r="B96" s="114"/>
      <x:c r="C96" s="114"/>
      <x:c r="D96" s="114"/>
      <x:c r="E96" s="114" t="s">
        <x:v>297</x:v>
      </x:c>
      <x:c r="F96" s="114"/>
      <x:c r="G96" s="114"/>
      <x:c r="H96" s="114" t="s">
        <x:v>329</x:v>
      </x:c>
      <x:c r="I96" s="114"/>
      <x:c r="J96" s="114"/>
      <x:c r="K96" s="135">
        <x:v>3.8999999999999998E-3</x:v>
      </x:c>
    </x:row>
    <x:row r="97" spans="1:11">
      <x:c r="A97" s="124">
        <x:v>63</x:v>
      </x:c>
      <x:c r="B97" s="114"/>
      <x:c r="C97" s="114"/>
      <x:c r="D97" s="114"/>
      <x:c r="E97" s="114" t="s">
        <x:v>306</x:v>
      </x:c>
      <x:c r="F97" s="114"/>
      <x:c r="G97" s="114"/>
      <x:c r="H97" s="114" t="s">
        <x:v>329</x:v>
      </x:c>
      <x:c r="I97" s="114"/>
      <x:c r="J97" s="114"/>
      <x:c r="K97" s="135">
        <x:v>4.1999999999999997E-3</x:v>
      </x:c>
    </x:row>
    <x:row r="98" spans="1:11">
      <x:c r="A98" s="124">
        <x:v>64</x:v>
      </x:c>
      <x:c r="B98" s="114"/>
      <x:c r="C98" s="114"/>
      <x:c r="D98" s="114"/>
      <x:c r="E98" s="114" t="s">
        <x:v>336</x:v>
      </x:c>
      <x:c r="F98" s="114"/>
      <x:c r="G98" s="114"/>
      <x:c r="H98" s="114" t="s">
        <x:v>329</x:v>
      </x:c>
      <x:c r="I98" s="114"/>
      <x:c r="J98" s="114"/>
      <x:c r="K98" s="135">
        <x:v>4.1000000000000003E-3</x:v>
      </x:c>
    </x:row>
    <x:row r="99" spans="1:11">
      <x:c r="A99" s="124">
        <x:v>65</x:v>
      </x:c>
      <x:c r="B99" s="114"/>
      <x:c r="C99" s="114"/>
      <x:c r="D99" s="114"/>
      <x:c r="E99" s="114" t="s">
        <x:v>337</x:v>
      </x:c>
      <x:c r="F99" s="114"/>
      <x:c r="G99" s="114"/>
      <x:c r="H99" s="114" t="s">
        <x:v>329</x:v>
      </x:c>
      <x:c r="I99" s="114"/>
      <x:c r="J99" s="114"/>
      <x:c r="K99" s="135">
        <x:v>4.1999999999999997E-3</x:v>
      </x:c>
    </x:row>
    <x:row r="100" spans="1:11">
      <x:c r="A100" s="124">
        <x:v>66</x:v>
      </x:c>
      <x:c r="B100" s="114"/>
      <x:c r="C100" s="114"/>
      <x:c r="D100" s="114"/>
      <x:c r="E100" s="114" t="s">
        <x:v>309</x:v>
      </x:c>
      <x:c r="F100" s="114"/>
      <x:c r="G100" s="114"/>
      <x:c r="H100" s="114" t="s">
        <x:v>338</x:v>
      </x:c>
      <x:c r="I100" s="114"/>
      <x:c r="J100" s="114"/>
      <x:c r="K100" s="135">
        <x:v>4.4000000000000003E-3</x:v>
      </x:c>
    </x:row>
    <x:row r="101" spans="1:11">
      <x:c r="A101" s="124">
        <x:v>67</x:v>
      </x:c>
      <x:c r="B101" s="114"/>
      <x:c r="C101" s="114"/>
      <x:c r="D101" s="114"/>
      <x:c r="E101" s="114" t="s">
        <x:v>330</x:v>
      </x:c>
      <x:c r="F101" s="114"/>
      <x:c r="G101" s="114"/>
      <x:c r="H101" s="114" t="s">
        <x:v>338</x:v>
      </x:c>
      <x:c r="I101" s="114"/>
      <x:c r="J101" s="114"/>
      <x:c r="K101" s="135">
        <x:v>4.0000000000000001E-3</x:v>
      </x:c>
    </x:row>
    <x:row r="102" spans="1:11">
      <x:c r="A102" s="124">
        <x:v>68</x:v>
      </x:c>
      <x:c r="B102" s="114"/>
      <x:c r="C102" s="114"/>
      <x:c r="D102" s="114"/>
      <x:c r="E102" s="114" t="s">
        <x:v>331</x:v>
      </x:c>
      <x:c r="F102" s="114"/>
      <x:c r="G102" s="114"/>
      <x:c r="H102" s="114" t="s">
        <x:v>338</x:v>
      </x:c>
      <x:c r="I102" s="114"/>
      <x:c r="J102" s="114"/>
      <x:c r="K102" s="135">
        <x:v>4.4000000000000003E-3</x:v>
      </x:c>
    </x:row>
    <x:row r="103" spans="1:11">
      <x:c r="A103" s="124">
        <x:v>69</x:v>
      </x:c>
      <x:c r="B103" s="114"/>
      <x:c r="C103" s="114"/>
      <x:c r="D103" s="114"/>
      <x:c r="E103" s="114" t="s">
        <x:v>332</x:v>
      </x:c>
      <x:c r="F103" s="114"/>
      <x:c r="G103" s="114"/>
      <x:c r="H103" s="114" t="s">
        <x:v>338</x:v>
      </x:c>
      <x:c r="I103" s="114"/>
      <x:c r="J103" s="114"/>
      <x:c r="K103" s="135">
        <x:v>4.4999999999999997E-3</x:v>
      </x:c>
    </x:row>
    <x:row r="104" spans="1:11">
      <x:c r="A104" s="124">
        <x:v>70</x:v>
      </x:c>
      <x:c r="B104" s="114"/>
      <x:c r="C104" s="114"/>
      <x:c r="D104" s="114"/>
      <x:c r="E104" s="114"/>
      <x:c r="F104" s="114" t="s">
        <x:v>339</x:v>
      </x:c>
      <x:c r="G104" s="114"/>
      <x:c r="H104" s="114"/>
      <x:c r="I104" s="114"/>
      <x:c r="J104" s="114"/>
      <x:c r="K104" s="136">
        <x:f>ROUND(AVERAGE(K88:K103),6)</x:f>
        <x:v>3.9630000000000004E-3</x:v>
      </x:c>
    </x:row>
  </x:sheetData>
  <x:mergeCells count="1">
    <x:mergeCell ref="A2:O2"/>
  </x:mergeCells>
  <x:pageMargins left="0.7" right="0.7" top="0.75" bottom="0.75" header="0.3" footer="0.3"/>
  <x:pageSetup scale="60" fitToHeight="2" orientation="portrait" verticalDpi="1200" r:id="rId1"/>
  <x:headerFooter>
    <x:oddHeader>&amp;L&amp;8 2016 BHP Attachment H Supplemental Supporting Schedules&amp;C&amp;"Arial MT,Bold"&amp;10
ACTUAL SERVICE YEAR ATRR
BLACK HILLS POWER, INC.
SUPPORTING SCHEDULES&amp;R&amp;10Page &amp;P of &amp;N</x:oddHeader>
  </x:headerFooter>
  <x:rowBreaks count="1" manualBreakCount="1">
    <x:brk id="75" max="16383" man="1"/>
  </x:rowBreaks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3:H119"/>
  <x:sheetViews>
    <x:sheetView zoomScaleNormal="100" workbookViewId="0"/>
  </x:sheetViews>
  <x:sheetFormatPr defaultColWidth="7.07421875" defaultRowHeight="12.5"/>
  <x:cols>
    <x:col min="1" max="1" width="5.53515625" style="1" customWidth="1"/>
    <x:col min="2" max="2" width="35.53515625" style="1" customWidth="1"/>
    <x:col min="3" max="3" width="14.765625" style="1" customWidth="1"/>
    <x:col min="4" max="4" width="11.07421875" style="2" customWidth="1"/>
    <x:col min="5" max="5" width="7.07421875" style="1"/>
    <x:col min="6" max="6" width="8.765625" style="1" bestFit="1" customWidth="1"/>
    <x:col min="7" max="7" width="18.61328125" style="1" customWidth="1"/>
    <x:col min="8" max="16384" width="7.07421875" style="1"/>
  </x:cols>
  <x:sheetData>
    <x:row r="3" spans="1:8" ht="13">
      <x:c r="C3" s="151" t="s">
        <x:v>347</x:v>
      </x:c>
      <x:c r="D3" s="152">
        <x:v>2019</x:v>
      </x:c>
      <x:c r="F3" s="3"/>
    </x:row>
    <x:row r="4" spans="1:8" ht="13">
      <x:c r="A4" s="268" t="s">
        <x:v>0</x:v>
      </x:c>
      <x:c r="B4" s="268"/>
      <x:c r="C4" s="268"/>
      <x:c r="D4" s="268"/>
      <x:c r="F4" s="4"/>
    </x:row>
    <x:row r="5" spans="1:8" ht="13">
      <x:c r="A5" s="268" t="s">
        <x:v>1</x:v>
      </x:c>
      <x:c r="B5" s="268"/>
      <x:c r="C5" s="268"/>
      <x:c r="D5" s="268"/>
    </x:row>
    <x:row r="6" spans="1:8" s="5" customFormat="1" ht="13">
      <x:c r="A6" s="268" t="s">
        <x:v>2</x:v>
      </x:c>
      <x:c r="B6" s="268"/>
      <x:c r="C6" s="268"/>
      <x:c r="D6" s="268"/>
    </x:row>
    <x:row r="7" spans="1:8">
      <x:c r="B7" s="269"/>
      <x:c r="C7" s="270"/>
      <x:c r="D7" s="270"/>
    </x:row>
    <x:row r="8" spans="1:8">
      <x:c r="A8" s="6" t="s">
        <x:v>3</x:v>
      </x:c>
      <x:c r="C8" s="7" t="s">
        <x:v>4</x:v>
      </x:c>
      <x:c r="D8" s="8"/>
    </x:row>
    <x:row r="9" spans="1:8">
      <x:c r="A9" s="9" t="s">
        <x:v>5</x:v>
      </x:c>
      <x:c r="B9" s="14"/>
      <x:c r="C9" s="213" t="s">
        <x:v>6</x:v>
      </x:c>
      <x:c r="D9" s="214" t="s">
        <x:v>7</x:v>
      </x:c>
    </x:row>
    <x:row r="10" spans="1:8" ht="15.5">
      <x:c r="A10" s="10">
        <x:v>1</x:v>
      </x:c>
      <x:c r="B10" s="11" t="s">
        <x:v>8</x:v>
      </x:c>
      <x:c r="C10" s="14" t="s">
        <x:v>9</x:v>
      </x:c>
      <x:c r="D10" s="12">
        <x:v>561970</x:v>
      </x:c>
      <x:c r="E10" s="14"/>
      <x:c r="F10"/>
      <x:c r="G10" s="14"/>
      <x:c r="H10" s="14"/>
    </x:row>
    <x:row r="11" spans="1:8" ht="15.5">
      <x:c r="A11" s="10">
        <x:v>2</x:v>
      </x:c>
      <x:c r="B11" s="14" t="s">
        <x:v>10</x:v>
      </x:c>
      <x:c r="C11" s="14" t="s">
        <x:v>425</x:v>
      </x:c>
      <x:c r="D11" s="12">
        <x:f>770070-296082</x:f>
        <x:v>473988</x:v>
      </x:c>
      <x:c r="E11" s="14"/>
      <x:c r="F11" s="181"/>
      <x:c r="G11"/>
      <x:c r="H11" s="182"/>
    </x:row>
    <x:row r="12" spans="1:8" ht="15.5">
      <x:c r="A12" s="10">
        <x:v>3</x:v>
      </x:c>
      <x:c r="B12" s="14" t="s">
        <x:v>11</x:v>
      </x:c>
      <x:c r="C12" s="14" t="s">
        <x:v>12</x:v>
      </x:c>
      <x:c r="D12" s="215">
        <x:v>481258</x:v>
      </x:c>
      <x:c r="F12" s="12"/>
      <x:c r="G12"/>
    </x:row>
    <x:row r="13" spans="1:8" ht="14.5">
      <x:c r="A13" s="10">
        <x:v>4</x:v>
      </x:c>
      <x:c r="B13" s="14" t="s">
        <x:v>13</x:v>
      </x:c>
      <x:c r="C13" s="11" t="s">
        <x:v>55</x:v>
      </x:c>
      <x:c r="D13" s="12">
        <x:v>-749.97</x:v>
      </x:c>
      <x:c r="F13" s="153"/>
    </x:row>
    <x:row r="14" spans="1:8" ht="13" thickBot="1">
      <x:c r="A14" s="10">
        <x:v>5</x:v>
      </x:c>
      <x:c r="B14" s="216" t="s">
        <x:v>14</x:v>
      </x:c>
      <x:c r="C14" s="14"/>
      <x:c r="D14" s="13">
        <x:f>SUM(D10:D13)</x:f>
        <x:v>1516466.03</x:v>
      </x:c>
      <x:c r="G14" s="153"/>
    </x:row>
    <x:row r="15" spans="1:8" ht="13" thickTop="1">
      <x:c r="A15" s="10">
        <x:v>6</x:v>
      </x:c>
      <x:c r="B15" s="14"/>
      <x:c r="C15" s="14"/>
      <x:c r="D15" s="217"/>
    </x:row>
    <x:row r="16" spans="1:8">
      <x:c r="A16" s="10">
        <x:v>7</x:v>
      </x:c>
      <x:c r="B16" s="14"/>
      <x:c r="C16" s="14"/>
      <x:c r="D16" s="217"/>
    </x:row>
    <x:row r="17" spans="1:8" ht="13">
      <x:c r="A17" s="10">
        <x:v>8</x:v>
      </x:c>
      <x:c r="B17" s="16" t="s">
        <x:v>15</x:v>
      </x:c>
      <x:c r="C17" s="14"/>
      <x:c r="D17" s="12"/>
      <x:c r="G17" s="154"/>
    </x:row>
    <x:row r="18" spans="1:8">
      <x:c r="A18" s="10">
        <x:v>9</x:v>
      </x:c>
      <x:c r="B18" s="14"/>
      <x:c r="C18" s="14"/>
      <x:c r="D18" s="12"/>
      <x:c r="H18" s="154"/>
    </x:row>
    <x:row r="19" spans="1:8">
      <x:c r="A19" s="10">
        <x:v>10</x:v>
      </x:c>
      <x:c r="B19" s="14" t="s">
        <x:v>16</x:v>
      </x:c>
      <x:c r="C19" s="11"/>
      <x:c r="D19" s="12"/>
    </x:row>
    <x:row r="20" spans="1:8" ht="12.75" customHeight="1">
      <x:c r="A20" s="10">
        <x:v>11</x:v>
      </x:c>
      <x:c r="B20" s="14"/>
      <x:c r="C20" s="11"/>
      <x:c r="D20" s="12"/>
      <x:c r="H20" s="154"/>
    </x:row>
    <x:row r="21" spans="1:8">
      <x:c r="A21" s="10">
        <x:v>12</x:v>
      </x:c>
      <x:c r="B21" s="14"/>
      <x:c r="C21" s="11"/>
      <x:c r="D21" s="12"/>
    </x:row>
    <x:row r="22" spans="1:8">
      <x:c r="A22" s="10">
        <x:v>13</x:v>
      </x:c>
      <x:c r="B22" s="14"/>
      <x:c r="C22" s="14"/>
      <x:c r="D22" s="15"/>
    </x:row>
    <x:row r="23" spans="1:8" ht="16.5" customHeight="1">
      <x:c r="A23" s="10">
        <x:v>14</x:v>
      </x:c>
      <x:c r="B23" s="14" t="s">
        <x:v>17</x:v>
      </x:c>
      <x:c r="C23" s="16"/>
      <x:c r="D23" s="17">
        <x:f>SUM(D19:D22)</x:f>
        <x:v>0</x:v>
      </x:c>
    </x:row>
    <x:row r="24" spans="1:8">
      <x:c r="A24" s="10">
        <x:v>15</x:v>
      </x:c>
      <x:c r="B24" s="14"/>
      <x:c r="C24" s="14"/>
      <x:c r="D24" s="12"/>
      <x:c r="E24" s="14"/>
      <x:c r="F24" s="14"/>
      <x:c r="G24" s="14"/>
    </x:row>
    <x:row r="25" spans="1:8" ht="13" thickBot="1">
      <x:c r="A25" s="10">
        <x:v>16</x:v>
      </x:c>
      <x:c r="B25" s="11" t="s">
        <x:v>18</x:v>
      </x:c>
      <x:c r="C25" s="14"/>
      <x:c r="D25" s="13">
        <x:f>+D23/3</x:f>
        <x:v>0</x:v>
      </x:c>
      <x:c r="E25" s="14"/>
      <x:c r="F25" s="14"/>
      <x:c r="G25" s="14"/>
    </x:row>
    <x:row r="26" spans="1:8" ht="13" thickTop="1">
      <x:c r="A26" s="10">
        <x:v>17</x:v>
      </x:c>
      <x:c r="B26" s="11"/>
      <x:c r="C26" s="14"/>
      <x:c r="D26" s="32"/>
      <x:c r="E26" s="14"/>
      <x:c r="F26" s="14"/>
      <x:c r="G26" s="14"/>
    </x:row>
    <x:row r="27" spans="1:8">
      <x:c r="A27" s="10">
        <x:v>18</x:v>
      </x:c>
      <x:c r="B27" s="11"/>
      <x:c r="C27" s="14"/>
      <x:c r="D27" s="32"/>
      <x:c r="E27" s="14"/>
      <x:c r="F27" s="14"/>
      <x:c r="G27" s="14"/>
    </x:row>
    <x:row r="28" spans="1:8" ht="13">
      <x:c r="A28" s="10">
        <x:v>19</x:v>
      </x:c>
      <x:c r="B28" s="16" t="s">
        <x:v>50</x:v>
      </x:c>
      <x:c r="C28" s="14"/>
      <x:c r="D28" s="32"/>
      <x:c r="E28" s="14"/>
      <x:c r="F28" s="14"/>
      <x:c r="G28" s="14"/>
    </x:row>
    <x:row r="29" spans="1:8" ht="14.5">
      <x:c r="A29" s="10">
        <x:v>20</x:v>
      </x:c>
      <x:c r="B29" s="14" t="s">
        <x:v>53</x:v>
      </x:c>
      <x:c r="C29" s="11" t="s">
        <x:v>56</x:v>
      </x:c>
      <x:c r="D29" s="12">
        <x:v>0</x:v>
      </x:c>
      <x:c r="E29" s="14"/>
      <x:c r="F29" s="14"/>
      <x:c r="G29" s="14"/>
    </x:row>
    <x:row r="30" spans="1:8" ht="14.5">
      <x:c r="A30" s="10">
        <x:v>21</x:v>
      </x:c>
      <x:c r="B30" s="14" t="s">
        <x:v>54</x:v>
      </x:c>
      <x:c r="C30" s="11" t="s">
        <x:v>56</x:v>
      </x:c>
      <x:c r="D30" s="12">
        <x:v>179175.95999999996</x:v>
      </x:c>
      <x:c r="E30" s="14"/>
      <x:c r="F30" s="14"/>
      <x:c r="G30" s="14"/>
    </x:row>
    <x:row r="31" spans="1:8" ht="13" thickBot="1">
      <x:c r="A31" s="10">
        <x:v>22</x:v>
      </x:c>
      <x:c r="B31" s="11" t="s">
        <x:v>50</x:v>
      </x:c>
      <x:c r="C31" s="14"/>
      <x:c r="D31" s="13">
        <x:f>SUM(D29:D30)</x:f>
        <x:v>179175.95999999996</x:v>
      </x:c>
      <x:c r="E31" s="14"/>
      <x:c r="F31" s="14"/>
      <x:c r="G31" s="14"/>
    </x:row>
    <x:row r="32" spans="1:8" ht="13" thickTop="1">
      <x:c r="A32" s="149">
        <x:v>23</x:v>
      </x:c>
      <x:c r="B32" s="11"/>
      <x:c r="C32" s="14"/>
      <x:c r="D32" s="32"/>
      <x:c r="E32" s="14"/>
      <x:c r="F32" s="14"/>
      <x:c r="G32" s="14"/>
    </x:row>
    <x:row r="33" spans="1:7">
      <x:c r="A33" s="149">
        <x:v>24</x:v>
      </x:c>
      <x:c r="B33" s="5" t="s">
        <x:v>52</x:v>
      </x:c>
      <x:c r="D33" s="32"/>
      <x:c r="E33" s="14"/>
      <x:c r="F33" s="14"/>
      <x:c r="G33" s="14"/>
    </x:row>
    <x:row r="34" spans="1:7">
      <x:c r="A34" s="149">
        <x:v>25</x:v>
      </x:c>
      <x:c r="B34" s="1" t="s">
        <x:v>57</x:v>
      </x:c>
    </x:row>
    <x:row r="35" spans="1:7">
      <x:c r="A35" s="149">
        <x:v>26</x:v>
      </x:c>
      <x:c r="B35" s="5" t="s">
        <x:v>19</x:v>
      </x:c>
      <x:c r="D35" s="1"/>
    </x:row>
    <x:row r="36" spans="1:7">
      <x:c r="A36" s="149">
        <x:v>27</x:v>
      </x:c>
      <x:c r="B36" s="1" t="s">
        <x:v>58</x:v>
      </x:c>
    </x:row>
    <x:row r="37" spans="1:7">
      <x:c r="A37" s="149">
        <x:v>28</x:v>
      </x:c>
      <x:c r="B37" s="5" t="s">
        <x:v>59</x:v>
      </x:c>
    </x:row>
    <x:row r="118" spans="7:8">
      <x:c r="G118" s="1" t="s">
        <x:v>20</x:v>
      </x:c>
      <x:c r="H118" s="1">
        <x:f>+J187</x:f>
        <x:v>0</x:v>
      </x:c>
    </x:row>
    <x:row r="119" spans="7:8">
      <x:c r="H119" s="1">
        <x:f>+H118</x:f>
        <x:v>0</x:v>
      </x:c>
    </x:row>
  </x:sheetData>
  <x:mergeCells count="4">
    <x:mergeCell ref="A4:D4"/>
    <x:mergeCell ref="A5:D5"/>
    <x:mergeCell ref="A6:D6"/>
    <x:mergeCell ref="B7:D7"/>
  </x:mergeCells>
  <x:printOptions horizontalCentered="1"/>
  <x:pageMargins left="0.75" right="0.75" top="1" bottom="1" header="0.5" footer="0.5"/>
  <x:pageSetup orientation="portrait" r:id="rId1"/>
  <x:headerFooter alignWithMargins="0">
    <x:oddHeader>&amp;L&amp;8 2017 BHP-Workpaper 1 Supplemental Supporting Schedules&amp;C&amp;"Arial MT,Bold"&amp;10
ACTUAL SERVICE YEAR ATRR&amp;"Arial MT,Regular"&amp;12
&amp;"Arial MT,Bold"&amp;10BLACK HILLS POWER, INC.
SUPPORTING SCHEDULES&amp;R&amp;10Page &amp;P of &amp;N</x:oddHeader>
  </x:headerFooter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pageSetUpPr fitToPage="1"/>
  </x:sheetPr>
  <x:dimension ref="A2:G115"/>
  <x:sheetViews>
    <x:sheetView zoomScaleNormal="100" workbookViewId="0">
      <x:selection activeCell="E12" sqref="E12:G35"/>
    </x:sheetView>
  </x:sheetViews>
  <x:sheetFormatPr defaultColWidth="7.07421875" defaultRowHeight="12.5"/>
  <x:cols>
    <x:col min="1" max="1" width="4.3046875" style="5" customWidth="1"/>
    <x:col min="2" max="2" width="8.23046875" style="5" customWidth="1"/>
    <x:col min="3" max="3" width="35.765625" style="5" customWidth="1"/>
    <x:col min="4" max="4" width="1.69140625" style="31" customWidth="1"/>
    <x:col min="5" max="5" width="11.69140625" style="5" bestFit="1" customWidth="1"/>
    <x:col min="6" max="6" width="1.84375" style="5" customWidth="1"/>
    <x:col min="7" max="7" width="10.765625" style="5" bestFit="1" customWidth="1"/>
    <x:col min="8" max="16384" width="7.07421875" style="5"/>
  </x:cols>
  <x:sheetData>
    <x:row r="2" spans="1:7" ht="13">
      <x:c r="B2" s="271"/>
      <x:c r="C2" s="268"/>
      <x:c r="D2" s="268"/>
    </x:row>
    <x:row r="3" spans="1:7" ht="13">
      <x:c r="B3" s="150"/>
      <x:c r="C3" s="147"/>
      <x:c r="D3" s="147"/>
      <x:c r="F3" s="151" t="s">
        <x:v>347</x:v>
      </x:c>
      <x:c r="G3" s="152">
        <x:f>+'BHP WP1 A&amp;G'!D3</x:f>
        <x:v>2019</x:v>
      </x:c>
    </x:row>
    <x:row r="4" spans="1:7" ht="13">
      <x:c r="A4" s="268" t="s">
        <x:v>21</x:v>
      </x:c>
      <x:c r="B4" s="268"/>
      <x:c r="C4" s="268"/>
      <x:c r="D4" s="268"/>
      <x:c r="E4" s="268"/>
      <x:c r="F4" s="268"/>
      <x:c r="G4" s="268"/>
    </x:row>
    <x:row r="5" spans="1:7" ht="13">
      <x:c r="A5" s="268" t="s">
        <x:v>449</x:v>
      </x:c>
      <x:c r="B5" s="268"/>
      <x:c r="C5" s="268"/>
      <x:c r="D5" s="268"/>
      <x:c r="E5" s="268"/>
      <x:c r="F5" s="268"/>
      <x:c r="G5" s="268"/>
    </x:row>
    <x:row r="6" spans="1:7" ht="13">
      <x:c r="A6" s="268" t="s">
        <x:v>2</x:v>
      </x:c>
      <x:c r="B6" s="268"/>
      <x:c r="C6" s="268"/>
      <x:c r="D6" s="268"/>
      <x:c r="E6" s="268"/>
      <x:c r="F6" s="268"/>
      <x:c r="G6" s="268"/>
    </x:row>
    <x:row r="7" spans="1:7" ht="13">
      <x:c r="B7" s="18"/>
      <x:c r="C7" s="19"/>
      <x:c r="D7" s="19"/>
    </x:row>
    <x:row r="8" spans="1:7">
      <x:c r="A8" s="6" t="s">
        <x:v>3</x:v>
      </x:c>
      <x:c r="D8" s="20"/>
      <x:c r="E8" s="20"/>
    </x:row>
    <x:row r="9" spans="1:7" ht="13">
      <x:c r="A9" s="6" t="s">
        <x:v>5</x:v>
      </x:c>
      <x:c r="D9" s="21"/>
      <x:c r="E9" s="7" t="s">
        <x:v>22</x:v>
      </x:c>
      <x:c r="F9" s="7"/>
      <x:c r="G9" s="7" t="s">
        <x:v>23</x:v>
      </x:c>
    </x:row>
    <x:row r="10" spans="1:7">
      <x:c r="A10" s="22"/>
      <x:c r="B10" s="23"/>
      <x:c r="C10" s="23"/>
      <x:c r="D10" s="23"/>
      <x:c r="E10" s="23"/>
      <x:c r="F10" s="23"/>
      <x:c r="G10" s="24" t="s">
        <x:v>24</x:v>
      </x:c>
    </x:row>
    <x:row r="11" spans="1:7">
      <x:c r="B11" s="25" t="s">
        <x:v>25</x:v>
      </x:c>
      <x:c r="C11" s="25" t="s">
        <x:v>26</x:v>
      </x:c>
      <x:c r="D11" s="23"/>
      <x:c r="E11" s="25" t="s">
        <x:v>27</x:v>
      </x:c>
      <x:c r="F11" s="23"/>
      <x:c r="G11" s="25" t="s">
        <x:v>28</x:v>
      </x:c>
    </x:row>
    <x:row r="12" spans="1:7">
      <x:c r="A12" s="6">
        <x:v>1</x:v>
      </x:c>
      <x:c r="B12" s="24">
        <x:v>354</x:v>
      </x:c>
      <x:c r="C12" s="23" t="s">
        <x:v>29</x:v>
      </x:c>
      <x:c r="D12" s="23"/>
      <x:c r="E12" s="186">
        <x:v>466725.14</x:v>
      </x:c>
      <x:c r="F12" s="187"/>
      <x:c r="G12" s="187"/>
    </x:row>
    <x:row r="13" spans="1:7" ht="12.75" customHeight="1">
      <x:c r="A13" s="6">
        <x:v>2</x:v>
      </x:c>
      <x:c r="B13" s="24">
        <x:v>355</x:v>
      </x:c>
      <x:c r="C13" s="23" t="s">
        <x:v>30</x:v>
      </x:c>
      <x:c r="D13" s="23"/>
      <x:c r="E13" s="186">
        <x:v>97558849.609999999</x:v>
      </x:c>
      <x:c r="F13" s="187"/>
      <x:c r="G13" s="187"/>
    </x:row>
    <x:row r="14" spans="1:7">
      <x:c r="A14" s="6">
        <x:v>3</x:v>
      </x:c>
      <x:c r="B14" s="24">
        <x:v>356</x:v>
      </x:c>
      <x:c r="C14" s="23" t="s">
        <x:v>31</x:v>
      </x:c>
      <x:c r="D14" s="23"/>
      <x:c r="E14" s="186">
        <x:v>66553358.359999999</x:v>
      </x:c>
      <x:c r="F14" s="187"/>
      <x:c r="G14" s="187"/>
    </x:row>
    <x:row r="15" spans="1:7">
      <x:c r="A15" s="6">
        <x:v>4</x:v>
      </x:c>
      <x:c r="B15" s="24">
        <x:v>359</x:v>
      </x:c>
      <x:c r="C15" s="23" t="s">
        <x:v>32</x:v>
      </x:c>
      <x:c r="D15" s="23"/>
      <x:c r="E15" s="186">
        <x:v>6920.2800000000007</x:v>
      </x:c>
      <x:c r="F15" s="187"/>
      <x:c r="G15" s="187"/>
    </x:row>
    <x:row r="16" spans="1:7">
      <x:c r="A16" s="6">
        <x:v>5</x:v>
      </x:c>
      <x:c r="B16" s="23"/>
      <x:c r="C16" s="26" t="s">
        <x:v>33</x:v>
      </x:c>
      <x:c r="D16" s="23"/>
      <x:c r="E16" s="188">
        <x:v>164585853.39000002</x:v>
      </x:c>
      <x:c r="F16" s="187"/>
      <x:c r="G16" s="189">
        <x:v>30409713.445842668</x:v>
      </x:c>
    </x:row>
    <x:row r="17" spans="1:7">
      <x:c r="A17" s="6">
        <x:v>6</x:v>
      </x:c>
      <x:c r="B17" s="23"/>
      <x:c r="C17" s="26"/>
      <x:c r="D17" s="23"/>
      <x:c r="E17" s="190"/>
      <x:c r="F17" s="187"/>
      <x:c r="G17" s="190"/>
    </x:row>
    <x:row r="18" spans="1:7">
      <x:c r="A18" s="6">
        <x:v>7</x:v>
      </x:c>
      <x:c r="B18" s="24">
        <x:v>353</x:v>
      </x:c>
      <x:c r="C18" s="27" t="s">
        <x:v>34</x:v>
      </x:c>
      <x:c r="D18" s="28"/>
      <x:c r="E18" s="186">
        <x:v>34363163.492899999</x:v>
      </x:c>
      <x:c r="F18" s="186"/>
      <x:c r="G18" s="186">
        <x:v>11233660.679856343</x:v>
      </x:c>
    </x:row>
    <x:row r="19" spans="1:7">
      <x:c r="A19" s="6">
        <x:v>9</x:v>
      </x:c>
      <x:c r="B19" s="24">
        <x:v>352</x:v>
      </x:c>
      <x:c r="C19" s="27" t="s">
        <x:v>35</x:v>
      </x:c>
      <x:c r="D19" s="28"/>
      <x:c r="E19" s="186">
        <x:v>765464.90822999994</x:v>
      </x:c>
      <x:c r="F19" s="186"/>
      <x:c r="G19" s="186">
        <x:v>456834.77106261166</x:v>
      </x:c>
    </x:row>
    <x:row r="20" spans="1:7">
      <x:c r="A20" s="6">
        <x:v>10</x:v>
      </x:c>
      <x:c r="B20" s="23"/>
      <x:c r="C20" s="23" t="s">
        <x:v>36</x:v>
      </x:c>
      <x:c r="D20" s="23"/>
      <x:c r="E20" s="188">
        <x:v>199714481.79113001</x:v>
      </x:c>
      <x:c r="F20" s="187"/>
      <x:c r="G20" s="188">
        <x:v>42100208.896761626</x:v>
      </x:c>
    </x:row>
    <x:row r="21" spans="1:7">
      <x:c r="A21" s="6">
        <x:v>11</x:v>
      </x:c>
      <x:c r="B21" s="23"/>
      <x:c r="C21" s="23"/>
      <x:c r="D21" s="23"/>
      <x:c r="E21" s="187"/>
      <x:c r="F21" s="187"/>
      <x:c r="G21" s="187"/>
    </x:row>
    <x:row r="22" spans="1:7">
      <x:c r="A22" s="6">
        <x:v>12</x:v>
      </x:c>
      <x:c r="B22" s="29">
        <x:v>350</x:v>
      </x:c>
      <x:c r="C22" s="26" t="s">
        <x:v>37</x:v>
      </x:c>
      <x:c r="D22" s="23"/>
      <x:c r="E22" s="186">
        <x:v>9439722.0399999991</x:v>
      </x:c>
      <x:c r="F22" s="187"/>
      <x:c r="G22" s="187"/>
    </x:row>
    <x:row r="23" spans="1:7">
      <x:c r="A23" s="6">
        <x:v>13</x:v>
      </x:c>
      <x:c r="B23" s="24">
        <x:v>350</x:v>
      </x:c>
      <x:c r="C23" s="27" t="s">
        <x:v>38</x:v>
      </x:c>
      <x:c r="D23" s="28"/>
      <x:c r="E23" s="191">
        <x:v>236019.86</x:v>
      </x:c>
      <x:c r="F23" s="28"/>
      <x:c r="G23" s="28"/>
    </x:row>
    <x:row r="24" spans="1:7">
      <x:c r="A24" s="6">
        <x:v>14</x:v>
      </x:c>
      <x:c r="B24" s="23"/>
      <x:c r="C24" s="23"/>
      <x:c r="D24" s="23"/>
      <x:c r="E24" s="28"/>
      <x:c r="F24" s="28"/>
      <x:c r="G24" s="28"/>
    </x:row>
    <x:row r="25" spans="1:7" ht="13">
      <x:c r="A25" s="6">
        <x:v>15</x:v>
      </x:c>
      <x:c r="B25" s="23"/>
      <x:c r="C25" s="23" t="s">
        <x:v>39</x:v>
      </x:c>
      <x:c r="D25" s="30"/>
      <x:c r="E25" s="187">
        <x:v>209390223.69113001</x:v>
      </x:c>
      <x:c r="F25" s="28"/>
      <x:c r="G25" s="187">
        <x:v>42100208.896761626</x:v>
      </x:c>
    </x:row>
    <x:row r="26" spans="1:7">
      <x:c r="A26" s="6">
        <x:v>16</x:v>
      </x:c>
      <x:c r="B26" s="23"/>
      <x:c r="C26" s="23"/>
      <x:c r="D26" s="23"/>
      <x:c r="E26" s="187"/>
      <x:c r="F26" s="187"/>
      <x:c r="G26" s="187"/>
    </x:row>
    <x:row r="27" spans="1:7">
      <x:c r="A27" s="6">
        <x:v>17</x:v>
      </x:c>
      <x:c r="B27" s="24">
        <x:v>352</x:v>
      </x:c>
      <x:c r="C27" s="23" t="s">
        <x:v>40</x:v>
      </x:c>
      <x:c r="D27" s="23"/>
      <x:c r="E27" s="186">
        <x:v>29047.102070000001</x:v>
      </x:c>
      <x:c r="F27" s="187"/>
      <x:c r="G27" s="187"/>
    </x:row>
    <x:row r="28" spans="1:7">
      <x:c r="A28" s="6">
        <x:v>18</x:v>
      </x:c>
      <x:c r="B28" s="24">
        <x:v>353</x:v>
      </x:c>
      <x:c r="C28" s="23" t="s">
        <x:v>40</x:v>
      </x:c>
      <x:c r="D28" s="23"/>
      <x:c r="E28" s="186">
        <x:v>889038.0287250001</x:v>
      </x:c>
      <x:c r="F28" s="187"/>
      <x:c r="G28" s="187"/>
    </x:row>
    <x:row r="29" spans="1:7">
      <x:c r="A29" s="6">
        <x:v>19</x:v>
      </x:c>
      <x:c r="B29" s="24">
        <x:v>355</x:v>
      </x:c>
      <x:c r="C29" s="23" t="s">
        <x:v>40</x:v>
      </x:c>
      <x:c r="D29" s="23"/>
      <x:c r="E29" s="186">
        <x:v>257365.58</x:v>
      </x:c>
      <x:c r="F29" s="187"/>
      <x:c r="G29" s="187"/>
    </x:row>
    <x:row r="30" spans="1:7">
      <x:c r="A30" s="6">
        <x:v>20</x:v>
      </x:c>
      <x:c r="B30" s="24">
        <x:v>356</x:v>
      </x:c>
      <x:c r="C30" s="23" t="s">
        <x:v>40</x:v>
      </x:c>
      <x:c r="D30" s="23"/>
      <x:c r="E30" s="186">
        <x:v>207251.595</x:v>
      </x:c>
      <x:c r="F30" s="187"/>
      <x:c r="G30" s="187"/>
    </x:row>
    <x:row r="31" spans="1:7">
      <x:c r="A31" s="6">
        <x:v>21</x:v>
      </x:c>
      <x:c r="B31" s="23"/>
      <x:c r="C31" s="26" t="s">
        <x:v>41</x:v>
      </x:c>
      <x:c r="D31" s="23"/>
      <x:c r="E31" s="188">
        <x:v>1382702.3057950002</x:v>
      </x:c>
      <x:c r="F31" s="187"/>
      <x:c r="G31" s="189">
        <x:v>559811.63941211242</x:v>
      </x:c>
    </x:row>
    <x:row r="32" spans="1:7">
      <x:c r="A32" s="6">
        <x:v>22</x:v>
      </x:c>
      <x:c r="B32" s="23"/>
      <x:c r="C32" s="26"/>
      <x:c r="D32" s="23"/>
      <x:c r="E32" s="190"/>
      <x:c r="F32" s="187"/>
      <x:c r="G32" s="190"/>
    </x:row>
    <x:row r="33" spans="1:7" ht="13">
      <x:c r="A33" s="6">
        <x:v>23</x:v>
      </x:c>
      <x:c r="B33" s="30" t="s">
        <x:v>42</x:v>
      </x:c>
      <x:c r="C33" s="26"/>
      <x:c r="D33" s="23"/>
      <x:c r="E33" s="192">
        <x:v>210772925.99692503</x:v>
      </x:c>
      <x:c r="F33" s="187"/>
      <x:c r="G33" s="192">
        <x:v>42660020.536173739</x:v>
      </x:c>
    </x:row>
    <x:row r="34" spans="1:7" ht="13">
      <x:c r="A34" s="6">
        <x:v>24</x:v>
      </x:c>
      <x:c r="B34" s="30"/>
      <x:c r="C34" s="26"/>
      <x:c r="D34" s="23"/>
      <x:c r="E34" s="188"/>
      <x:c r="F34" s="187"/>
      <x:c r="G34" s="190"/>
    </x:row>
    <x:row r="35" spans="1:7">
      <x:c r="A35" s="6">
        <x:v>25</x:v>
      </x:c>
      <x:c r="B35" s="23" t="s">
        <x:v>43</x:v>
      </x:c>
      <x:c r="C35" s="26"/>
      <x:c r="D35" s="23"/>
      <x:c r="E35" s="193">
        <x:v>235135829.99000004</x:v>
      </x:c>
      <x:c r="F35" s="194"/>
      <x:c r="G35" s="193">
        <x:v>51366963.161278233</x:v>
      </x:c>
    </x:row>
    <x:row r="36" spans="1:7">
      <x:c r="A36" s="6">
        <x:v>26</x:v>
      </x:c>
      <x:c r="B36" s="23"/>
      <x:c r="C36" s="26"/>
      <x:c r="D36" s="23"/>
      <x:c r="E36" s="190"/>
      <x:c r="F36" s="187"/>
      <x:c r="G36" s="188"/>
    </x:row>
    <x:row r="37" spans="1:7" ht="13" thickBot="1">
      <x:c r="A37" s="6">
        <x:v>27</x:v>
      </x:c>
      <x:c r="B37" s="23"/>
      <x:c r="C37" s="23" t="s">
        <x:v>44</x:v>
      </x:c>
      <x:c r="D37" s="23"/>
      <x:c r="E37" s="195">
        <x:v>24362903.993075013</x:v>
      </x:c>
      <x:c r="F37" s="187"/>
      <x:c r="G37" s="195">
        <x:v>8706942.6251044944</x:v>
      </x:c>
    </x:row>
    <x:row r="38" spans="1:7" ht="13" thickTop="1">
      <x:c r="A38" s="6">
        <x:v>28</x:v>
      </x:c>
      <x:c r="B38" s="23"/>
      <x:c r="C38" s="26"/>
      <x:c r="D38" s="23"/>
      <x:c r="E38" s="190"/>
      <x:c r="F38" s="187"/>
      <x:c r="G38" s="190"/>
    </x:row>
    <x:row r="39" spans="1:7">
      <x:c r="A39" s="6">
        <x:v>29</x:v>
      </x:c>
      <x:c r="B39" s="24">
        <x:v>362</x:v>
      </x:c>
      <x:c r="C39" s="23" t="s">
        <x:v>40</x:v>
      </x:c>
      <x:c r="D39" s="23"/>
      <x:c r="E39" s="196">
        <x:v>5670747.2849999983</x:v>
      </x:c>
      <x:c r="F39" s="186"/>
      <x:c r="G39" s="196">
        <x:v>2654089.1400000011</x:v>
      </x:c>
    </x:row>
    <x:row r="40" spans="1:7">
      <x:c r="A40" s="6">
        <x:v>30</x:v>
      </x:c>
      <x:c r="B40" s="24">
        <x:v>362</x:v>
      </x:c>
      <x:c r="C40" s="23" t="s">
        <x:v>45</x:v>
      </x:c>
      <x:c r="D40" s="23"/>
      <x:c r="E40" s="186">
        <x:v>4159274.0249999994</x:v>
      </x:c>
      <x:c r="F40" s="186"/>
      <x:c r="G40" s="186">
        <x:v>1188568.1449999998</x:v>
      </x:c>
    </x:row>
    <x:row r="41" spans="1:7">
      <x:c r="A41" s="6">
        <x:v>31</x:v>
      </x:c>
      <x:c r="B41" s="23"/>
      <x:c r="C41" s="23"/>
      <x:c r="D41" s="23"/>
      <x:c r="E41" s="188"/>
      <x:c r="F41" s="187"/>
      <x:c r="G41" s="188"/>
    </x:row>
    <x:row r="42" spans="1:7" ht="13">
      <x:c r="A42" s="6">
        <x:v>32</x:v>
      </x:c>
      <x:c r="B42" s="30" t="s">
        <x:v>46</x:v>
      </x:c>
      <x:c r="C42" s="26"/>
      <x:c r="D42" s="23"/>
      <x:c r="E42" s="192">
        <x:v>9830021.3099999987</x:v>
      </x:c>
      <x:c r="F42" s="187"/>
      <x:c r="G42" s="192">
        <x:v>3842657.2850000011</x:v>
      </x:c>
    </x:row>
    <x:row r="43" spans="1:7" ht="13">
      <x:c r="A43" s="6">
        <x:v>33</x:v>
      </x:c>
      <x:c r="B43" s="30"/>
      <x:c r="C43" s="26"/>
      <x:c r="D43" s="23"/>
      <x:c r="E43" s="190"/>
      <x:c r="F43" s="187"/>
      <x:c r="G43" s="190"/>
    </x:row>
    <x:row r="44" spans="1:7">
      <x:c r="A44" s="6">
        <x:v>34</x:v>
      </x:c>
      <x:c r="B44" s="23" t="s">
        <x:v>47</x:v>
      </x:c>
      <x:c r="C44" s="26"/>
      <x:c r="D44" s="23"/>
      <x:c r="E44" s="197">
        <x:v>431783059.84000003</x:v>
      </x:c>
      <x:c r="F44" s="194"/>
      <x:c r="G44" s="197">
        <x:v>149983440.83378074</x:v>
      </x:c>
    </x:row>
    <x:row r="45" spans="1:7" ht="13" thickBot="1">
      <x:c r="A45" s="6">
        <x:v>35</x:v>
      </x:c>
      <x:c r="B45" s="23"/>
      <x:c r="C45" s="23" t="s">
        <x:v>48</x:v>
      </x:c>
      <x:c r="D45" s="23"/>
      <x:c r="E45" s="198">
        <x:v>421953038.53000003</x:v>
      </x:c>
      <x:c r="F45" s="187"/>
      <x:c r="G45" s="198">
        <x:v>146140783.54878074</x:v>
      </x:c>
    </x:row>
    <x:row r="46" spans="1:7" ht="13" thickTop="1">
      <x:c r="A46" s="6">
        <x:v>36</x:v>
      </x:c>
      <x:c r="B46" s="23"/>
      <x:c r="C46" s="26"/>
      <x:c r="D46" s="23"/>
      <x:c r="E46" s="190"/>
      <x:c r="F46" s="187"/>
      <x:c r="G46" s="190"/>
    </x:row>
    <x:row r="47" spans="1:7" ht="13.5" thickBot="1">
      <x:c r="A47" s="6">
        <x:v>37</x:v>
      </x:c>
      <x:c r="B47" s="23"/>
      <x:c r="C47" s="30" t="s">
        <x:v>49</x:v>
      </x:c>
      <x:c r="D47" s="23"/>
      <x:c r="E47" s="199">
        <x:v>220602947.30692503</x:v>
      </x:c>
      <x:c r="F47" s="187"/>
      <x:c r="G47" s="199">
        <x:v>46502677.821173742</x:v>
      </x:c>
    </x:row>
    <x:row r="48" spans="1:7" ht="13" thickTop="1">
      <x:c r="A48" s="148">
        <x:v>38</x:v>
      </x:c>
    </x:row>
    <x:row r="49" spans="1:2">
      <x:c r="A49" s="148">
        <x:v>39</x:v>
      </x:c>
      <x:c r="B49" s="5" t="s">
        <x:v>60</x:v>
      </x:c>
    </x:row>
    <x:row r="50" spans="1:2">
      <x:c r="A50" s="148">
        <x:v>40</x:v>
      </x:c>
      <x:c r="B50" s="33" t="s">
        <x:v>61</x:v>
      </x:c>
    </x:row>
    <x:row r="51" spans="1:2">
      <x:c r="A51" s="148">
        <x:v>41</x:v>
      </x:c>
      <x:c r="B51" s="33" t="s">
        <x:v>63</x:v>
      </x:c>
    </x:row>
    <x:row r="52" spans="1:2">
      <x:c r="A52" s="148">
        <x:v>42</x:v>
      </x:c>
      <x:c r="B52" s="33" t="s">
        <x:v>62</x:v>
      </x:c>
    </x:row>
    <x:row r="114" spans="6:6">
      <x:c r="F114" s="5">
        <x:f>+H183</x:f>
        <x:v>0</x:v>
      </x:c>
    </x:row>
    <x:row r="115" spans="6:6">
      <x:c r="F115" s="5">
        <x:f>+F114</x:f>
        <x:v>0</x:v>
      </x:c>
    </x:row>
  </x:sheetData>
  <x:mergeCells count="4">
    <x:mergeCell ref="B2:D2"/>
    <x:mergeCell ref="A4:G4"/>
    <x:mergeCell ref="A5:G5"/>
    <x:mergeCell ref="A6:G6"/>
  </x:mergeCells>
  <x:printOptions horizontalCentered="1"/>
  <x:pageMargins left="0.5" right="0.25" top="1" bottom="1" header="0.5" footer="0.5"/>
  <x:pageSetup scale="98" orientation="portrait" r:id="rId1"/>
  <x:headerFooter alignWithMargins="0">
    <x:oddHeader>&amp;L&amp;8 2016 BHP-Workpaper 4 Supplemental Supporting Schedules&amp;C&amp;"Arial MT,Bold"&amp;10
ACTUAL SERVICE YEAR ATRR
BLACK HILLS POWER, INC.
SUPPORTING SCHEDULES&amp;R&amp;10Page &amp;P of &amp;N</x:oddHead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dimension ref="A3:Q44"/>
  <x:sheetViews>
    <x:sheetView zoomScaleNormal="100" workbookViewId="0"/>
  </x:sheetViews>
  <x:sheetFormatPr defaultRowHeight="15.5"/>
  <x:cols>
    <x:col min="1" max="1" width="3.4609375" bestFit="1" customWidth="1"/>
    <x:col min="2" max="2" width="3.4609375" customWidth="1"/>
    <x:col min="3" max="3" width="13.3046875" customWidth="1"/>
    <x:col min="4" max="4" width="2.765625" customWidth="1"/>
    <x:col min="5" max="5" width="15.3046875" customWidth="1"/>
    <x:col min="6" max="6" width="3" customWidth="1"/>
    <x:col min="7" max="7" width="11.84375" bestFit="1" customWidth="1"/>
    <x:col min="8" max="8" width="3" customWidth="1"/>
    <x:col min="9" max="9" width="11.84375" bestFit="1" customWidth="1"/>
    <x:col min="10" max="10" width="3.07421875" customWidth="1"/>
    <x:col min="11" max="11" width="13.53515625" bestFit="1" customWidth="1"/>
    <x:col min="12" max="13" width="9.3046875" customWidth="1"/>
    <x:col min="259" max="259" width="3.4609375" bestFit="1" customWidth="1"/>
    <x:col min="260" max="260" width="3.4609375" customWidth="1"/>
    <x:col min="261" max="261" width="13.3046875" customWidth="1"/>
    <x:col min="262" max="262" width="2.765625" customWidth="1"/>
    <x:col min="263" max="263" width="15.3046875" customWidth="1"/>
    <x:col min="264" max="264" width="3" customWidth="1"/>
    <x:col min="265" max="265" width="11.84375" bestFit="1" customWidth="1"/>
    <x:col min="266" max="266" width="3.07421875" customWidth="1"/>
    <x:col min="267" max="267" width="13.53515625" bestFit="1" customWidth="1"/>
    <x:col min="268" max="269" width="9.3046875" customWidth="1"/>
    <x:col min="515" max="515" width="3.4609375" bestFit="1" customWidth="1"/>
    <x:col min="516" max="516" width="3.4609375" customWidth="1"/>
    <x:col min="517" max="517" width="13.3046875" customWidth="1"/>
    <x:col min="518" max="518" width="2.765625" customWidth="1"/>
    <x:col min="519" max="519" width="15.3046875" customWidth="1"/>
    <x:col min="520" max="520" width="3" customWidth="1"/>
    <x:col min="521" max="521" width="11.84375" bestFit="1" customWidth="1"/>
    <x:col min="522" max="522" width="3.07421875" customWidth="1"/>
    <x:col min="523" max="523" width="13.53515625" bestFit="1" customWidth="1"/>
    <x:col min="524" max="525" width="9.3046875" customWidth="1"/>
    <x:col min="771" max="771" width="3.4609375" bestFit="1" customWidth="1"/>
    <x:col min="772" max="772" width="3.4609375" customWidth="1"/>
    <x:col min="773" max="773" width="13.3046875" customWidth="1"/>
    <x:col min="774" max="774" width="2.765625" customWidth="1"/>
    <x:col min="775" max="775" width="15.3046875" customWidth="1"/>
    <x:col min="776" max="776" width="3" customWidth="1"/>
    <x:col min="777" max="777" width="11.84375" bestFit="1" customWidth="1"/>
    <x:col min="778" max="778" width="3.07421875" customWidth="1"/>
    <x:col min="779" max="779" width="13.53515625" bestFit="1" customWidth="1"/>
    <x:col min="780" max="781" width="9.3046875" customWidth="1"/>
    <x:col min="1027" max="1027" width="3.4609375" bestFit="1" customWidth="1"/>
    <x:col min="1028" max="1028" width="3.4609375" customWidth="1"/>
    <x:col min="1029" max="1029" width="13.3046875" customWidth="1"/>
    <x:col min="1030" max="1030" width="2.765625" customWidth="1"/>
    <x:col min="1031" max="1031" width="15.3046875" customWidth="1"/>
    <x:col min="1032" max="1032" width="3" customWidth="1"/>
    <x:col min="1033" max="1033" width="11.84375" bestFit="1" customWidth="1"/>
    <x:col min="1034" max="1034" width="3.07421875" customWidth="1"/>
    <x:col min="1035" max="1035" width="13.53515625" bestFit="1" customWidth="1"/>
    <x:col min="1036" max="1037" width="9.3046875" customWidth="1"/>
    <x:col min="1283" max="1283" width="3.4609375" bestFit="1" customWidth="1"/>
    <x:col min="1284" max="1284" width="3.4609375" customWidth="1"/>
    <x:col min="1285" max="1285" width="13.3046875" customWidth="1"/>
    <x:col min="1286" max="1286" width="2.765625" customWidth="1"/>
    <x:col min="1287" max="1287" width="15.3046875" customWidth="1"/>
    <x:col min="1288" max="1288" width="3" customWidth="1"/>
    <x:col min="1289" max="1289" width="11.84375" bestFit="1" customWidth="1"/>
    <x:col min="1290" max="1290" width="3.07421875" customWidth="1"/>
    <x:col min="1291" max="1291" width="13.53515625" bestFit="1" customWidth="1"/>
    <x:col min="1292" max="1293" width="9.3046875" customWidth="1"/>
    <x:col min="1539" max="1539" width="3.4609375" bestFit="1" customWidth="1"/>
    <x:col min="1540" max="1540" width="3.4609375" customWidth="1"/>
    <x:col min="1541" max="1541" width="13.3046875" customWidth="1"/>
    <x:col min="1542" max="1542" width="2.765625" customWidth="1"/>
    <x:col min="1543" max="1543" width="15.3046875" customWidth="1"/>
    <x:col min="1544" max="1544" width="3" customWidth="1"/>
    <x:col min="1545" max="1545" width="11.84375" bestFit="1" customWidth="1"/>
    <x:col min="1546" max="1546" width="3.07421875" customWidth="1"/>
    <x:col min="1547" max="1547" width="13.53515625" bestFit="1" customWidth="1"/>
    <x:col min="1548" max="1549" width="9.3046875" customWidth="1"/>
    <x:col min="1795" max="1795" width="3.4609375" bestFit="1" customWidth="1"/>
    <x:col min="1796" max="1796" width="3.4609375" customWidth="1"/>
    <x:col min="1797" max="1797" width="13.3046875" customWidth="1"/>
    <x:col min="1798" max="1798" width="2.765625" customWidth="1"/>
    <x:col min="1799" max="1799" width="15.3046875" customWidth="1"/>
    <x:col min="1800" max="1800" width="3" customWidth="1"/>
    <x:col min="1801" max="1801" width="11.84375" bestFit="1" customWidth="1"/>
    <x:col min="1802" max="1802" width="3.07421875" customWidth="1"/>
    <x:col min="1803" max="1803" width="13.53515625" bestFit="1" customWidth="1"/>
    <x:col min="1804" max="1805" width="9.3046875" customWidth="1"/>
    <x:col min="2051" max="2051" width="3.4609375" bestFit="1" customWidth="1"/>
    <x:col min="2052" max="2052" width="3.4609375" customWidth="1"/>
    <x:col min="2053" max="2053" width="13.3046875" customWidth="1"/>
    <x:col min="2054" max="2054" width="2.765625" customWidth="1"/>
    <x:col min="2055" max="2055" width="15.3046875" customWidth="1"/>
    <x:col min="2056" max="2056" width="3" customWidth="1"/>
    <x:col min="2057" max="2057" width="11.84375" bestFit="1" customWidth="1"/>
    <x:col min="2058" max="2058" width="3.07421875" customWidth="1"/>
    <x:col min="2059" max="2059" width="13.53515625" bestFit="1" customWidth="1"/>
    <x:col min="2060" max="2061" width="9.3046875" customWidth="1"/>
    <x:col min="2307" max="2307" width="3.4609375" bestFit="1" customWidth="1"/>
    <x:col min="2308" max="2308" width="3.4609375" customWidth="1"/>
    <x:col min="2309" max="2309" width="13.3046875" customWidth="1"/>
    <x:col min="2310" max="2310" width="2.765625" customWidth="1"/>
    <x:col min="2311" max="2311" width="15.3046875" customWidth="1"/>
    <x:col min="2312" max="2312" width="3" customWidth="1"/>
    <x:col min="2313" max="2313" width="11.84375" bestFit="1" customWidth="1"/>
    <x:col min="2314" max="2314" width="3.07421875" customWidth="1"/>
    <x:col min="2315" max="2315" width="13.53515625" bestFit="1" customWidth="1"/>
    <x:col min="2316" max="2317" width="9.3046875" customWidth="1"/>
    <x:col min="2563" max="2563" width="3.4609375" bestFit="1" customWidth="1"/>
    <x:col min="2564" max="2564" width="3.4609375" customWidth="1"/>
    <x:col min="2565" max="2565" width="13.3046875" customWidth="1"/>
    <x:col min="2566" max="2566" width="2.765625" customWidth="1"/>
    <x:col min="2567" max="2567" width="15.3046875" customWidth="1"/>
    <x:col min="2568" max="2568" width="3" customWidth="1"/>
    <x:col min="2569" max="2569" width="11.84375" bestFit="1" customWidth="1"/>
    <x:col min="2570" max="2570" width="3.07421875" customWidth="1"/>
    <x:col min="2571" max="2571" width="13.53515625" bestFit="1" customWidth="1"/>
    <x:col min="2572" max="2573" width="9.3046875" customWidth="1"/>
    <x:col min="2819" max="2819" width="3.4609375" bestFit="1" customWidth="1"/>
    <x:col min="2820" max="2820" width="3.4609375" customWidth="1"/>
    <x:col min="2821" max="2821" width="13.3046875" customWidth="1"/>
    <x:col min="2822" max="2822" width="2.765625" customWidth="1"/>
    <x:col min="2823" max="2823" width="15.3046875" customWidth="1"/>
    <x:col min="2824" max="2824" width="3" customWidth="1"/>
    <x:col min="2825" max="2825" width="11.84375" bestFit="1" customWidth="1"/>
    <x:col min="2826" max="2826" width="3.07421875" customWidth="1"/>
    <x:col min="2827" max="2827" width="13.53515625" bestFit="1" customWidth="1"/>
    <x:col min="2828" max="2829" width="9.3046875" customWidth="1"/>
    <x:col min="3075" max="3075" width="3.4609375" bestFit="1" customWidth="1"/>
    <x:col min="3076" max="3076" width="3.4609375" customWidth="1"/>
    <x:col min="3077" max="3077" width="13.3046875" customWidth="1"/>
    <x:col min="3078" max="3078" width="2.765625" customWidth="1"/>
    <x:col min="3079" max="3079" width="15.3046875" customWidth="1"/>
    <x:col min="3080" max="3080" width="3" customWidth="1"/>
    <x:col min="3081" max="3081" width="11.84375" bestFit="1" customWidth="1"/>
    <x:col min="3082" max="3082" width="3.07421875" customWidth="1"/>
    <x:col min="3083" max="3083" width="13.53515625" bestFit="1" customWidth="1"/>
    <x:col min="3084" max="3085" width="9.3046875" customWidth="1"/>
    <x:col min="3331" max="3331" width="3.4609375" bestFit="1" customWidth="1"/>
    <x:col min="3332" max="3332" width="3.4609375" customWidth="1"/>
    <x:col min="3333" max="3333" width="13.3046875" customWidth="1"/>
    <x:col min="3334" max="3334" width="2.765625" customWidth="1"/>
    <x:col min="3335" max="3335" width="15.3046875" customWidth="1"/>
    <x:col min="3336" max="3336" width="3" customWidth="1"/>
    <x:col min="3337" max="3337" width="11.84375" bestFit="1" customWidth="1"/>
    <x:col min="3338" max="3338" width="3.07421875" customWidth="1"/>
    <x:col min="3339" max="3339" width="13.53515625" bestFit="1" customWidth="1"/>
    <x:col min="3340" max="3341" width="9.3046875" customWidth="1"/>
    <x:col min="3587" max="3587" width="3.4609375" bestFit="1" customWidth="1"/>
    <x:col min="3588" max="3588" width="3.4609375" customWidth="1"/>
    <x:col min="3589" max="3589" width="13.3046875" customWidth="1"/>
    <x:col min="3590" max="3590" width="2.765625" customWidth="1"/>
    <x:col min="3591" max="3591" width="15.3046875" customWidth="1"/>
    <x:col min="3592" max="3592" width="3" customWidth="1"/>
    <x:col min="3593" max="3593" width="11.84375" bestFit="1" customWidth="1"/>
    <x:col min="3594" max="3594" width="3.07421875" customWidth="1"/>
    <x:col min="3595" max="3595" width="13.53515625" bestFit="1" customWidth="1"/>
    <x:col min="3596" max="3597" width="9.3046875" customWidth="1"/>
    <x:col min="3843" max="3843" width="3.4609375" bestFit="1" customWidth="1"/>
    <x:col min="3844" max="3844" width="3.4609375" customWidth="1"/>
    <x:col min="3845" max="3845" width="13.3046875" customWidth="1"/>
    <x:col min="3846" max="3846" width="2.765625" customWidth="1"/>
    <x:col min="3847" max="3847" width="15.3046875" customWidth="1"/>
    <x:col min="3848" max="3848" width="3" customWidth="1"/>
    <x:col min="3849" max="3849" width="11.84375" bestFit="1" customWidth="1"/>
    <x:col min="3850" max="3850" width="3.07421875" customWidth="1"/>
    <x:col min="3851" max="3851" width="13.53515625" bestFit="1" customWidth="1"/>
    <x:col min="3852" max="3853" width="9.3046875" customWidth="1"/>
    <x:col min="4099" max="4099" width="3.4609375" bestFit="1" customWidth="1"/>
    <x:col min="4100" max="4100" width="3.4609375" customWidth="1"/>
    <x:col min="4101" max="4101" width="13.3046875" customWidth="1"/>
    <x:col min="4102" max="4102" width="2.765625" customWidth="1"/>
    <x:col min="4103" max="4103" width="15.3046875" customWidth="1"/>
    <x:col min="4104" max="4104" width="3" customWidth="1"/>
    <x:col min="4105" max="4105" width="11.84375" bestFit="1" customWidth="1"/>
    <x:col min="4106" max="4106" width="3.07421875" customWidth="1"/>
    <x:col min="4107" max="4107" width="13.53515625" bestFit="1" customWidth="1"/>
    <x:col min="4108" max="4109" width="9.3046875" customWidth="1"/>
    <x:col min="4355" max="4355" width="3.4609375" bestFit="1" customWidth="1"/>
    <x:col min="4356" max="4356" width="3.4609375" customWidth="1"/>
    <x:col min="4357" max="4357" width="13.3046875" customWidth="1"/>
    <x:col min="4358" max="4358" width="2.765625" customWidth="1"/>
    <x:col min="4359" max="4359" width="15.3046875" customWidth="1"/>
    <x:col min="4360" max="4360" width="3" customWidth="1"/>
    <x:col min="4361" max="4361" width="11.84375" bestFit="1" customWidth="1"/>
    <x:col min="4362" max="4362" width="3.07421875" customWidth="1"/>
    <x:col min="4363" max="4363" width="13.53515625" bestFit="1" customWidth="1"/>
    <x:col min="4364" max="4365" width="9.3046875" customWidth="1"/>
    <x:col min="4611" max="4611" width="3.4609375" bestFit="1" customWidth="1"/>
    <x:col min="4612" max="4612" width="3.4609375" customWidth="1"/>
    <x:col min="4613" max="4613" width="13.3046875" customWidth="1"/>
    <x:col min="4614" max="4614" width="2.765625" customWidth="1"/>
    <x:col min="4615" max="4615" width="15.3046875" customWidth="1"/>
    <x:col min="4616" max="4616" width="3" customWidth="1"/>
    <x:col min="4617" max="4617" width="11.84375" bestFit="1" customWidth="1"/>
    <x:col min="4618" max="4618" width="3.07421875" customWidth="1"/>
    <x:col min="4619" max="4619" width="13.53515625" bestFit="1" customWidth="1"/>
    <x:col min="4620" max="4621" width="9.3046875" customWidth="1"/>
    <x:col min="4867" max="4867" width="3.4609375" bestFit="1" customWidth="1"/>
    <x:col min="4868" max="4868" width="3.4609375" customWidth="1"/>
    <x:col min="4869" max="4869" width="13.3046875" customWidth="1"/>
    <x:col min="4870" max="4870" width="2.765625" customWidth="1"/>
    <x:col min="4871" max="4871" width="15.3046875" customWidth="1"/>
    <x:col min="4872" max="4872" width="3" customWidth="1"/>
    <x:col min="4873" max="4873" width="11.84375" bestFit="1" customWidth="1"/>
    <x:col min="4874" max="4874" width="3.07421875" customWidth="1"/>
    <x:col min="4875" max="4875" width="13.53515625" bestFit="1" customWidth="1"/>
    <x:col min="4876" max="4877" width="9.3046875" customWidth="1"/>
    <x:col min="5123" max="5123" width="3.4609375" bestFit="1" customWidth="1"/>
    <x:col min="5124" max="5124" width="3.4609375" customWidth="1"/>
    <x:col min="5125" max="5125" width="13.3046875" customWidth="1"/>
    <x:col min="5126" max="5126" width="2.765625" customWidth="1"/>
    <x:col min="5127" max="5127" width="15.3046875" customWidth="1"/>
    <x:col min="5128" max="5128" width="3" customWidth="1"/>
    <x:col min="5129" max="5129" width="11.84375" bestFit="1" customWidth="1"/>
    <x:col min="5130" max="5130" width="3.07421875" customWidth="1"/>
    <x:col min="5131" max="5131" width="13.53515625" bestFit="1" customWidth="1"/>
    <x:col min="5132" max="5133" width="9.3046875" customWidth="1"/>
    <x:col min="5379" max="5379" width="3.4609375" bestFit="1" customWidth="1"/>
    <x:col min="5380" max="5380" width="3.4609375" customWidth="1"/>
    <x:col min="5381" max="5381" width="13.3046875" customWidth="1"/>
    <x:col min="5382" max="5382" width="2.765625" customWidth="1"/>
    <x:col min="5383" max="5383" width="15.3046875" customWidth="1"/>
    <x:col min="5384" max="5384" width="3" customWidth="1"/>
    <x:col min="5385" max="5385" width="11.84375" bestFit="1" customWidth="1"/>
    <x:col min="5386" max="5386" width="3.07421875" customWidth="1"/>
    <x:col min="5387" max="5387" width="13.53515625" bestFit="1" customWidth="1"/>
    <x:col min="5388" max="5389" width="9.3046875" customWidth="1"/>
    <x:col min="5635" max="5635" width="3.4609375" bestFit="1" customWidth="1"/>
    <x:col min="5636" max="5636" width="3.4609375" customWidth="1"/>
    <x:col min="5637" max="5637" width="13.3046875" customWidth="1"/>
    <x:col min="5638" max="5638" width="2.765625" customWidth="1"/>
    <x:col min="5639" max="5639" width="15.3046875" customWidth="1"/>
    <x:col min="5640" max="5640" width="3" customWidth="1"/>
    <x:col min="5641" max="5641" width="11.84375" bestFit="1" customWidth="1"/>
    <x:col min="5642" max="5642" width="3.07421875" customWidth="1"/>
    <x:col min="5643" max="5643" width="13.53515625" bestFit="1" customWidth="1"/>
    <x:col min="5644" max="5645" width="9.3046875" customWidth="1"/>
    <x:col min="5891" max="5891" width="3.4609375" bestFit="1" customWidth="1"/>
    <x:col min="5892" max="5892" width="3.4609375" customWidth="1"/>
    <x:col min="5893" max="5893" width="13.3046875" customWidth="1"/>
    <x:col min="5894" max="5894" width="2.765625" customWidth="1"/>
    <x:col min="5895" max="5895" width="15.3046875" customWidth="1"/>
    <x:col min="5896" max="5896" width="3" customWidth="1"/>
    <x:col min="5897" max="5897" width="11.84375" bestFit="1" customWidth="1"/>
    <x:col min="5898" max="5898" width="3.07421875" customWidth="1"/>
    <x:col min="5899" max="5899" width="13.53515625" bestFit="1" customWidth="1"/>
    <x:col min="5900" max="5901" width="9.3046875" customWidth="1"/>
    <x:col min="6147" max="6147" width="3.4609375" bestFit="1" customWidth="1"/>
    <x:col min="6148" max="6148" width="3.4609375" customWidth="1"/>
    <x:col min="6149" max="6149" width="13.3046875" customWidth="1"/>
    <x:col min="6150" max="6150" width="2.765625" customWidth="1"/>
    <x:col min="6151" max="6151" width="15.3046875" customWidth="1"/>
    <x:col min="6152" max="6152" width="3" customWidth="1"/>
    <x:col min="6153" max="6153" width="11.84375" bestFit="1" customWidth="1"/>
    <x:col min="6154" max="6154" width="3.07421875" customWidth="1"/>
    <x:col min="6155" max="6155" width="13.53515625" bestFit="1" customWidth="1"/>
    <x:col min="6156" max="6157" width="9.3046875" customWidth="1"/>
    <x:col min="6403" max="6403" width="3.4609375" bestFit="1" customWidth="1"/>
    <x:col min="6404" max="6404" width="3.4609375" customWidth="1"/>
    <x:col min="6405" max="6405" width="13.3046875" customWidth="1"/>
    <x:col min="6406" max="6406" width="2.765625" customWidth="1"/>
    <x:col min="6407" max="6407" width="15.3046875" customWidth="1"/>
    <x:col min="6408" max="6408" width="3" customWidth="1"/>
    <x:col min="6409" max="6409" width="11.84375" bestFit="1" customWidth="1"/>
    <x:col min="6410" max="6410" width="3.07421875" customWidth="1"/>
    <x:col min="6411" max="6411" width="13.53515625" bestFit="1" customWidth="1"/>
    <x:col min="6412" max="6413" width="9.3046875" customWidth="1"/>
    <x:col min="6659" max="6659" width="3.4609375" bestFit="1" customWidth="1"/>
    <x:col min="6660" max="6660" width="3.4609375" customWidth="1"/>
    <x:col min="6661" max="6661" width="13.3046875" customWidth="1"/>
    <x:col min="6662" max="6662" width="2.765625" customWidth="1"/>
    <x:col min="6663" max="6663" width="15.3046875" customWidth="1"/>
    <x:col min="6664" max="6664" width="3" customWidth="1"/>
    <x:col min="6665" max="6665" width="11.84375" bestFit="1" customWidth="1"/>
    <x:col min="6666" max="6666" width="3.07421875" customWidth="1"/>
    <x:col min="6667" max="6667" width="13.53515625" bestFit="1" customWidth="1"/>
    <x:col min="6668" max="6669" width="9.3046875" customWidth="1"/>
    <x:col min="6915" max="6915" width="3.4609375" bestFit="1" customWidth="1"/>
    <x:col min="6916" max="6916" width="3.4609375" customWidth="1"/>
    <x:col min="6917" max="6917" width="13.3046875" customWidth="1"/>
    <x:col min="6918" max="6918" width="2.765625" customWidth="1"/>
    <x:col min="6919" max="6919" width="15.3046875" customWidth="1"/>
    <x:col min="6920" max="6920" width="3" customWidth="1"/>
    <x:col min="6921" max="6921" width="11.84375" bestFit="1" customWidth="1"/>
    <x:col min="6922" max="6922" width="3.07421875" customWidth="1"/>
    <x:col min="6923" max="6923" width="13.53515625" bestFit="1" customWidth="1"/>
    <x:col min="6924" max="6925" width="9.3046875" customWidth="1"/>
    <x:col min="7171" max="7171" width="3.4609375" bestFit="1" customWidth="1"/>
    <x:col min="7172" max="7172" width="3.4609375" customWidth="1"/>
    <x:col min="7173" max="7173" width="13.3046875" customWidth="1"/>
    <x:col min="7174" max="7174" width="2.765625" customWidth="1"/>
    <x:col min="7175" max="7175" width="15.3046875" customWidth="1"/>
    <x:col min="7176" max="7176" width="3" customWidth="1"/>
    <x:col min="7177" max="7177" width="11.84375" bestFit="1" customWidth="1"/>
    <x:col min="7178" max="7178" width="3.07421875" customWidth="1"/>
    <x:col min="7179" max="7179" width="13.53515625" bestFit="1" customWidth="1"/>
    <x:col min="7180" max="7181" width="9.3046875" customWidth="1"/>
    <x:col min="7427" max="7427" width="3.4609375" bestFit="1" customWidth="1"/>
    <x:col min="7428" max="7428" width="3.4609375" customWidth="1"/>
    <x:col min="7429" max="7429" width="13.3046875" customWidth="1"/>
    <x:col min="7430" max="7430" width="2.765625" customWidth="1"/>
    <x:col min="7431" max="7431" width="15.3046875" customWidth="1"/>
    <x:col min="7432" max="7432" width="3" customWidth="1"/>
    <x:col min="7433" max="7433" width="11.84375" bestFit="1" customWidth="1"/>
    <x:col min="7434" max="7434" width="3.07421875" customWidth="1"/>
    <x:col min="7435" max="7435" width="13.53515625" bestFit="1" customWidth="1"/>
    <x:col min="7436" max="7437" width="9.3046875" customWidth="1"/>
    <x:col min="7683" max="7683" width="3.4609375" bestFit="1" customWidth="1"/>
    <x:col min="7684" max="7684" width="3.4609375" customWidth="1"/>
    <x:col min="7685" max="7685" width="13.3046875" customWidth="1"/>
    <x:col min="7686" max="7686" width="2.765625" customWidth="1"/>
    <x:col min="7687" max="7687" width="15.3046875" customWidth="1"/>
    <x:col min="7688" max="7688" width="3" customWidth="1"/>
    <x:col min="7689" max="7689" width="11.84375" bestFit="1" customWidth="1"/>
    <x:col min="7690" max="7690" width="3.07421875" customWidth="1"/>
    <x:col min="7691" max="7691" width="13.53515625" bestFit="1" customWidth="1"/>
    <x:col min="7692" max="7693" width="9.3046875" customWidth="1"/>
    <x:col min="7939" max="7939" width="3.4609375" bestFit="1" customWidth="1"/>
    <x:col min="7940" max="7940" width="3.4609375" customWidth="1"/>
    <x:col min="7941" max="7941" width="13.3046875" customWidth="1"/>
    <x:col min="7942" max="7942" width="2.765625" customWidth="1"/>
    <x:col min="7943" max="7943" width="15.3046875" customWidth="1"/>
    <x:col min="7944" max="7944" width="3" customWidth="1"/>
    <x:col min="7945" max="7945" width="11.84375" bestFit="1" customWidth="1"/>
    <x:col min="7946" max="7946" width="3.07421875" customWidth="1"/>
    <x:col min="7947" max="7947" width="13.53515625" bestFit="1" customWidth="1"/>
    <x:col min="7948" max="7949" width="9.3046875" customWidth="1"/>
    <x:col min="8195" max="8195" width="3.4609375" bestFit="1" customWidth="1"/>
    <x:col min="8196" max="8196" width="3.4609375" customWidth="1"/>
    <x:col min="8197" max="8197" width="13.3046875" customWidth="1"/>
    <x:col min="8198" max="8198" width="2.765625" customWidth="1"/>
    <x:col min="8199" max="8199" width="15.3046875" customWidth="1"/>
    <x:col min="8200" max="8200" width="3" customWidth="1"/>
    <x:col min="8201" max="8201" width="11.84375" bestFit="1" customWidth="1"/>
    <x:col min="8202" max="8202" width="3.07421875" customWidth="1"/>
    <x:col min="8203" max="8203" width="13.53515625" bestFit="1" customWidth="1"/>
    <x:col min="8204" max="8205" width="9.3046875" customWidth="1"/>
    <x:col min="8451" max="8451" width="3.4609375" bestFit="1" customWidth="1"/>
    <x:col min="8452" max="8452" width="3.4609375" customWidth="1"/>
    <x:col min="8453" max="8453" width="13.3046875" customWidth="1"/>
    <x:col min="8454" max="8454" width="2.765625" customWidth="1"/>
    <x:col min="8455" max="8455" width="15.3046875" customWidth="1"/>
    <x:col min="8456" max="8456" width="3" customWidth="1"/>
    <x:col min="8457" max="8457" width="11.84375" bestFit="1" customWidth="1"/>
    <x:col min="8458" max="8458" width="3.07421875" customWidth="1"/>
    <x:col min="8459" max="8459" width="13.53515625" bestFit="1" customWidth="1"/>
    <x:col min="8460" max="8461" width="9.3046875" customWidth="1"/>
    <x:col min="8707" max="8707" width="3.4609375" bestFit="1" customWidth="1"/>
    <x:col min="8708" max="8708" width="3.4609375" customWidth="1"/>
    <x:col min="8709" max="8709" width="13.3046875" customWidth="1"/>
    <x:col min="8710" max="8710" width="2.765625" customWidth="1"/>
    <x:col min="8711" max="8711" width="15.3046875" customWidth="1"/>
    <x:col min="8712" max="8712" width="3" customWidth="1"/>
    <x:col min="8713" max="8713" width="11.84375" bestFit="1" customWidth="1"/>
    <x:col min="8714" max="8714" width="3.07421875" customWidth="1"/>
    <x:col min="8715" max="8715" width="13.53515625" bestFit="1" customWidth="1"/>
    <x:col min="8716" max="8717" width="9.3046875" customWidth="1"/>
    <x:col min="8963" max="8963" width="3.4609375" bestFit="1" customWidth="1"/>
    <x:col min="8964" max="8964" width="3.4609375" customWidth="1"/>
    <x:col min="8965" max="8965" width="13.3046875" customWidth="1"/>
    <x:col min="8966" max="8966" width="2.765625" customWidth="1"/>
    <x:col min="8967" max="8967" width="15.3046875" customWidth="1"/>
    <x:col min="8968" max="8968" width="3" customWidth="1"/>
    <x:col min="8969" max="8969" width="11.84375" bestFit="1" customWidth="1"/>
    <x:col min="8970" max="8970" width="3.07421875" customWidth="1"/>
    <x:col min="8971" max="8971" width="13.53515625" bestFit="1" customWidth="1"/>
    <x:col min="8972" max="8973" width="9.3046875" customWidth="1"/>
    <x:col min="9219" max="9219" width="3.4609375" bestFit="1" customWidth="1"/>
    <x:col min="9220" max="9220" width="3.4609375" customWidth="1"/>
    <x:col min="9221" max="9221" width="13.3046875" customWidth="1"/>
    <x:col min="9222" max="9222" width="2.765625" customWidth="1"/>
    <x:col min="9223" max="9223" width="15.3046875" customWidth="1"/>
    <x:col min="9224" max="9224" width="3" customWidth="1"/>
    <x:col min="9225" max="9225" width="11.84375" bestFit="1" customWidth="1"/>
    <x:col min="9226" max="9226" width="3.07421875" customWidth="1"/>
    <x:col min="9227" max="9227" width="13.53515625" bestFit="1" customWidth="1"/>
    <x:col min="9228" max="9229" width="9.3046875" customWidth="1"/>
    <x:col min="9475" max="9475" width="3.4609375" bestFit="1" customWidth="1"/>
    <x:col min="9476" max="9476" width="3.4609375" customWidth="1"/>
    <x:col min="9477" max="9477" width="13.3046875" customWidth="1"/>
    <x:col min="9478" max="9478" width="2.765625" customWidth="1"/>
    <x:col min="9479" max="9479" width="15.3046875" customWidth="1"/>
    <x:col min="9480" max="9480" width="3" customWidth="1"/>
    <x:col min="9481" max="9481" width="11.84375" bestFit="1" customWidth="1"/>
    <x:col min="9482" max="9482" width="3.07421875" customWidth="1"/>
    <x:col min="9483" max="9483" width="13.53515625" bestFit="1" customWidth="1"/>
    <x:col min="9484" max="9485" width="9.3046875" customWidth="1"/>
    <x:col min="9731" max="9731" width="3.4609375" bestFit="1" customWidth="1"/>
    <x:col min="9732" max="9732" width="3.4609375" customWidth="1"/>
    <x:col min="9733" max="9733" width="13.3046875" customWidth="1"/>
    <x:col min="9734" max="9734" width="2.765625" customWidth="1"/>
    <x:col min="9735" max="9735" width="15.3046875" customWidth="1"/>
    <x:col min="9736" max="9736" width="3" customWidth="1"/>
    <x:col min="9737" max="9737" width="11.84375" bestFit="1" customWidth="1"/>
    <x:col min="9738" max="9738" width="3.07421875" customWidth="1"/>
    <x:col min="9739" max="9739" width="13.53515625" bestFit="1" customWidth="1"/>
    <x:col min="9740" max="9741" width="9.3046875" customWidth="1"/>
    <x:col min="9987" max="9987" width="3.4609375" bestFit="1" customWidth="1"/>
    <x:col min="9988" max="9988" width="3.4609375" customWidth="1"/>
    <x:col min="9989" max="9989" width="13.3046875" customWidth="1"/>
    <x:col min="9990" max="9990" width="2.765625" customWidth="1"/>
    <x:col min="9991" max="9991" width="15.3046875" customWidth="1"/>
    <x:col min="9992" max="9992" width="3" customWidth="1"/>
    <x:col min="9993" max="9993" width="11.84375" bestFit="1" customWidth="1"/>
    <x:col min="9994" max="9994" width="3.07421875" customWidth="1"/>
    <x:col min="9995" max="9995" width="13.53515625" bestFit="1" customWidth="1"/>
    <x:col min="9996" max="9997" width="9.3046875" customWidth="1"/>
    <x:col min="10243" max="10243" width="3.4609375" bestFit="1" customWidth="1"/>
    <x:col min="10244" max="10244" width="3.4609375" customWidth="1"/>
    <x:col min="10245" max="10245" width="13.3046875" customWidth="1"/>
    <x:col min="10246" max="10246" width="2.765625" customWidth="1"/>
    <x:col min="10247" max="10247" width="15.3046875" customWidth="1"/>
    <x:col min="10248" max="10248" width="3" customWidth="1"/>
    <x:col min="10249" max="10249" width="11.84375" bestFit="1" customWidth="1"/>
    <x:col min="10250" max="10250" width="3.07421875" customWidth="1"/>
    <x:col min="10251" max="10251" width="13.53515625" bestFit="1" customWidth="1"/>
    <x:col min="10252" max="10253" width="9.3046875" customWidth="1"/>
    <x:col min="10499" max="10499" width="3.4609375" bestFit="1" customWidth="1"/>
    <x:col min="10500" max="10500" width="3.4609375" customWidth="1"/>
    <x:col min="10501" max="10501" width="13.3046875" customWidth="1"/>
    <x:col min="10502" max="10502" width="2.765625" customWidth="1"/>
    <x:col min="10503" max="10503" width="15.3046875" customWidth="1"/>
    <x:col min="10504" max="10504" width="3" customWidth="1"/>
    <x:col min="10505" max="10505" width="11.84375" bestFit="1" customWidth="1"/>
    <x:col min="10506" max="10506" width="3.07421875" customWidth="1"/>
    <x:col min="10507" max="10507" width="13.53515625" bestFit="1" customWidth="1"/>
    <x:col min="10508" max="10509" width="9.3046875" customWidth="1"/>
    <x:col min="10755" max="10755" width="3.4609375" bestFit="1" customWidth="1"/>
    <x:col min="10756" max="10756" width="3.4609375" customWidth="1"/>
    <x:col min="10757" max="10757" width="13.3046875" customWidth="1"/>
    <x:col min="10758" max="10758" width="2.765625" customWidth="1"/>
    <x:col min="10759" max="10759" width="15.3046875" customWidth="1"/>
    <x:col min="10760" max="10760" width="3" customWidth="1"/>
    <x:col min="10761" max="10761" width="11.84375" bestFit="1" customWidth="1"/>
    <x:col min="10762" max="10762" width="3.07421875" customWidth="1"/>
    <x:col min="10763" max="10763" width="13.53515625" bestFit="1" customWidth="1"/>
    <x:col min="10764" max="10765" width="9.3046875" customWidth="1"/>
    <x:col min="11011" max="11011" width="3.4609375" bestFit="1" customWidth="1"/>
    <x:col min="11012" max="11012" width="3.4609375" customWidth="1"/>
    <x:col min="11013" max="11013" width="13.3046875" customWidth="1"/>
    <x:col min="11014" max="11014" width="2.765625" customWidth="1"/>
    <x:col min="11015" max="11015" width="15.3046875" customWidth="1"/>
    <x:col min="11016" max="11016" width="3" customWidth="1"/>
    <x:col min="11017" max="11017" width="11.84375" bestFit="1" customWidth="1"/>
    <x:col min="11018" max="11018" width="3.07421875" customWidth="1"/>
    <x:col min="11019" max="11019" width="13.53515625" bestFit="1" customWidth="1"/>
    <x:col min="11020" max="11021" width="9.3046875" customWidth="1"/>
    <x:col min="11267" max="11267" width="3.4609375" bestFit="1" customWidth="1"/>
    <x:col min="11268" max="11268" width="3.4609375" customWidth="1"/>
    <x:col min="11269" max="11269" width="13.3046875" customWidth="1"/>
    <x:col min="11270" max="11270" width="2.765625" customWidth="1"/>
    <x:col min="11271" max="11271" width="15.3046875" customWidth="1"/>
    <x:col min="11272" max="11272" width="3" customWidth="1"/>
    <x:col min="11273" max="11273" width="11.84375" bestFit="1" customWidth="1"/>
    <x:col min="11274" max="11274" width="3.07421875" customWidth="1"/>
    <x:col min="11275" max="11275" width="13.53515625" bestFit="1" customWidth="1"/>
    <x:col min="11276" max="11277" width="9.3046875" customWidth="1"/>
    <x:col min="11523" max="11523" width="3.4609375" bestFit="1" customWidth="1"/>
    <x:col min="11524" max="11524" width="3.4609375" customWidth="1"/>
    <x:col min="11525" max="11525" width="13.3046875" customWidth="1"/>
    <x:col min="11526" max="11526" width="2.765625" customWidth="1"/>
    <x:col min="11527" max="11527" width="15.3046875" customWidth="1"/>
    <x:col min="11528" max="11528" width="3" customWidth="1"/>
    <x:col min="11529" max="11529" width="11.84375" bestFit="1" customWidth="1"/>
    <x:col min="11530" max="11530" width="3.07421875" customWidth="1"/>
    <x:col min="11531" max="11531" width="13.53515625" bestFit="1" customWidth="1"/>
    <x:col min="11532" max="11533" width="9.3046875" customWidth="1"/>
    <x:col min="11779" max="11779" width="3.4609375" bestFit="1" customWidth="1"/>
    <x:col min="11780" max="11780" width="3.4609375" customWidth="1"/>
    <x:col min="11781" max="11781" width="13.3046875" customWidth="1"/>
    <x:col min="11782" max="11782" width="2.765625" customWidth="1"/>
    <x:col min="11783" max="11783" width="15.3046875" customWidth="1"/>
    <x:col min="11784" max="11784" width="3" customWidth="1"/>
    <x:col min="11785" max="11785" width="11.84375" bestFit="1" customWidth="1"/>
    <x:col min="11786" max="11786" width="3.07421875" customWidth="1"/>
    <x:col min="11787" max="11787" width="13.53515625" bestFit="1" customWidth="1"/>
    <x:col min="11788" max="11789" width="9.3046875" customWidth="1"/>
    <x:col min="12035" max="12035" width="3.4609375" bestFit="1" customWidth="1"/>
    <x:col min="12036" max="12036" width="3.4609375" customWidth="1"/>
    <x:col min="12037" max="12037" width="13.3046875" customWidth="1"/>
    <x:col min="12038" max="12038" width="2.765625" customWidth="1"/>
    <x:col min="12039" max="12039" width="15.3046875" customWidth="1"/>
    <x:col min="12040" max="12040" width="3" customWidth="1"/>
    <x:col min="12041" max="12041" width="11.84375" bestFit="1" customWidth="1"/>
    <x:col min="12042" max="12042" width="3.07421875" customWidth="1"/>
    <x:col min="12043" max="12043" width="13.53515625" bestFit="1" customWidth="1"/>
    <x:col min="12044" max="12045" width="9.3046875" customWidth="1"/>
    <x:col min="12291" max="12291" width="3.4609375" bestFit="1" customWidth="1"/>
    <x:col min="12292" max="12292" width="3.4609375" customWidth="1"/>
    <x:col min="12293" max="12293" width="13.3046875" customWidth="1"/>
    <x:col min="12294" max="12294" width="2.765625" customWidth="1"/>
    <x:col min="12295" max="12295" width="15.3046875" customWidth="1"/>
    <x:col min="12296" max="12296" width="3" customWidth="1"/>
    <x:col min="12297" max="12297" width="11.84375" bestFit="1" customWidth="1"/>
    <x:col min="12298" max="12298" width="3.07421875" customWidth="1"/>
    <x:col min="12299" max="12299" width="13.53515625" bestFit="1" customWidth="1"/>
    <x:col min="12300" max="12301" width="9.3046875" customWidth="1"/>
    <x:col min="12547" max="12547" width="3.4609375" bestFit="1" customWidth="1"/>
    <x:col min="12548" max="12548" width="3.4609375" customWidth="1"/>
    <x:col min="12549" max="12549" width="13.3046875" customWidth="1"/>
    <x:col min="12550" max="12550" width="2.765625" customWidth="1"/>
    <x:col min="12551" max="12551" width="15.3046875" customWidth="1"/>
    <x:col min="12552" max="12552" width="3" customWidth="1"/>
    <x:col min="12553" max="12553" width="11.84375" bestFit="1" customWidth="1"/>
    <x:col min="12554" max="12554" width="3.07421875" customWidth="1"/>
    <x:col min="12555" max="12555" width="13.53515625" bestFit="1" customWidth="1"/>
    <x:col min="12556" max="12557" width="9.3046875" customWidth="1"/>
    <x:col min="12803" max="12803" width="3.4609375" bestFit="1" customWidth="1"/>
    <x:col min="12804" max="12804" width="3.4609375" customWidth="1"/>
    <x:col min="12805" max="12805" width="13.3046875" customWidth="1"/>
    <x:col min="12806" max="12806" width="2.765625" customWidth="1"/>
    <x:col min="12807" max="12807" width="15.3046875" customWidth="1"/>
    <x:col min="12808" max="12808" width="3" customWidth="1"/>
    <x:col min="12809" max="12809" width="11.84375" bestFit="1" customWidth="1"/>
    <x:col min="12810" max="12810" width="3.07421875" customWidth="1"/>
    <x:col min="12811" max="12811" width="13.53515625" bestFit="1" customWidth="1"/>
    <x:col min="12812" max="12813" width="9.3046875" customWidth="1"/>
    <x:col min="13059" max="13059" width="3.4609375" bestFit="1" customWidth="1"/>
    <x:col min="13060" max="13060" width="3.4609375" customWidth="1"/>
    <x:col min="13061" max="13061" width="13.3046875" customWidth="1"/>
    <x:col min="13062" max="13062" width="2.765625" customWidth="1"/>
    <x:col min="13063" max="13063" width="15.3046875" customWidth="1"/>
    <x:col min="13064" max="13064" width="3" customWidth="1"/>
    <x:col min="13065" max="13065" width="11.84375" bestFit="1" customWidth="1"/>
    <x:col min="13066" max="13066" width="3.07421875" customWidth="1"/>
    <x:col min="13067" max="13067" width="13.53515625" bestFit="1" customWidth="1"/>
    <x:col min="13068" max="13069" width="9.3046875" customWidth="1"/>
    <x:col min="13315" max="13315" width="3.4609375" bestFit="1" customWidth="1"/>
    <x:col min="13316" max="13316" width="3.4609375" customWidth="1"/>
    <x:col min="13317" max="13317" width="13.3046875" customWidth="1"/>
    <x:col min="13318" max="13318" width="2.765625" customWidth="1"/>
    <x:col min="13319" max="13319" width="15.3046875" customWidth="1"/>
    <x:col min="13320" max="13320" width="3" customWidth="1"/>
    <x:col min="13321" max="13321" width="11.84375" bestFit="1" customWidth="1"/>
    <x:col min="13322" max="13322" width="3.07421875" customWidth="1"/>
    <x:col min="13323" max="13323" width="13.53515625" bestFit="1" customWidth="1"/>
    <x:col min="13324" max="13325" width="9.3046875" customWidth="1"/>
    <x:col min="13571" max="13571" width="3.4609375" bestFit="1" customWidth="1"/>
    <x:col min="13572" max="13572" width="3.4609375" customWidth="1"/>
    <x:col min="13573" max="13573" width="13.3046875" customWidth="1"/>
    <x:col min="13574" max="13574" width="2.765625" customWidth="1"/>
    <x:col min="13575" max="13575" width="15.3046875" customWidth="1"/>
    <x:col min="13576" max="13576" width="3" customWidth="1"/>
    <x:col min="13577" max="13577" width="11.84375" bestFit="1" customWidth="1"/>
    <x:col min="13578" max="13578" width="3.07421875" customWidth="1"/>
    <x:col min="13579" max="13579" width="13.53515625" bestFit="1" customWidth="1"/>
    <x:col min="13580" max="13581" width="9.3046875" customWidth="1"/>
    <x:col min="13827" max="13827" width="3.4609375" bestFit="1" customWidth="1"/>
    <x:col min="13828" max="13828" width="3.4609375" customWidth="1"/>
    <x:col min="13829" max="13829" width="13.3046875" customWidth="1"/>
    <x:col min="13830" max="13830" width="2.765625" customWidth="1"/>
    <x:col min="13831" max="13831" width="15.3046875" customWidth="1"/>
    <x:col min="13832" max="13832" width="3" customWidth="1"/>
    <x:col min="13833" max="13833" width="11.84375" bestFit="1" customWidth="1"/>
    <x:col min="13834" max="13834" width="3.07421875" customWidth="1"/>
    <x:col min="13835" max="13835" width="13.53515625" bestFit="1" customWidth="1"/>
    <x:col min="13836" max="13837" width="9.3046875" customWidth="1"/>
    <x:col min="14083" max="14083" width="3.4609375" bestFit="1" customWidth="1"/>
    <x:col min="14084" max="14084" width="3.4609375" customWidth="1"/>
    <x:col min="14085" max="14085" width="13.3046875" customWidth="1"/>
    <x:col min="14086" max="14086" width="2.765625" customWidth="1"/>
    <x:col min="14087" max="14087" width="15.3046875" customWidth="1"/>
    <x:col min="14088" max="14088" width="3" customWidth="1"/>
    <x:col min="14089" max="14089" width="11.84375" bestFit="1" customWidth="1"/>
    <x:col min="14090" max="14090" width="3.07421875" customWidth="1"/>
    <x:col min="14091" max="14091" width="13.53515625" bestFit="1" customWidth="1"/>
    <x:col min="14092" max="14093" width="9.3046875" customWidth="1"/>
    <x:col min="14339" max="14339" width="3.4609375" bestFit="1" customWidth="1"/>
    <x:col min="14340" max="14340" width="3.4609375" customWidth="1"/>
    <x:col min="14341" max="14341" width="13.3046875" customWidth="1"/>
    <x:col min="14342" max="14342" width="2.765625" customWidth="1"/>
    <x:col min="14343" max="14343" width="15.3046875" customWidth="1"/>
    <x:col min="14344" max="14344" width="3" customWidth="1"/>
    <x:col min="14345" max="14345" width="11.84375" bestFit="1" customWidth="1"/>
    <x:col min="14346" max="14346" width="3.07421875" customWidth="1"/>
    <x:col min="14347" max="14347" width="13.53515625" bestFit="1" customWidth="1"/>
    <x:col min="14348" max="14349" width="9.3046875" customWidth="1"/>
    <x:col min="14595" max="14595" width="3.4609375" bestFit="1" customWidth="1"/>
    <x:col min="14596" max="14596" width="3.4609375" customWidth="1"/>
    <x:col min="14597" max="14597" width="13.3046875" customWidth="1"/>
    <x:col min="14598" max="14598" width="2.765625" customWidth="1"/>
    <x:col min="14599" max="14599" width="15.3046875" customWidth="1"/>
    <x:col min="14600" max="14600" width="3" customWidth="1"/>
    <x:col min="14601" max="14601" width="11.84375" bestFit="1" customWidth="1"/>
    <x:col min="14602" max="14602" width="3.07421875" customWidth="1"/>
    <x:col min="14603" max="14603" width="13.53515625" bestFit="1" customWidth="1"/>
    <x:col min="14604" max="14605" width="9.3046875" customWidth="1"/>
    <x:col min="14851" max="14851" width="3.4609375" bestFit="1" customWidth="1"/>
    <x:col min="14852" max="14852" width="3.4609375" customWidth="1"/>
    <x:col min="14853" max="14853" width="13.3046875" customWidth="1"/>
    <x:col min="14854" max="14854" width="2.765625" customWidth="1"/>
    <x:col min="14855" max="14855" width="15.3046875" customWidth="1"/>
    <x:col min="14856" max="14856" width="3" customWidth="1"/>
    <x:col min="14857" max="14857" width="11.84375" bestFit="1" customWidth="1"/>
    <x:col min="14858" max="14858" width="3.07421875" customWidth="1"/>
    <x:col min="14859" max="14859" width="13.53515625" bestFit="1" customWidth="1"/>
    <x:col min="14860" max="14861" width="9.3046875" customWidth="1"/>
    <x:col min="15107" max="15107" width="3.4609375" bestFit="1" customWidth="1"/>
    <x:col min="15108" max="15108" width="3.4609375" customWidth="1"/>
    <x:col min="15109" max="15109" width="13.3046875" customWidth="1"/>
    <x:col min="15110" max="15110" width="2.765625" customWidth="1"/>
    <x:col min="15111" max="15111" width="15.3046875" customWidth="1"/>
    <x:col min="15112" max="15112" width="3" customWidth="1"/>
    <x:col min="15113" max="15113" width="11.84375" bestFit="1" customWidth="1"/>
    <x:col min="15114" max="15114" width="3.07421875" customWidth="1"/>
    <x:col min="15115" max="15115" width="13.53515625" bestFit="1" customWidth="1"/>
    <x:col min="15116" max="15117" width="9.3046875" customWidth="1"/>
    <x:col min="15363" max="15363" width="3.4609375" bestFit="1" customWidth="1"/>
    <x:col min="15364" max="15364" width="3.4609375" customWidth="1"/>
    <x:col min="15365" max="15365" width="13.3046875" customWidth="1"/>
    <x:col min="15366" max="15366" width="2.765625" customWidth="1"/>
    <x:col min="15367" max="15367" width="15.3046875" customWidth="1"/>
    <x:col min="15368" max="15368" width="3" customWidth="1"/>
    <x:col min="15369" max="15369" width="11.84375" bestFit="1" customWidth="1"/>
    <x:col min="15370" max="15370" width="3.07421875" customWidth="1"/>
    <x:col min="15371" max="15371" width="13.53515625" bestFit="1" customWidth="1"/>
    <x:col min="15372" max="15373" width="9.3046875" customWidth="1"/>
    <x:col min="15619" max="15619" width="3.4609375" bestFit="1" customWidth="1"/>
    <x:col min="15620" max="15620" width="3.4609375" customWidth="1"/>
    <x:col min="15621" max="15621" width="13.3046875" customWidth="1"/>
    <x:col min="15622" max="15622" width="2.765625" customWidth="1"/>
    <x:col min="15623" max="15623" width="15.3046875" customWidth="1"/>
    <x:col min="15624" max="15624" width="3" customWidth="1"/>
    <x:col min="15625" max="15625" width="11.84375" bestFit="1" customWidth="1"/>
    <x:col min="15626" max="15626" width="3.07421875" customWidth="1"/>
    <x:col min="15627" max="15627" width="13.53515625" bestFit="1" customWidth="1"/>
    <x:col min="15628" max="15629" width="9.3046875" customWidth="1"/>
    <x:col min="15875" max="15875" width="3.4609375" bestFit="1" customWidth="1"/>
    <x:col min="15876" max="15876" width="3.4609375" customWidth="1"/>
    <x:col min="15877" max="15877" width="13.3046875" customWidth="1"/>
    <x:col min="15878" max="15878" width="2.765625" customWidth="1"/>
    <x:col min="15879" max="15879" width="15.3046875" customWidth="1"/>
    <x:col min="15880" max="15880" width="3" customWidth="1"/>
    <x:col min="15881" max="15881" width="11.84375" bestFit="1" customWidth="1"/>
    <x:col min="15882" max="15882" width="3.07421875" customWidth="1"/>
    <x:col min="15883" max="15883" width="13.53515625" bestFit="1" customWidth="1"/>
    <x:col min="15884" max="15885" width="9.3046875" customWidth="1"/>
    <x:col min="16131" max="16131" width="3.4609375" bestFit="1" customWidth="1"/>
    <x:col min="16132" max="16132" width="3.4609375" customWidth="1"/>
    <x:col min="16133" max="16133" width="13.3046875" customWidth="1"/>
    <x:col min="16134" max="16134" width="2.765625" customWidth="1"/>
    <x:col min="16135" max="16135" width="15.3046875" customWidth="1"/>
    <x:col min="16136" max="16136" width="3" customWidth="1"/>
    <x:col min="16137" max="16137" width="11.84375" bestFit="1" customWidth="1"/>
    <x:col min="16138" max="16138" width="3.07421875" customWidth="1"/>
    <x:col min="16139" max="16139" width="13.53515625" bestFit="1" customWidth="1"/>
    <x:col min="16140" max="16141" width="9.3046875" customWidth="1"/>
  </x:cols>
  <x:sheetData>
    <x:row r="3" spans="1:17" s="34" customFormat="1" ht="15" customHeight="1">
      <x:c r="A3" s="268" t="s">
        <x:v>382</x:v>
      </x:c>
      <x:c r="B3" s="268"/>
      <x:c r="C3" s="268"/>
      <x:c r="D3" s="268"/>
      <x:c r="E3" s="268"/>
      <x:c r="F3" s="268"/>
      <x:c r="G3" s="268"/>
      <x:c r="H3" s="268"/>
      <x:c r="I3" s="268"/>
      <x:c r="J3" s="268"/>
      <x:c r="K3" s="268"/>
      <x:c r="L3" s="180"/>
      <x:c r="M3" s="180"/>
    </x:row>
    <x:row r="4" spans="1:17" s="34" customFormat="1" ht="15" customHeight="1">
      <x:c r="A4" s="268" t="s">
        <x:v>381</x:v>
      </x:c>
      <x:c r="B4" s="268"/>
      <x:c r="C4" s="268"/>
      <x:c r="D4" s="268"/>
      <x:c r="E4" s="268"/>
      <x:c r="F4" s="268"/>
      <x:c r="G4" s="268"/>
      <x:c r="H4" s="268"/>
      <x:c r="I4" s="268"/>
      <x:c r="J4" s="268"/>
      <x:c r="K4" s="268"/>
      <x:c r="L4" s="180"/>
      <x:c r="M4" s="180"/>
    </x:row>
    <x:row r="5" spans="1:17" s="34" customFormat="1" ht="15" customHeight="1">
      <x:c r="A5" s="268" t="s">
        <x:v>2</x:v>
      </x:c>
      <x:c r="B5" s="268"/>
      <x:c r="C5" s="268"/>
      <x:c r="D5" s="268"/>
      <x:c r="E5" s="268"/>
      <x:c r="F5" s="268"/>
      <x:c r="G5" s="268"/>
      <x:c r="H5" s="268"/>
      <x:c r="I5" s="268"/>
      <x:c r="J5" s="268"/>
      <x:c r="K5" s="268"/>
      <x:c r="L5" s="180"/>
      <x:c r="M5" s="180"/>
    </x:row>
    <x:row r="6" spans="1:17" s="34" customFormat="1">
      <x:c r="A6" s="155"/>
      <x:c r="B6" s="155"/>
      <x:c r="C6" s="238"/>
      <x:c r="D6" s="238"/>
      <x:c r="E6" s="238"/>
      <x:c r="F6" s="238"/>
      <x:c r="G6" s="238"/>
      <x:c r="H6" s="238"/>
      <x:c r="I6" s="238"/>
      <x:c r="J6" s="238"/>
      <x:c r="K6" s="239" t="s">
        <x:v>390</x:v>
      </x:c>
      <x:c r="L6" s="155"/>
      <x:c r="M6" s="180"/>
    </x:row>
    <x:row r="7" spans="1:17" s="34" customFormat="1" ht="16">
      <x:c r="C7" s="238" t="s">
        <x:v>22</x:v>
      </x:c>
      <x:c r="D7" s="238"/>
      <x:c r="E7" s="238" t="s">
        <x:v>380</x:v>
      </x:c>
      <x:c r="F7" s="238"/>
      <x:c r="G7" s="202" t="s">
        <x:v>379</x:v>
      </x:c>
      <x:c r="H7" s="238"/>
      <x:c r="I7" s="202" t="s">
        <x:v>389</x:v>
      </x:c>
      <x:c r="J7" s="202"/>
      <x:c r="K7" s="202" t="s">
        <x:v>378</x:v>
      </x:c>
    </x:row>
    <x:row r="8" spans="1:17" s="34" customFormat="1" ht="12.5">
      <x:c r="A8" s="156" t="s">
        <x:v>3</x:v>
      </x:c>
      <x:c r="B8" s="156"/>
      <x:c r="C8" s="238"/>
      <x:c r="D8" s="238"/>
      <x:c r="E8" s="238" t="s">
        <x:v>377</x:v>
      </x:c>
      <x:c r="F8" s="238"/>
      <x:c r="G8" s="238" t="s">
        <x:v>376</x:v>
      </x:c>
      <x:c r="H8" s="238"/>
      <x:c r="I8" s="238"/>
      <x:c r="J8" s="238"/>
      <x:c r="K8" s="238" t="s">
        <x:v>375</x:v>
      </x:c>
    </x:row>
    <x:row r="9" spans="1:17" s="34" customFormat="1" ht="12.5">
      <x:c r="A9" s="9" t="s">
        <x:v>5</x:v>
      </x:c>
      <x:c r="B9" s="9"/>
      <x:c r="C9" s="240" t="s">
        <x:v>374</x:v>
      </x:c>
      <x:c r="D9" s="240"/>
      <x:c r="E9" s="241" t="s">
        <x:v>373</x:v>
      </x:c>
      <x:c r="F9" s="241"/>
      <x:c r="G9" s="242" t="s">
        <x:v>372</x:v>
      </x:c>
      <x:c r="H9" s="241"/>
      <x:c r="I9" s="240" t="s">
        <x:v>386</x:v>
      </x:c>
      <x:c r="J9" s="242"/>
      <x:c r="K9" s="243" t="s">
        <x:v>371</x:v>
      </x:c>
      <x:c r="P9" s="183"/>
      <x:c r="Q9" s="183"/>
    </x:row>
    <x:row r="10" spans="1:17" s="34" customFormat="1" ht="13">
      <x:c r="A10" s="160"/>
      <x:c r="B10" s="177" t="s">
        <x:v>370</x:v>
      </x:c>
      <x:c r="C10" s="183"/>
      <x:c r="D10" s="244"/>
      <x:c r="E10" s="245"/>
      <x:c r="F10" s="245"/>
      <x:c r="G10" s="246"/>
      <x:c r="H10" s="245"/>
      <x:c r="I10" s="246"/>
      <x:c r="J10" s="246"/>
      <x:c r="K10" s="247"/>
      <x:c r="P10" s="183"/>
      <x:c r="Q10" s="183"/>
    </x:row>
    <x:row r="11" spans="1:17" s="34" customFormat="1">
      <x:c r="A11" s="156">
        <x:v>1</x:v>
      </x:c>
      <x:c r="B11" s="156"/>
      <x:c r="C11" s="200">
        <x:v>43435</x:v>
      </x:c>
      <x:c r="D11" s="200"/>
      <x:c r="E11" s="201">
        <x:v>18229100.984651692</x:v>
      </x:c>
      <x:c r="F11" s="202"/>
      <x:c r="G11" s="201">
        <x:v>2860353.6399999997</x:v>
      </x:c>
      <x:c r="H11" s="202"/>
      <x:c r="I11" s="201">
        <x:v>2716247.6924859639</x:v>
      </x:c>
      <x:c r="J11" s="202"/>
      <x:c r="K11" s="202">
        <x:v>23805702.317137659</x:v>
      </x:c>
      <x:c r="L11" s="7"/>
      <x:c r="M11" s="7"/>
      <x:c r="P11" s="184"/>
      <x:c r="Q11" s="184"/>
    </x:row>
    <x:row r="12" spans="1:17" s="34" customFormat="1">
      <x:c r="A12" s="171">
        <x:f t="shared" ref="A12:A28" si="0">A11+1</x:f>
        <x:v>2</x:v>
      </x:c>
      <x:c r="B12" s="171"/>
      <x:c r="C12" s="200">
        <x:v>43466</x:v>
      </x:c>
      <x:c r="D12" s="200"/>
      <x:c r="E12" s="201">
        <x:v>17446453.91736982</x:v>
      </x:c>
      <x:c r="F12" s="202"/>
      <x:c r="G12" s="201">
        <x:v>2484734.08</x:v>
      </x:c>
      <x:c r="H12" s="202"/>
      <x:c r="I12" s="201">
        <x:v>255849.7649126765</x:v>
      </x:c>
      <x:c r="J12" s="202"/>
      <x:c r="K12" s="202">
        <x:f t="shared" ref="K12:K23" si="1">E12+G12+I12</x:f>
        <x:v>20187037.762282494</x:v>
      </x:c>
      <x:c r="L12" s="174"/>
      <x:c r="M12" s="174"/>
      <x:c r="P12" s="184"/>
      <x:c r="Q12" s="184"/>
    </x:row>
    <x:row r="13" spans="1:17">
      <x:c r="A13" s="171">
        <x:f t="shared" si="0"/>
        <x:v>3</x:v>
      </x:c>
      <x:c r="B13" s="171"/>
      <x:c r="C13" s="200">
        <x:v>43497</x:v>
      </x:c>
      <x:c r="D13" s="200"/>
      <x:c r="E13" s="201">
        <x:v>17542753.179069623</x:v>
      </x:c>
      <x:c r="F13" s="202"/>
      <x:c r="G13" s="201">
        <x:v>2519939.67</x:v>
      </x:c>
      <x:c r="H13" s="202"/>
      <x:c r="I13" s="201">
        <x:v>353309.15929752862</x:v>
      </x:c>
      <x:c r="J13" s="202"/>
      <x:c r="K13" s="202">
        <x:f t="shared" si="1"/>
        <x:v>20416002.008367155</x:v>
      </x:c>
      <x:c r="L13" s="173"/>
      <x:c r="M13" s="173"/>
      <x:c r="P13" s="184"/>
      <x:c r="Q13" s="184"/>
    </x:row>
    <x:row r="14" spans="1:17">
      <x:c r="A14" s="171">
        <x:f t="shared" si="0"/>
        <x:v>4</x:v>
      </x:c>
      <x:c r="B14" s="171"/>
      <x:c r="C14" s="200">
        <x:v>43525</x:v>
      </x:c>
      <x:c r="D14" s="200"/>
      <x:c r="E14" s="201">
        <x:v>17578739.815689102</x:v>
      </x:c>
      <x:c r="F14" s="202"/>
      <x:c r="G14" s="201">
        <x:v>2555148.14</x:v>
      </x:c>
      <x:c r="H14" s="202"/>
      <x:c r="I14" s="201">
        <x:v>462582.37211918994</x:v>
      </x:c>
      <x:c r="J14" s="202"/>
      <x:c r="K14" s="202">
        <x:f t="shared" si="1"/>
        <x:v>20596470.327808291</x:v>
      </x:c>
      <x:c r="L14" s="158"/>
      <x:c r="M14" s="158"/>
      <x:c r="N14" s="157"/>
      <x:c r="P14" s="184"/>
      <x:c r="Q14" s="184"/>
    </x:row>
    <x:row r="15" spans="1:17">
      <x:c r="A15" s="171">
        <x:f t="shared" si="0"/>
        <x:v>5</x:v>
      </x:c>
      <x:c r="B15" s="171"/>
      <x:c r="C15" s="200">
        <x:v>43556</x:v>
      </x:c>
      <x:c r="D15" s="200"/>
      <x:c r="E15" s="201">
        <x:v>17686576.681872834</x:v>
      </x:c>
      <x:c r="F15" s="202"/>
      <x:c r="G15" s="201">
        <x:v>2590355.5499999998</x:v>
      </x:c>
      <x:c r="H15" s="202"/>
      <x:c r="I15" s="201">
        <x:v>1113572.2694234243</x:v>
      </x:c>
      <x:c r="J15" s="202"/>
      <x:c r="K15" s="202">
        <x:f t="shared" si="1"/>
        <x:v>21390504.501296259</x:v>
      </x:c>
      <x:c r="L15" s="158"/>
      <x:c r="M15" s="158"/>
      <x:c r="N15" s="157"/>
      <x:c r="P15" s="184"/>
      <x:c r="Q15" s="184"/>
    </x:row>
    <x:row r="16" spans="1:17">
      <x:c r="A16" s="171">
        <x:f t="shared" si="0"/>
        <x:v>6</x:v>
      </x:c>
      <x:c r="B16" s="171"/>
      <x:c r="C16" s="200">
        <x:v>43586</x:v>
      </x:c>
      <x:c r="D16" s="200"/>
      <x:c r="E16" s="201">
        <x:v>17795898.066605091</x:v>
      </x:c>
      <x:c r="F16" s="202"/>
      <x:c r="G16" s="201">
        <x:v>2625568.62</x:v>
      </x:c>
      <x:c r="H16" s="202"/>
      <x:c r="I16" s="201">
        <x:v>1309214.0554592609</x:v>
      </x:c>
      <x:c r="J16" s="202"/>
      <x:c r="K16" s="202">
        <x:f t="shared" si="1"/>
        <x:v>21730680.742064353</x:v>
      </x:c>
      <x:c r="L16" s="158"/>
      <x:c r="M16" s="158"/>
      <x:c r="N16" s="157"/>
      <x:c r="P16" s="184"/>
      <x:c r="Q16" s="184"/>
    </x:row>
    <x:row r="17" spans="1:17">
      <x:c r="A17" s="171">
        <x:f t="shared" si="0"/>
        <x:v>7</x:v>
      </x:c>
      <x:c r="B17" s="171"/>
      <x:c r="C17" s="200">
        <x:v>43617</x:v>
      </x:c>
      <x:c r="D17" s="200"/>
      <x:c r="E17" s="201">
        <x:v>17670944.696190093</x:v>
      </x:c>
      <x:c r="F17" s="202"/>
      <x:c r="G17" s="201">
        <x:v>2650900.9700000002</x:v>
      </x:c>
      <x:c r="H17" s="202"/>
      <x:c r="I17" s="201">
        <x:v>1510303.2264590387</x:v>
      </x:c>
      <x:c r="J17" s="202"/>
      <x:c r="K17" s="202">
        <x:f t="shared" si="1"/>
        <x:v>21832148.892649129</x:v>
      </x:c>
      <x:c r="P17" s="184"/>
      <x:c r="Q17" s="184"/>
    </x:row>
    <x:row r="18" spans="1:17">
      <x:c r="A18" s="171">
        <x:f t="shared" si="0"/>
        <x:v>8</x:v>
      </x:c>
      <x:c r="B18" s="171"/>
      <x:c r="C18" s="200">
        <x:v>43647</x:v>
      </x:c>
      <x:c r="D18" s="200"/>
      <x:c r="E18" s="201">
        <x:v>17716989.216611594</x:v>
      </x:c>
      <x:c r="F18" s="202"/>
      <x:c r="G18" s="201">
        <x:v>2678355.67</x:v>
      </x:c>
      <x:c r="H18" s="202"/>
      <x:c r="I18" s="201">
        <x:v>1716326.9564129375</x:v>
      </x:c>
      <x:c r="J18" s="202"/>
      <x:c r="K18" s="202">
        <x:f t="shared" si="1"/>
        <x:v>22111671.843024533</x:v>
      </x:c>
      <x:c r="P18" s="184"/>
      <x:c r="Q18" s="184"/>
    </x:row>
    <x:row r="19" spans="1:17">
      <x:c r="A19" s="171">
        <x:f t="shared" si="0"/>
        <x:v>9</x:v>
      </x:c>
      <x:c r="B19" s="171"/>
      <x:c r="C19" s="200">
        <x:v>43678</x:v>
      </x:c>
      <x:c r="D19" s="200"/>
      <x:c r="E19" s="201">
        <x:v>17946927.189431105</x:v>
      </x:c>
      <x:c r="F19" s="202"/>
      <x:c r="G19" s="201">
        <x:v>2714706.11</x:v>
      </x:c>
      <x:c r="H19" s="202"/>
      <x:c r="I19" s="201">
        <x:v>1917105.3769210177</x:v>
      </x:c>
      <x:c r="J19" s="202"/>
      <x:c r="K19" s="202">
        <x:f t="shared" si="1"/>
        <x:v>22578738.676352121</x:v>
      </x:c>
      <x:c r="P19" s="184"/>
      <x:c r="Q19" s="184"/>
    </x:row>
    <x:row r="20" spans="1:17">
      <x:c r="A20" s="171">
        <x:f t="shared" si="0"/>
        <x:v>10</x:v>
      </x:c>
      <x:c r="B20" s="171"/>
      <x:c r="C20" s="200">
        <x:v>43709</x:v>
      </x:c>
      <x:c r="D20" s="200"/>
      <x:c r="E20" s="201">
        <x:v>17973806.511934586</x:v>
      </x:c>
      <x:c r="F20" s="202"/>
      <x:c r="G20" s="201">
        <x:v>2751051.02</x:v>
      </x:c>
      <x:c r="H20" s="202"/>
      <x:c r="I20" s="201">
        <x:v>2120149.2278931583</x:v>
      </x:c>
      <x:c r="J20" s="202"/>
      <x:c r="K20" s="202">
        <x:f t="shared" si="1"/>
        <x:v>22845006.759827744</x:v>
      </x:c>
      <x:c r="P20" s="184"/>
      <x:c r="Q20" s="184"/>
    </x:row>
    <x:row r="21" spans="1:17">
      <x:c r="A21" s="171">
        <x:f t="shared" si="0"/>
        <x:v>11</x:v>
      </x:c>
      <x:c r="B21" s="171"/>
      <x:c r="C21" s="200">
        <x:v>43739</x:v>
      </x:c>
      <x:c r="D21" s="200"/>
      <x:c r="E21" s="201">
        <x:v>18069474.801516704</x:v>
      </x:c>
      <x:c r="F21" s="202"/>
      <x:c r="G21" s="201">
        <x:v>2787395.19</x:v>
      </x:c>
      <x:c r="H21" s="202"/>
      <x:c r="I21" s="201">
        <x:v>2336992.5234677531</x:v>
      </x:c>
      <x:c r="J21" s="202"/>
      <x:c r="K21" s="202">
        <x:f t="shared" si="1"/>
        <x:v>23193862.514984459</x:v>
      </x:c>
      <x:c r="P21" s="184"/>
      <x:c r="Q21" s="184"/>
    </x:row>
    <x:row r="22" spans="1:17">
      <x:c r="A22" s="171">
        <x:f t="shared" si="0"/>
        <x:v>12</x:v>
      </x:c>
      <x:c r="B22" s="171"/>
      <x:c r="C22" s="200">
        <x:v>43770</x:v>
      </x:c>
      <x:c r="D22" s="200"/>
      <x:c r="E22" s="201">
        <x:v>18183513.50272388</x:v>
      </x:c>
      <x:c r="F22" s="202"/>
      <x:c r="G22" s="201">
        <x:v>2823829.4000000004</x:v>
      </x:c>
      <x:c r="H22" s="202"/>
      <x:c r="I22" s="201">
        <x:v>2529664.909490359</x:v>
      </x:c>
      <x:c r="J22" s="202"/>
      <x:c r="K22" s="202">
        <x:f t="shared" si="1"/>
        <x:v>23537007.812214237</x:v>
      </x:c>
      <x:c r="P22" s="184"/>
      <x:c r="Q22" s="184"/>
    </x:row>
    <x:row r="23" spans="1:17">
      <x:c r="A23" s="171">
        <x:f t="shared" si="0"/>
        <x:v>13</x:v>
      </x:c>
      <x:c r="B23" s="171"/>
      <x:c r="C23" s="200">
        <x:v>43800</x:v>
      </x:c>
      <x:c r="D23" s="200"/>
      <x:c r="E23" s="201">
        <x:v>18229100.984651692</x:v>
      </x:c>
      <x:c r="F23" s="202"/>
      <x:c r="G23" s="201">
        <x:v>2860353.6399999997</x:v>
      </x:c>
      <x:c r="H23" s="202"/>
      <x:c r="I23" s="201">
        <x:v>2716247.6924859639</x:v>
      </x:c>
      <x:c r="J23" s="202"/>
      <x:c r="K23" s="202">
        <x:f t="shared" si="1"/>
        <x:v>23805702.317137659</x:v>
      </x:c>
      <x:c r="P23" s="184"/>
      <x:c r="Q23" s="184"/>
    </x:row>
    <x:row r="24" spans="1:17" ht="26">
      <x:c r="A24" s="171">
        <x:f t="shared" si="0"/>
        <x:v>14</x:v>
      </x:c>
      <x:c r="B24" s="171"/>
      <x:c r="C24" s="203" t="s">
        <x:v>369</x:v>
      </x:c>
      <x:c r="D24" s="203"/>
      <x:c r="E24" s="202">
        <x:f>AVERAGE(E11:E23)</x:f>
        <x:v>17851559.965255216</x:v>
      </x:c>
      <x:c r="F24" s="202"/>
      <x:c r="G24" s="202">
        <x:f>AVERAGE(G11:G23)</x:f>
        <x:v>2684822.4384615379</x:v>
      </x:c>
      <x:c r="H24" s="202"/>
      <x:c r="I24" s="202">
        <x:f>AVERAGE(I11:I23)</x:f>
        <x:v>1619812.7097560207</x:v>
      </x:c>
      <x:c r="J24" s="202"/>
      <x:c r="K24" s="202">
        <x:f>AVERAGE(K11:K23)</x:f>
        <x:v>22156195.113472775</x:v>
      </x:c>
      <x:c r="P24" s="185"/>
      <x:c r="Q24" s="185"/>
    </x:row>
    <x:row r="25" spans="1:17">
      <x:c r="A25" s="171">
        <x:f t="shared" si="0"/>
        <x:v>15</x:v>
      </x:c>
      <x:c r="B25" s="171"/>
      <x:c r="C25" s="248"/>
      <x:c r="D25" s="248"/>
      <x:c r="E25" s="185"/>
      <x:c r="F25" s="185"/>
      <x:c r="G25" s="185"/>
      <x:c r="H25" s="185"/>
      <x:c r="I25" s="185"/>
      <x:c r="J25" s="185"/>
      <x:c r="K25" s="185"/>
    </x:row>
    <x:row r="26" spans="1:17">
      <x:c r="A26" s="171">
        <x:f t="shared" si="0"/>
        <x:v>16</x:v>
      </x:c>
      <x:c r="B26" s="170" t="s">
        <x:v>368</x:v>
      </x:c>
      <x:c r="C26" s="185"/>
      <x:c r="D26" s="249"/>
      <x:c r="E26" s="185"/>
      <x:c r="F26" s="185"/>
      <x:c r="G26" s="185"/>
      <x:c r="H26" s="185"/>
      <x:c r="I26" s="185"/>
      <x:c r="J26" s="185"/>
      <x:c r="K26" s="185"/>
    </x:row>
    <x:row r="27" spans="1:17">
      <x:c r="A27" s="171">
        <x:f t="shared" si="0"/>
        <x:v>17</x:v>
      </x:c>
      <x:c r="B27" s="170" t="s">
        <x:v>367</x:v>
      </x:c>
      <x:c r="D27" s="170"/>
    </x:row>
    <x:row r="28" spans="1:17">
      <x:c r="A28" s="171">
        <x:f t="shared" si="0"/>
        <x:v>18</x:v>
      </x:c>
      <x:c r="B28" s="170" t="s">
        <x:v>391</x:v>
      </x:c>
      <x:c r="D28" s="170"/>
    </x:row>
    <x:row r="29" spans="1:17">
      <x:c r="B29" s="170" t="s">
        <x:v>388</x:v>
      </x:c>
    </x:row>
    <x:row r="31" spans="1:17">
      <x:c r="A31" s="157"/>
      <x:c r="B31" s="157"/>
      <x:c r="C31" s="157"/>
      <x:c r="D31" s="157"/>
      <x:c r="E31" s="157"/>
      <x:c r="F31" s="157"/>
      <x:c r="G31" s="157"/>
      <x:c r="H31" s="157"/>
      <x:c r="I31" s="157"/>
      <x:c r="J31" s="157"/>
      <x:c r="K31" s="157"/>
      <x:c r="L31" s="157"/>
      <x:c r="M31" s="157"/>
      <x:c r="N31" s="157"/>
      <x:c r="O31" s="157"/>
    </x:row>
    <x:row r="32" spans="1:17">
      <x:c r="A32" s="157"/>
      <x:c r="B32" s="157"/>
      <x:c r="C32" s="157"/>
      <x:c r="D32" s="157"/>
      <x:c r="E32" s="157"/>
      <x:c r="F32" s="157"/>
      <x:c r="G32" s="157"/>
      <x:c r="H32" s="157"/>
      <x:c r="I32" s="157"/>
      <x:c r="J32" s="157"/>
      <x:c r="K32" s="157"/>
      <x:c r="L32" s="157"/>
      <x:c r="M32" s="157"/>
      <x:c r="N32" s="157"/>
      <x:c r="O32" s="157"/>
    </x:row>
    <x:row r="33" spans="1:15">
      <x:c r="A33" s="157"/>
      <x:c r="B33" s="157"/>
      <x:c r="C33" s="157"/>
      <x:c r="D33" s="157"/>
      <x:c r="E33" s="157"/>
      <x:c r="F33" s="157"/>
      <x:c r="G33" s="157"/>
      <x:c r="H33" s="157"/>
      <x:c r="I33" s="157"/>
      <x:c r="J33" s="157"/>
      <x:c r="K33" s="157"/>
      <x:c r="L33" s="157"/>
      <x:c r="M33" s="157"/>
      <x:c r="N33" s="157"/>
      <x:c r="O33" s="157"/>
    </x:row>
    <x:row r="34" spans="1:15">
      <x:c r="A34" s="160"/>
      <x:c r="B34" s="160"/>
      <x:c r="C34" s="169"/>
      <x:c r="D34" s="169"/>
      <x:c r="E34" s="169"/>
      <x:c r="F34" s="169"/>
      <x:c r="G34" s="168"/>
      <x:c r="H34" s="169"/>
      <x:c r="I34" s="168"/>
      <x:c r="J34" s="168"/>
      <x:c r="K34" s="168"/>
      <x:c r="L34" s="157"/>
      <x:c r="M34" s="157"/>
      <x:c r="N34" s="157"/>
      <x:c r="O34" s="157"/>
    </x:row>
    <x:row r="35" spans="1:15">
      <x:c r="A35" s="160"/>
      <x:c r="B35" s="160"/>
      <x:c r="C35" s="167"/>
      <x:c r="D35" s="167"/>
      <x:c r="E35" s="167"/>
      <x:c r="F35" s="167"/>
      <x:c r="G35" s="166"/>
      <x:c r="H35" s="167"/>
      <x:c r="I35" s="166"/>
      <x:c r="J35" s="166"/>
      <x:c r="K35" s="166"/>
      <x:c r="L35" s="157"/>
      <x:c r="M35" s="157"/>
      <x:c r="N35" s="157"/>
      <x:c r="O35" s="157"/>
    </x:row>
    <x:row r="36" spans="1:15">
      <x:c r="A36" s="160"/>
      <x:c r="B36" s="160"/>
      <x:c r="C36" s="161"/>
      <x:c r="D36" s="161"/>
      <x:c r="E36" s="157"/>
      <x:c r="F36" s="157"/>
      <x:c r="G36" s="165"/>
      <x:c r="H36" s="157"/>
      <x:c r="I36" s="165"/>
      <x:c r="J36" s="165"/>
      <x:c r="K36" s="165"/>
      <x:c r="L36" s="157"/>
      <x:c r="M36" s="157"/>
      <x:c r="N36" s="157"/>
      <x:c r="O36" s="157"/>
    </x:row>
    <x:row r="37" spans="1:15">
      <x:c r="A37" s="164"/>
      <x:c r="B37" s="164"/>
      <x:c r="C37" s="163"/>
      <x:c r="D37" s="163"/>
      <x:c r="E37" s="162"/>
      <x:c r="F37" s="162"/>
      <x:c r="G37" s="158"/>
      <x:c r="H37" s="162"/>
      <x:c r="I37" s="158"/>
      <x:c r="J37" s="158"/>
      <x:c r="K37" s="158"/>
      <x:c r="L37" s="157"/>
      <x:c r="M37" s="157"/>
      <x:c r="N37" s="157"/>
      <x:c r="O37" s="157"/>
    </x:row>
    <x:row r="38" spans="1:15">
      <x:c r="A38" s="160"/>
      <x:c r="B38" s="160"/>
      <x:c r="C38" s="161"/>
      <x:c r="D38" s="161"/>
      <x:c r="E38" s="159"/>
      <x:c r="F38" s="159"/>
      <x:c r="G38" s="158"/>
      <x:c r="H38" s="159"/>
      <x:c r="I38" s="158"/>
      <x:c r="J38" s="158"/>
      <x:c r="K38" s="158"/>
      <x:c r="L38" s="157"/>
      <x:c r="M38" s="157"/>
      <x:c r="N38" s="157"/>
      <x:c r="O38" s="157"/>
    </x:row>
    <x:row r="39" spans="1:15">
      <x:c r="A39" s="160"/>
      <x:c r="B39" s="160"/>
      <x:c r="C39" s="159"/>
      <x:c r="D39" s="159"/>
      <x:c r="E39" s="159"/>
      <x:c r="F39" s="159"/>
      <x:c r="G39" s="158"/>
      <x:c r="H39" s="159"/>
      <x:c r="I39" s="158"/>
      <x:c r="J39" s="158"/>
      <x:c r="K39" s="158"/>
      <x:c r="L39" s="157"/>
      <x:c r="M39" s="157"/>
      <x:c r="N39" s="157"/>
      <x:c r="O39" s="157"/>
    </x:row>
    <x:row r="40" spans="1:15">
      <x:c r="A40" s="157"/>
      <x:c r="B40" s="157"/>
      <x:c r="C40" s="157"/>
      <x:c r="D40" s="157"/>
      <x:c r="E40" s="157"/>
      <x:c r="F40" s="157"/>
      <x:c r="G40" s="157"/>
      <x:c r="H40" s="157"/>
      <x:c r="I40" s="157"/>
      <x:c r="J40" s="157"/>
      <x:c r="K40" s="157"/>
      <x:c r="L40" s="157"/>
      <x:c r="M40" s="157"/>
      <x:c r="N40" s="157"/>
      <x:c r="O40" s="157"/>
    </x:row>
    <x:row r="41" spans="1:15">
      <x:c r="A41" s="157"/>
      <x:c r="B41" s="157"/>
      <x:c r="C41" s="157"/>
      <x:c r="D41" s="157"/>
      <x:c r="E41" s="157"/>
      <x:c r="F41" s="157"/>
      <x:c r="G41" s="157"/>
      <x:c r="H41" s="157"/>
      <x:c r="I41" s="157"/>
      <x:c r="J41" s="157"/>
      <x:c r="K41" s="157"/>
      <x:c r="L41" s="157"/>
      <x:c r="M41" s="157"/>
      <x:c r="N41" s="157"/>
      <x:c r="O41" s="157"/>
    </x:row>
    <x:row r="42" spans="1:15">
      <x:c r="A42" s="157"/>
      <x:c r="B42" s="157"/>
      <x:c r="C42" s="157"/>
      <x:c r="D42" s="157"/>
      <x:c r="E42" s="157"/>
      <x:c r="F42" s="157"/>
      <x:c r="G42" s="157"/>
      <x:c r="H42" s="157"/>
      <x:c r="I42" s="157"/>
      <x:c r="J42" s="157"/>
      <x:c r="K42" s="157"/>
      <x:c r="L42" s="157"/>
      <x:c r="M42" s="157"/>
      <x:c r="N42" s="157"/>
      <x:c r="O42" s="157"/>
    </x:row>
    <x:row r="43" spans="1:15">
      <x:c r="A43" s="157"/>
      <x:c r="B43" s="157"/>
      <x:c r="C43" s="157"/>
      <x:c r="D43" s="157"/>
      <x:c r="E43" s="157"/>
      <x:c r="F43" s="157"/>
      <x:c r="G43" s="157"/>
      <x:c r="H43" s="157"/>
      <x:c r="I43" s="157"/>
      <x:c r="J43" s="157"/>
      <x:c r="K43" s="157"/>
      <x:c r="L43" s="157"/>
      <x:c r="M43" s="157"/>
      <x:c r="N43" s="157"/>
      <x:c r="O43" s="157"/>
    </x:row>
    <x:row r="44" spans="1:15">
      <x:c r="A44" s="157"/>
      <x:c r="B44" s="157"/>
      <x:c r="C44" s="157"/>
      <x:c r="D44" s="157"/>
      <x:c r="E44" s="157"/>
      <x:c r="F44" s="157"/>
      <x:c r="G44" s="157"/>
      <x:c r="H44" s="157"/>
      <x:c r="I44" s="157"/>
      <x:c r="J44" s="157"/>
      <x:c r="K44" s="157"/>
      <x:c r="L44" s="157"/>
      <x:c r="M44" s="157"/>
      <x:c r="N44" s="157"/>
      <x:c r="O44" s="157"/>
    </x:row>
  </x:sheetData>
  <x:mergeCells count="3">
    <x:mergeCell ref="A3:K3"/>
    <x:mergeCell ref="A4:K4"/>
    <x:mergeCell ref="A5:K5"/>
  </x:mergeCells>
  <x:pageMargins left="0.7" right="0.7" top="0.75" bottom="0.75" header="0.3" footer="0.3"/>
  <x:pageSetup orientation="portrait" verticalDpi="0" r:id="rId1"/>
  <x:headerFooter>
    <x:oddHeader>&amp;L&amp;8 2016 BHP-Workpaper 9 Supplemental Supporting Schedules&amp;C
ACTUAL SERVICE YEAR ATRR
BLACK HILLS POWER, INC.
SUPPORTING SCHEDULES&amp;RPage &amp;P of &amp;N</x:oddHead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dimension ref="A3:AB44"/>
  <x:sheetViews>
    <x:sheetView zoomScaleNormal="100" workbookViewId="0">
      <x:selection activeCell="C7" sqref="C7:K25"/>
    </x:sheetView>
  </x:sheetViews>
  <x:sheetFormatPr defaultRowHeight="15.5"/>
  <x:cols>
    <x:col min="1" max="1" width="3.4609375" bestFit="1" customWidth="1"/>
    <x:col min="2" max="2" width="3.4609375" customWidth="1"/>
    <x:col min="3" max="3" width="13.3046875" customWidth="1"/>
    <x:col min="4" max="4" width="2.765625" customWidth="1"/>
    <x:col min="5" max="5" width="15.3046875" customWidth="1"/>
    <x:col min="6" max="6" width="3" customWidth="1"/>
    <x:col min="7" max="7" width="11.84375" bestFit="1" customWidth="1"/>
    <x:col min="8" max="8" width="3" customWidth="1"/>
    <x:col min="9" max="9" width="11.84375" bestFit="1" customWidth="1"/>
    <x:col min="10" max="10" width="3.07421875" customWidth="1"/>
    <x:col min="11" max="11" width="13.53515625" bestFit="1" customWidth="1"/>
    <x:col min="12" max="13" width="9.3046875" customWidth="1"/>
    <x:col min="259" max="259" width="3.4609375" bestFit="1" customWidth="1"/>
    <x:col min="260" max="260" width="3.4609375" customWidth="1"/>
    <x:col min="261" max="261" width="13.3046875" customWidth="1"/>
    <x:col min="262" max="262" width="2.765625" customWidth="1"/>
    <x:col min="263" max="263" width="15.3046875" customWidth="1"/>
    <x:col min="264" max="264" width="3" customWidth="1"/>
    <x:col min="265" max="265" width="11.84375" bestFit="1" customWidth="1"/>
    <x:col min="266" max="266" width="3.07421875" customWidth="1"/>
    <x:col min="267" max="267" width="13.53515625" bestFit="1" customWidth="1"/>
    <x:col min="268" max="269" width="9.3046875" customWidth="1"/>
    <x:col min="515" max="515" width="3.4609375" bestFit="1" customWidth="1"/>
    <x:col min="516" max="516" width="3.4609375" customWidth="1"/>
    <x:col min="517" max="517" width="13.3046875" customWidth="1"/>
    <x:col min="518" max="518" width="2.765625" customWidth="1"/>
    <x:col min="519" max="519" width="15.3046875" customWidth="1"/>
    <x:col min="520" max="520" width="3" customWidth="1"/>
    <x:col min="521" max="521" width="11.84375" bestFit="1" customWidth="1"/>
    <x:col min="522" max="522" width="3.07421875" customWidth="1"/>
    <x:col min="523" max="523" width="13.53515625" bestFit="1" customWidth="1"/>
    <x:col min="524" max="525" width="9.3046875" customWidth="1"/>
    <x:col min="771" max="771" width="3.4609375" bestFit="1" customWidth="1"/>
    <x:col min="772" max="772" width="3.4609375" customWidth="1"/>
    <x:col min="773" max="773" width="13.3046875" customWidth="1"/>
    <x:col min="774" max="774" width="2.765625" customWidth="1"/>
    <x:col min="775" max="775" width="15.3046875" customWidth="1"/>
    <x:col min="776" max="776" width="3" customWidth="1"/>
    <x:col min="777" max="777" width="11.84375" bestFit="1" customWidth="1"/>
    <x:col min="778" max="778" width="3.07421875" customWidth="1"/>
    <x:col min="779" max="779" width="13.53515625" bestFit="1" customWidth="1"/>
    <x:col min="780" max="781" width="9.3046875" customWidth="1"/>
    <x:col min="1027" max="1027" width="3.4609375" bestFit="1" customWidth="1"/>
    <x:col min="1028" max="1028" width="3.4609375" customWidth="1"/>
    <x:col min="1029" max="1029" width="13.3046875" customWidth="1"/>
    <x:col min="1030" max="1030" width="2.765625" customWidth="1"/>
    <x:col min="1031" max="1031" width="15.3046875" customWidth="1"/>
    <x:col min="1032" max="1032" width="3" customWidth="1"/>
    <x:col min="1033" max="1033" width="11.84375" bestFit="1" customWidth="1"/>
    <x:col min="1034" max="1034" width="3.07421875" customWidth="1"/>
    <x:col min="1035" max="1035" width="13.53515625" bestFit="1" customWidth="1"/>
    <x:col min="1036" max="1037" width="9.3046875" customWidth="1"/>
    <x:col min="1283" max="1283" width="3.4609375" bestFit="1" customWidth="1"/>
    <x:col min="1284" max="1284" width="3.4609375" customWidth="1"/>
    <x:col min="1285" max="1285" width="13.3046875" customWidth="1"/>
    <x:col min="1286" max="1286" width="2.765625" customWidth="1"/>
    <x:col min="1287" max="1287" width="15.3046875" customWidth="1"/>
    <x:col min="1288" max="1288" width="3" customWidth="1"/>
    <x:col min="1289" max="1289" width="11.84375" bestFit="1" customWidth="1"/>
    <x:col min="1290" max="1290" width="3.07421875" customWidth="1"/>
    <x:col min="1291" max="1291" width="13.53515625" bestFit="1" customWidth="1"/>
    <x:col min="1292" max="1293" width="9.3046875" customWidth="1"/>
    <x:col min="1539" max="1539" width="3.4609375" bestFit="1" customWidth="1"/>
    <x:col min="1540" max="1540" width="3.4609375" customWidth="1"/>
    <x:col min="1541" max="1541" width="13.3046875" customWidth="1"/>
    <x:col min="1542" max="1542" width="2.765625" customWidth="1"/>
    <x:col min="1543" max="1543" width="15.3046875" customWidth="1"/>
    <x:col min="1544" max="1544" width="3" customWidth="1"/>
    <x:col min="1545" max="1545" width="11.84375" bestFit="1" customWidth="1"/>
    <x:col min="1546" max="1546" width="3.07421875" customWidth="1"/>
    <x:col min="1547" max="1547" width="13.53515625" bestFit="1" customWidth="1"/>
    <x:col min="1548" max="1549" width="9.3046875" customWidth="1"/>
    <x:col min="1795" max="1795" width="3.4609375" bestFit="1" customWidth="1"/>
    <x:col min="1796" max="1796" width="3.4609375" customWidth="1"/>
    <x:col min="1797" max="1797" width="13.3046875" customWidth="1"/>
    <x:col min="1798" max="1798" width="2.765625" customWidth="1"/>
    <x:col min="1799" max="1799" width="15.3046875" customWidth="1"/>
    <x:col min="1800" max="1800" width="3" customWidth="1"/>
    <x:col min="1801" max="1801" width="11.84375" bestFit="1" customWidth="1"/>
    <x:col min="1802" max="1802" width="3.07421875" customWidth="1"/>
    <x:col min="1803" max="1803" width="13.53515625" bestFit="1" customWidth="1"/>
    <x:col min="1804" max="1805" width="9.3046875" customWidth="1"/>
    <x:col min="2051" max="2051" width="3.4609375" bestFit="1" customWidth="1"/>
    <x:col min="2052" max="2052" width="3.4609375" customWidth="1"/>
    <x:col min="2053" max="2053" width="13.3046875" customWidth="1"/>
    <x:col min="2054" max="2054" width="2.765625" customWidth="1"/>
    <x:col min="2055" max="2055" width="15.3046875" customWidth="1"/>
    <x:col min="2056" max="2056" width="3" customWidth="1"/>
    <x:col min="2057" max="2057" width="11.84375" bestFit="1" customWidth="1"/>
    <x:col min="2058" max="2058" width="3.07421875" customWidth="1"/>
    <x:col min="2059" max="2059" width="13.53515625" bestFit="1" customWidth="1"/>
    <x:col min="2060" max="2061" width="9.3046875" customWidth="1"/>
    <x:col min="2307" max="2307" width="3.4609375" bestFit="1" customWidth="1"/>
    <x:col min="2308" max="2308" width="3.4609375" customWidth="1"/>
    <x:col min="2309" max="2309" width="13.3046875" customWidth="1"/>
    <x:col min="2310" max="2310" width="2.765625" customWidth="1"/>
    <x:col min="2311" max="2311" width="15.3046875" customWidth="1"/>
    <x:col min="2312" max="2312" width="3" customWidth="1"/>
    <x:col min="2313" max="2313" width="11.84375" bestFit="1" customWidth="1"/>
    <x:col min="2314" max="2314" width="3.07421875" customWidth="1"/>
    <x:col min="2315" max="2315" width="13.53515625" bestFit="1" customWidth="1"/>
    <x:col min="2316" max="2317" width="9.3046875" customWidth="1"/>
    <x:col min="2563" max="2563" width="3.4609375" bestFit="1" customWidth="1"/>
    <x:col min="2564" max="2564" width="3.4609375" customWidth="1"/>
    <x:col min="2565" max="2565" width="13.3046875" customWidth="1"/>
    <x:col min="2566" max="2566" width="2.765625" customWidth="1"/>
    <x:col min="2567" max="2567" width="15.3046875" customWidth="1"/>
    <x:col min="2568" max="2568" width="3" customWidth="1"/>
    <x:col min="2569" max="2569" width="11.84375" bestFit="1" customWidth="1"/>
    <x:col min="2570" max="2570" width="3.07421875" customWidth="1"/>
    <x:col min="2571" max="2571" width="13.53515625" bestFit="1" customWidth="1"/>
    <x:col min="2572" max="2573" width="9.3046875" customWidth="1"/>
    <x:col min="2819" max="2819" width="3.4609375" bestFit="1" customWidth="1"/>
    <x:col min="2820" max="2820" width="3.4609375" customWidth="1"/>
    <x:col min="2821" max="2821" width="13.3046875" customWidth="1"/>
    <x:col min="2822" max="2822" width="2.765625" customWidth="1"/>
    <x:col min="2823" max="2823" width="15.3046875" customWidth="1"/>
    <x:col min="2824" max="2824" width="3" customWidth="1"/>
    <x:col min="2825" max="2825" width="11.84375" bestFit="1" customWidth="1"/>
    <x:col min="2826" max="2826" width="3.07421875" customWidth="1"/>
    <x:col min="2827" max="2827" width="13.53515625" bestFit="1" customWidth="1"/>
    <x:col min="2828" max="2829" width="9.3046875" customWidth="1"/>
    <x:col min="3075" max="3075" width="3.4609375" bestFit="1" customWidth="1"/>
    <x:col min="3076" max="3076" width="3.4609375" customWidth="1"/>
    <x:col min="3077" max="3077" width="13.3046875" customWidth="1"/>
    <x:col min="3078" max="3078" width="2.765625" customWidth="1"/>
    <x:col min="3079" max="3079" width="15.3046875" customWidth="1"/>
    <x:col min="3080" max="3080" width="3" customWidth="1"/>
    <x:col min="3081" max="3081" width="11.84375" bestFit="1" customWidth="1"/>
    <x:col min="3082" max="3082" width="3.07421875" customWidth="1"/>
    <x:col min="3083" max="3083" width="13.53515625" bestFit="1" customWidth="1"/>
    <x:col min="3084" max="3085" width="9.3046875" customWidth="1"/>
    <x:col min="3331" max="3331" width="3.4609375" bestFit="1" customWidth="1"/>
    <x:col min="3332" max="3332" width="3.4609375" customWidth="1"/>
    <x:col min="3333" max="3333" width="13.3046875" customWidth="1"/>
    <x:col min="3334" max="3334" width="2.765625" customWidth="1"/>
    <x:col min="3335" max="3335" width="15.3046875" customWidth="1"/>
    <x:col min="3336" max="3336" width="3" customWidth="1"/>
    <x:col min="3337" max="3337" width="11.84375" bestFit="1" customWidth="1"/>
    <x:col min="3338" max="3338" width="3.07421875" customWidth="1"/>
    <x:col min="3339" max="3339" width="13.53515625" bestFit="1" customWidth="1"/>
    <x:col min="3340" max="3341" width="9.3046875" customWidth="1"/>
    <x:col min="3587" max="3587" width="3.4609375" bestFit="1" customWidth="1"/>
    <x:col min="3588" max="3588" width="3.4609375" customWidth="1"/>
    <x:col min="3589" max="3589" width="13.3046875" customWidth="1"/>
    <x:col min="3590" max="3590" width="2.765625" customWidth="1"/>
    <x:col min="3591" max="3591" width="15.3046875" customWidth="1"/>
    <x:col min="3592" max="3592" width="3" customWidth="1"/>
    <x:col min="3593" max="3593" width="11.84375" bestFit="1" customWidth="1"/>
    <x:col min="3594" max="3594" width="3.07421875" customWidth="1"/>
    <x:col min="3595" max="3595" width="13.53515625" bestFit="1" customWidth="1"/>
    <x:col min="3596" max="3597" width="9.3046875" customWidth="1"/>
    <x:col min="3843" max="3843" width="3.4609375" bestFit="1" customWidth="1"/>
    <x:col min="3844" max="3844" width="3.4609375" customWidth="1"/>
    <x:col min="3845" max="3845" width="13.3046875" customWidth="1"/>
    <x:col min="3846" max="3846" width="2.765625" customWidth="1"/>
    <x:col min="3847" max="3847" width="15.3046875" customWidth="1"/>
    <x:col min="3848" max="3848" width="3" customWidth="1"/>
    <x:col min="3849" max="3849" width="11.84375" bestFit="1" customWidth="1"/>
    <x:col min="3850" max="3850" width="3.07421875" customWidth="1"/>
    <x:col min="3851" max="3851" width="13.53515625" bestFit="1" customWidth="1"/>
    <x:col min="3852" max="3853" width="9.3046875" customWidth="1"/>
    <x:col min="4099" max="4099" width="3.4609375" bestFit="1" customWidth="1"/>
    <x:col min="4100" max="4100" width="3.4609375" customWidth="1"/>
    <x:col min="4101" max="4101" width="13.3046875" customWidth="1"/>
    <x:col min="4102" max="4102" width="2.765625" customWidth="1"/>
    <x:col min="4103" max="4103" width="15.3046875" customWidth="1"/>
    <x:col min="4104" max="4104" width="3" customWidth="1"/>
    <x:col min="4105" max="4105" width="11.84375" bestFit="1" customWidth="1"/>
    <x:col min="4106" max="4106" width="3.07421875" customWidth="1"/>
    <x:col min="4107" max="4107" width="13.53515625" bestFit="1" customWidth="1"/>
    <x:col min="4108" max="4109" width="9.3046875" customWidth="1"/>
    <x:col min="4355" max="4355" width="3.4609375" bestFit="1" customWidth="1"/>
    <x:col min="4356" max="4356" width="3.4609375" customWidth="1"/>
    <x:col min="4357" max="4357" width="13.3046875" customWidth="1"/>
    <x:col min="4358" max="4358" width="2.765625" customWidth="1"/>
    <x:col min="4359" max="4359" width="15.3046875" customWidth="1"/>
    <x:col min="4360" max="4360" width="3" customWidth="1"/>
    <x:col min="4361" max="4361" width="11.84375" bestFit="1" customWidth="1"/>
    <x:col min="4362" max="4362" width="3.07421875" customWidth="1"/>
    <x:col min="4363" max="4363" width="13.53515625" bestFit="1" customWidth="1"/>
    <x:col min="4364" max="4365" width="9.3046875" customWidth="1"/>
    <x:col min="4611" max="4611" width="3.4609375" bestFit="1" customWidth="1"/>
    <x:col min="4612" max="4612" width="3.4609375" customWidth="1"/>
    <x:col min="4613" max="4613" width="13.3046875" customWidth="1"/>
    <x:col min="4614" max="4614" width="2.765625" customWidth="1"/>
    <x:col min="4615" max="4615" width="15.3046875" customWidth="1"/>
    <x:col min="4616" max="4616" width="3" customWidth="1"/>
    <x:col min="4617" max="4617" width="11.84375" bestFit="1" customWidth="1"/>
    <x:col min="4618" max="4618" width="3.07421875" customWidth="1"/>
    <x:col min="4619" max="4619" width="13.53515625" bestFit="1" customWidth="1"/>
    <x:col min="4620" max="4621" width="9.3046875" customWidth="1"/>
    <x:col min="4867" max="4867" width="3.4609375" bestFit="1" customWidth="1"/>
    <x:col min="4868" max="4868" width="3.4609375" customWidth="1"/>
    <x:col min="4869" max="4869" width="13.3046875" customWidth="1"/>
    <x:col min="4870" max="4870" width="2.765625" customWidth="1"/>
    <x:col min="4871" max="4871" width="15.3046875" customWidth="1"/>
    <x:col min="4872" max="4872" width="3" customWidth="1"/>
    <x:col min="4873" max="4873" width="11.84375" bestFit="1" customWidth="1"/>
    <x:col min="4874" max="4874" width="3.07421875" customWidth="1"/>
    <x:col min="4875" max="4875" width="13.53515625" bestFit="1" customWidth="1"/>
    <x:col min="4876" max="4877" width="9.3046875" customWidth="1"/>
    <x:col min="5123" max="5123" width="3.4609375" bestFit="1" customWidth="1"/>
    <x:col min="5124" max="5124" width="3.4609375" customWidth="1"/>
    <x:col min="5125" max="5125" width="13.3046875" customWidth="1"/>
    <x:col min="5126" max="5126" width="2.765625" customWidth="1"/>
    <x:col min="5127" max="5127" width="15.3046875" customWidth="1"/>
    <x:col min="5128" max="5128" width="3" customWidth="1"/>
    <x:col min="5129" max="5129" width="11.84375" bestFit="1" customWidth="1"/>
    <x:col min="5130" max="5130" width="3.07421875" customWidth="1"/>
    <x:col min="5131" max="5131" width="13.53515625" bestFit="1" customWidth="1"/>
    <x:col min="5132" max="5133" width="9.3046875" customWidth="1"/>
    <x:col min="5379" max="5379" width="3.4609375" bestFit="1" customWidth="1"/>
    <x:col min="5380" max="5380" width="3.4609375" customWidth="1"/>
    <x:col min="5381" max="5381" width="13.3046875" customWidth="1"/>
    <x:col min="5382" max="5382" width="2.765625" customWidth="1"/>
    <x:col min="5383" max="5383" width="15.3046875" customWidth="1"/>
    <x:col min="5384" max="5384" width="3" customWidth="1"/>
    <x:col min="5385" max="5385" width="11.84375" bestFit="1" customWidth="1"/>
    <x:col min="5386" max="5386" width="3.07421875" customWidth="1"/>
    <x:col min="5387" max="5387" width="13.53515625" bestFit="1" customWidth="1"/>
    <x:col min="5388" max="5389" width="9.3046875" customWidth="1"/>
    <x:col min="5635" max="5635" width="3.4609375" bestFit="1" customWidth="1"/>
    <x:col min="5636" max="5636" width="3.4609375" customWidth="1"/>
    <x:col min="5637" max="5637" width="13.3046875" customWidth="1"/>
    <x:col min="5638" max="5638" width="2.765625" customWidth="1"/>
    <x:col min="5639" max="5639" width="15.3046875" customWidth="1"/>
    <x:col min="5640" max="5640" width="3" customWidth="1"/>
    <x:col min="5641" max="5641" width="11.84375" bestFit="1" customWidth="1"/>
    <x:col min="5642" max="5642" width="3.07421875" customWidth="1"/>
    <x:col min="5643" max="5643" width="13.53515625" bestFit="1" customWidth="1"/>
    <x:col min="5644" max="5645" width="9.3046875" customWidth="1"/>
    <x:col min="5891" max="5891" width="3.4609375" bestFit="1" customWidth="1"/>
    <x:col min="5892" max="5892" width="3.4609375" customWidth="1"/>
    <x:col min="5893" max="5893" width="13.3046875" customWidth="1"/>
    <x:col min="5894" max="5894" width="2.765625" customWidth="1"/>
    <x:col min="5895" max="5895" width="15.3046875" customWidth="1"/>
    <x:col min="5896" max="5896" width="3" customWidth="1"/>
    <x:col min="5897" max="5897" width="11.84375" bestFit="1" customWidth="1"/>
    <x:col min="5898" max="5898" width="3.07421875" customWidth="1"/>
    <x:col min="5899" max="5899" width="13.53515625" bestFit="1" customWidth="1"/>
    <x:col min="5900" max="5901" width="9.3046875" customWidth="1"/>
    <x:col min="6147" max="6147" width="3.4609375" bestFit="1" customWidth="1"/>
    <x:col min="6148" max="6148" width="3.4609375" customWidth="1"/>
    <x:col min="6149" max="6149" width="13.3046875" customWidth="1"/>
    <x:col min="6150" max="6150" width="2.765625" customWidth="1"/>
    <x:col min="6151" max="6151" width="15.3046875" customWidth="1"/>
    <x:col min="6152" max="6152" width="3" customWidth="1"/>
    <x:col min="6153" max="6153" width="11.84375" bestFit="1" customWidth="1"/>
    <x:col min="6154" max="6154" width="3.07421875" customWidth="1"/>
    <x:col min="6155" max="6155" width="13.53515625" bestFit="1" customWidth="1"/>
    <x:col min="6156" max="6157" width="9.3046875" customWidth="1"/>
    <x:col min="6403" max="6403" width="3.4609375" bestFit="1" customWidth="1"/>
    <x:col min="6404" max="6404" width="3.4609375" customWidth="1"/>
    <x:col min="6405" max="6405" width="13.3046875" customWidth="1"/>
    <x:col min="6406" max="6406" width="2.765625" customWidth="1"/>
    <x:col min="6407" max="6407" width="15.3046875" customWidth="1"/>
    <x:col min="6408" max="6408" width="3" customWidth="1"/>
    <x:col min="6409" max="6409" width="11.84375" bestFit="1" customWidth="1"/>
    <x:col min="6410" max="6410" width="3.07421875" customWidth="1"/>
    <x:col min="6411" max="6411" width="13.53515625" bestFit="1" customWidth="1"/>
    <x:col min="6412" max="6413" width="9.3046875" customWidth="1"/>
    <x:col min="6659" max="6659" width="3.4609375" bestFit="1" customWidth="1"/>
    <x:col min="6660" max="6660" width="3.4609375" customWidth="1"/>
    <x:col min="6661" max="6661" width="13.3046875" customWidth="1"/>
    <x:col min="6662" max="6662" width="2.765625" customWidth="1"/>
    <x:col min="6663" max="6663" width="15.3046875" customWidth="1"/>
    <x:col min="6664" max="6664" width="3" customWidth="1"/>
    <x:col min="6665" max="6665" width="11.84375" bestFit="1" customWidth="1"/>
    <x:col min="6666" max="6666" width="3.07421875" customWidth="1"/>
    <x:col min="6667" max="6667" width="13.53515625" bestFit="1" customWidth="1"/>
    <x:col min="6668" max="6669" width="9.3046875" customWidth="1"/>
    <x:col min="6915" max="6915" width="3.4609375" bestFit="1" customWidth="1"/>
    <x:col min="6916" max="6916" width="3.4609375" customWidth="1"/>
    <x:col min="6917" max="6917" width="13.3046875" customWidth="1"/>
    <x:col min="6918" max="6918" width="2.765625" customWidth="1"/>
    <x:col min="6919" max="6919" width="15.3046875" customWidth="1"/>
    <x:col min="6920" max="6920" width="3" customWidth="1"/>
    <x:col min="6921" max="6921" width="11.84375" bestFit="1" customWidth="1"/>
    <x:col min="6922" max="6922" width="3.07421875" customWidth="1"/>
    <x:col min="6923" max="6923" width="13.53515625" bestFit="1" customWidth="1"/>
    <x:col min="6924" max="6925" width="9.3046875" customWidth="1"/>
    <x:col min="7171" max="7171" width="3.4609375" bestFit="1" customWidth="1"/>
    <x:col min="7172" max="7172" width="3.4609375" customWidth="1"/>
    <x:col min="7173" max="7173" width="13.3046875" customWidth="1"/>
    <x:col min="7174" max="7174" width="2.765625" customWidth="1"/>
    <x:col min="7175" max="7175" width="15.3046875" customWidth="1"/>
    <x:col min="7176" max="7176" width="3" customWidth="1"/>
    <x:col min="7177" max="7177" width="11.84375" bestFit="1" customWidth="1"/>
    <x:col min="7178" max="7178" width="3.07421875" customWidth="1"/>
    <x:col min="7179" max="7179" width="13.53515625" bestFit="1" customWidth="1"/>
    <x:col min="7180" max="7181" width="9.3046875" customWidth="1"/>
    <x:col min="7427" max="7427" width="3.4609375" bestFit="1" customWidth="1"/>
    <x:col min="7428" max="7428" width="3.4609375" customWidth="1"/>
    <x:col min="7429" max="7429" width="13.3046875" customWidth="1"/>
    <x:col min="7430" max="7430" width="2.765625" customWidth="1"/>
    <x:col min="7431" max="7431" width="15.3046875" customWidth="1"/>
    <x:col min="7432" max="7432" width="3" customWidth="1"/>
    <x:col min="7433" max="7433" width="11.84375" bestFit="1" customWidth="1"/>
    <x:col min="7434" max="7434" width="3.07421875" customWidth="1"/>
    <x:col min="7435" max="7435" width="13.53515625" bestFit="1" customWidth="1"/>
    <x:col min="7436" max="7437" width="9.3046875" customWidth="1"/>
    <x:col min="7683" max="7683" width="3.4609375" bestFit="1" customWidth="1"/>
    <x:col min="7684" max="7684" width="3.4609375" customWidth="1"/>
    <x:col min="7685" max="7685" width="13.3046875" customWidth="1"/>
    <x:col min="7686" max="7686" width="2.765625" customWidth="1"/>
    <x:col min="7687" max="7687" width="15.3046875" customWidth="1"/>
    <x:col min="7688" max="7688" width="3" customWidth="1"/>
    <x:col min="7689" max="7689" width="11.84375" bestFit="1" customWidth="1"/>
    <x:col min="7690" max="7690" width="3.07421875" customWidth="1"/>
    <x:col min="7691" max="7691" width="13.53515625" bestFit="1" customWidth="1"/>
    <x:col min="7692" max="7693" width="9.3046875" customWidth="1"/>
    <x:col min="7939" max="7939" width="3.4609375" bestFit="1" customWidth="1"/>
    <x:col min="7940" max="7940" width="3.4609375" customWidth="1"/>
    <x:col min="7941" max="7941" width="13.3046875" customWidth="1"/>
    <x:col min="7942" max="7942" width="2.765625" customWidth="1"/>
    <x:col min="7943" max="7943" width="15.3046875" customWidth="1"/>
    <x:col min="7944" max="7944" width="3" customWidth="1"/>
    <x:col min="7945" max="7945" width="11.84375" bestFit="1" customWidth="1"/>
    <x:col min="7946" max="7946" width="3.07421875" customWidth="1"/>
    <x:col min="7947" max="7947" width="13.53515625" bestFit="1" customWidth="1"/>
    <x:col min="7948" max="7949" width="9.3046875" customWidth="1"/>
    <x:col min="8195" max="8195" width="3.4609375" bestFit="1" customWidth="1"/>
    <x:col min="8196" max="8196" width="3.4609375" customWidth="1"/>
    <x:col min="8197" max="8197" width="13.3046875" customWidth="1"/>
    <x:col min="8198" max="8198" width="2.765625" customWidth="1"/>
    <x:col min="8199" max="8199" width="15.3046875" customWidth="1"/>
    <x:col min="8200" max="8200" width="3" customWidth="1"/>
    <x:col min="8201" max="8201" width="11.84375" bestFit="1" customWidth="1"/>
    <x:col min="8202" max="8202" width="3.07421875" customWidth="1"/>
    <x:col min="8203" max="8203" width="13.53515625" bestFit="1" customWidth="1"/>
    <x:col min="8204" max="8205" width="9.3046875" customWidth="1"/>
    <x:col min="8451" max="8451" width="3.4609375" bestFit="1" customWidth="1"/>
    <x:col min="8452" max="8452" width="3.4609375" customWidth="1"/>
    <x:col min="8453" max="8453" width="13.3046875" customWidth="1"/>
    <x:col min="8454" max="8454" width="2.765625" customWidth="1"/>
    <x:col min="8455" max="8455" width="15.3046875" customWidth="1"/>
    <x:col min="8456" max="8456" width="3" customWidth="1"/>
    <x:col min="8457" max="8457" width="11.84375" bestFit="1" customWidth="1"/>
    <x:col min="8458" max="8458" width="3.07421875" customWidth="1"/>
    <x:col min="8459" max="8459" width="13.53515625" bestFit="1" customWidth="1"/>
    <x:col min="8460" max="8461" width="9.3046875" customWidth="1"/>
    <x:col min="8707" max="8707" width="3.4609375" bestFit="1" customWidth="1"/>
    <x:col min="8708" max="8708" width="3.4609375" customWidth="1"/>
    <x:col min="8709" max="8709" width="13.3046875" customWidth="1"/>
    <x:col min="8710" max="8710" width="2.765625" customWidth="1"/>
    <x:col min="8711" max="8711" width="15.3046875" customWidth="1"/>
    <x:col min="8712" max="8712" width="3" customWidth="1"/>
    <x:col min="8713" max="8713" width="11.84375" bestFit="1" customWidth="1"/>
    <x:col min="8714" max="8714" width="3.07421875" customWidth="1"/>
    <x:col min="8715" max="8715" width="13.53515625" bestFit="1" customWidth="1"/>
    <x:col min="8716" max="8717" width="9.3046875" customWidth="1"/>
    <x:col min="8963" max="8963" width="3.4609375" bestFit="1" customWidth="1"/>
    <x:col min="8964" max="8964" width="3.4609375" customWidth="1"/>
    <x:col min="8965" max="8965" width="13.3046875" customWidth="1"/>
    <x:col min="8966" max="8966" width="2.765625" customWidth="1"/>
    <x:col min="8967" max="8967" width="15.3046875" customWidth="1"/>
    <x:col min="8968" max="8968" width="3" customWidth="1"/>
    <x:col min="8969" max="8969" width="11.84375" bestFit="1" customWidth="1"/>
    <x:col min="8970" max="8970" width="3.07421875" customWidth="1"/>
    <x:col min="8971" max="8971" width="13.53515625" bestFit="1" customWidth="1"/>
    <x:col min="8972" max="8973" width="9.3046875" customWidth="1"/>
    <x:col min="9219" max="9219" width="3.4609375" bestFit="1" customWidth="1"/>
    <x:col min="9220" max="9220" width="3.4609375" customWidth="1"/>
    <x:col min="9221" max="9221" width="13.3046875" customWidth="1"/>
    <x:col min="9222" max="9222" width="2.765625" customWidth="1"/>
    <x:col min="9223" max="9223" width="15.3046875" customWidth="1"/>
    <x:col min="9224" max="9224" width="3" customWidth="1"/>
    <x:col min="9225" max="9225" width="11.84375" bestFit="1" customWidth="1"/>
    <x:col min="9226" max="9226" width="3.07421875" customWidth="1"/>
    <x:col min="9227" max="9227" width="13.53515625" bestFit="1" customWidth="1"/>
    <x:col min="9228" max="9229" width="9.3046875" customWidth="1"/>
    <x:col min="9475" max="9475" width="3.4609375" bestFit="1" customWidth="1"/>
    <x:col min="9476" max="9476" width="3.4609375" customWidth="1"/>
    <x:col min="9477" max="9477" width="13.3046875" customWidth="1"/>
    <x:col min="9478" max="9478" width="2.765625" customWidth="1"/>
    <x:col min="9479" max="9479" width="15.3046875" customWidth="1"/>
    <x:col min="9480" max="9480" width="3" customWidth="1"/>
    <x:col min="9481" max="9481" width="11.84375" bestFit="1" customWidth="1"/>
    <x:col min="9482" max="9482" width="3.07421875" customWidth="1"/>
    <x:col min="9483" max="9483" width="13.53515625" bestFit="1" customWidth="1"/>
    <x:col min="9484" max="9485" width="9.3046875" customWidth="1"/>
    <x:col min="9731" max="9731" width="3.4609375" bestFit="1" customWidth="1"/>
    <x:col min="9732" max="9732" width="3.4609375" customWidth="1"/>
    <x:col min="9733" max="9733" width="13.3046875" customWidth="1"/>
    <x:col min="9734" max="9734" width="2.765625" customWidth="1"/>
    <x:col min="9735" max="9735" width="15.3046875" customWidth="1"/>
    <x:col min="9736" max="9736" width="3" customWidth="1"/>
    <x:col min="9737" max="9737" width="11.84375" bestFit="1" customWidth="1"/>
    <x:col min="9738" max="9738" width="3.07421875" customWidth="1"/>
    <x:col min="9739" max="9739" width="13.53515625" bestFit="1" customWidth="1"/>
    <x:col min="9740" max="9741" width="9.3046875" customWidth="1"/>
    <x:col min="9987" max="9987" width="3.4609375" bestFit="1" customWidth="1"/>
    <x:col min="9988" max="9988" width="3.4609375" customWidth="1"/>
    <x:col min="9989" max="9989" width="13.3046875" customWidth="1"/>
    <x:col min="9990" max="9990" width="2.765625" customWidth="1"/>
    <x:col min="9991" max="9991" width="15.3046875" customWidth="1"/>
    <x:col min="9992" max="9992" width="3" customWidth="1"/>
    <x:col min="9993" max="9993" width="11.84375" bestFit="1" customWidth="1"/>
    <x:col min="9994" max="9994" width="3.07421875" customWidth="1"/>
    <x:col min="9995" max="9995" width="13.53515625" bestFit="1" customWidth="1"/>
    <x:col min="9996" max="9997" width="9.3046875" customWidth="1"/>
    <x:col min="10243" max="10243" width="3.4609375" bestFit="1" customWidth="1"/>
    <x:col min="10244" max="10244" width="3.4609375" customWidth="1"/>
    <x:col min="10245" max="10245" width="13.3046875" customWidth="1"/>
    <x:col min="10246" max="10246" width="2.765625" customWidth="1"/>
    <x:col min="10247" max="10247" width="15.3046875" customWidth="1"/>
    <x:col min="10248" max="10248" width="3" customWidth="1"/>
    <x:col min="10249" max="10249" width="11.84375" bestFit="1" customWidth="1"/>
    <x:col min="10250" max="10250" width="3.07421875" customWidth="1"/>
    <x:col min="10251" max="10251" width="13.53515625" bestFit="1" customWidth="1"/>
    <x:col min="10252" max="10253" width="9.3046875" customWidth="1"/>
    <x:col min="10499" max="10499" width="3.4609375" bestFit="1" customWidth="1"/>
    <x:col min="10500" max="10500" width="3.4609375" customWidth="1"/>
    <x:col min="10501" max="10501" width="13.3046875" customWidth="1"/>
    <x:col min="10502" max="10502" width="2.765625" customWidth="1"/>
    <x:col min="10503" max="10503" width="15.3046875" customWidth="1"/>
    <x:col min="10504" max="10504" width="3" customWidth="1"/>
    <x:col min="10505" max="10505" width="11.84375" bestFit="1" customWidth="1"/>
    <x:col min="10506" max="10506" width="3.07421875" customWidth="1"/>
    <x:col min="10507" max="10507" width="13.53515625" bestFit="1" customWidth="1"/>
    <x:col min="10508" max="10509" width="9.3046875" customWidth="1"/>
    <x:col min="10755" max="10755" width="3.4609375" bestFit="1" customWidth="1"/>
    <x:col min="10756" max="10756" width="3.4609375" customWidth="1"/>
    <x:col min="10757" max="10757" width="13.3046875" customWidth="1"/>
    <x:col min="10758" max="10758" width="2.765625" customWidth="1"/>
    <x:col min="10759" max="10759" width="15.3046875" customWidth="1"/>
    <x:col min="10760" max="10760" width="3" customWidth="1"/>
    <x:col min="10761" max="10761" width="11.84375" bestFit="1" customWidth="1"/>
    <x:col min="10762" max="10762" width="3.07421875" customWidth="1"/>
    <x:col min="10763" max="10763" width="13.53515625" bestFit="1" customWidth="1"/>
    <x:col min="10764" max="10765" width="9.3046875" customWidth="1"/>
    <x:col min="11011" max="11011" width="3.4609375" bestFit="1" customWidth="1"/>
    <x:col min="11012" max="11012" width="3.4609375" customWidth="1"/>
    <x:col min="11013" max="11013" width="13.3046875" customWidth="1"/>
    <x:col min="11014" max="11014" width="2.765625" customWidth="1"/>
    <x:col min="11015" max="11015" width="15.3046875" customWidth="1"/>
    <x:col min="11016" max="11016" width="3" customWidth="1"/>
    <x:col min="11017" max="11017" width="11.84375" bestFit="1" customWidth="1"/>
    <x:col min="11018" max="11018" width="3.07421875" customWidth="1"/>
    <x:col min="11019" max="11019" width="13.53515625" bestFit="1" customWidth="1"/>
    <x:col min="11020" max="11021" width="9.3046875" customWidth="1"/>
    <x:col min="11267" max="11267" width="3.4609375" bestFit="1" customWidth="1"/>
    <x:col min="11268" max="11268" width="3.4609375" customWidth="1"/>
    <x:col min="11269" max="11269" width="13.3046875" customWidth="1"/>
    <x:col min="11270" max="11270" width="2.765625" customWidth="1"/>
    <x:col min="11271" max="11271" width="15.3046875" customWidth="1"/>
    <x:col min="11272" max="11272" width="3" customWidth="1"/>
    <x:col min="11273" max="11273" width="11.84375" bestFit="1" customWidth="1"/>
    <x:col min="11274" max="11274" width="3.07421875" customWidth="1"/>
    <x:col min="11275" max="11275" width="13.53515625" bestFit="1" customWidth="1"/>
    <x:col min="11276" max="11277" width="9.3046875" customWidth="1"/>
    <x:col min="11523" max="11523" width="3.4609375" bestFit="1" customWidth="1"/>
    <x:col min="11524" max="11524" width="3.4609375" customWidth="1"/>
    <x:col min="11525" max="11525" width="13.3046875" customWidth="1"/>
    <x:col min="11526" max="11526" width="2.765625" customWidth="1"/>
    <x:col min="11527" max="11527" width="15.3046875" customWidth="1"/>
    <x:col min="11528" max="11528" width="3" customWidth="1"/>
    <x:col min="11529" max="11529" width="11.84375" bestFit="1" customWidth="1"/>
    <x:col min="11530" max="11530" width="3.07421875" customWidth="1"/>
    <x:col min="11531" max="11531" width="13.53515625" bestFit="1" customWidth="1"/>
    <x:col min="11532" max="11533" width="9.3046875" customWidth="1"/>
    <x:col min="11779" max="11779" width="3.4609375" bestFit="1" customWidth="1"/>
    <x:col min="11780" max="11780" width="3.4609375" customWidth="1"/>
    <x:col min="11781" max="11781" width="13.3046875" customWidth="1"/>
    <x:col min="11782" max="11782" width="2.765625" customWidth="1"/>
    <x:col min="11783" max="11783" width="15.3046875" customWidth="1"/>
    <x:col min="11784" max="11784" width="3" customWidth="1"/>
    <x:col min="11785" max="11785" width="11.84375" bestFit="1" customWidth="1"/>
    <x:col min="11786" max="11786" width="3.07421875" customWidth="1"/>
    <x:col min="11787" max="11787" width="13.53515625" bestFit="1" customWidth="1"/>
    <x:col min="11788" max="11789" width="9.3046875" customWidth="1"/>
    <x:col min="12035" max="12035" width="3.4609375" bestFit="1" customWidth="1"/>
    <x:col min="12036" max="12036" width="3.4609375" customWidth="1"/>
    <x:col min="12037" max="12037" width="13.3046875" customWidth="1"/>
    <x:col min="12038" max="12038" width="2.765625" customWidth="1"/>
    <x:col min="12039" max="12039" width="15.3046875" customWidth="1"/>
    <x:col min="12040" max="12040" width="3" customWidth="1"/>
    <x:col min="12041" max="12041" width="11.84375" bestFit="1" customWidth="1"/>
    <x:col min="12042" max="12042" width="3.07421875" customWidth="1"/>
    <x:col min="12043" max="12043" width="13.53515625" bestFit="1" customWidth="1"/>
    <x:col min="12044" max="12045" width="9.3046875" customWidth="1"/>
    <x:col min="12291" max="12291" width="3.4609375" bestFit="1" customWidth="1"/>
    <x:col min="12292" max="12292" width="3.4609375" customWidth="1"/>
    <x:col min="12293" max="12293" width="13.3046875" customWidth="1"/>
    <x:col min="12294" max="12294" width="2.765625" customWidth="1"/>
    <x:col min="12295" max="12295" width="15.3046875" customWidth="1"/>
    <x:col min="12296" max="12296" width="3" customWidth="1"/>
    <x:col min="12297" max="12297" width="11.84375" bestFit="1" customWidth="1"/>
    <x:col min="12298" max="12298" width="3.07421875" customWidth="1"/>
    <x:col min="12299" max="12299" width="13.53515625" bestFit="1" customWidth="1"/>
    <x:col min="12300" max="12301" width="9.3046875" customWidth="1"/>
    <x:col min="12547" max="12547" width="3.4609375" bestFit="1" customWidth="1"/>
    <x:col min="12548" max="12548" width="3.4609375" customWidth="1"/>
    <x:col min="12549" max="12549" width="13.3046875" customWidth="1"/>
    <x:col min="12550" max="12550" width="2.765625" customWidth="1"/>
    <x:col min="12551" max="12551" width="15.3046875" customWidth="1"/>
    <x:col min="12552" max="12552" width="3" customWidth="1"/>
    <x:col min="12553" max="12553" width="11.84375" bestFit="1" customWidth="1"/>
    <x:col min="12554" max="12554" width="3.07421875" customWidth="1"/>
    <x:col min="12555" max="12555" width="13.53515625" bestFit="1" customWidth="1"/>
    <x:col min="12556" max="12557" width="9.3046875" customWidth="1"/>
    <x:col min="12803" max="12803" width="3.4609375" bestFit="1" customWidth="1"/>
    <x:col min="12804" max="12804" width="3.4609375" customWidth="1"/>
    <x:col min="12805" max="12805" width="13.3046875" customWidth="1"/>
    <x:col min="12806" max="12806" width="2.765625" customWidth="1"/>
    <x:col min="12807" max="12807" width="15.3046875" customWidth="1"/>
    <x:col min="12808" max="12808" width="3" customWidth="1"/>
    <x:col min="12809" max="12809" width="11.84375" bestFit="1" customWidth="1"/>
    <x:col min="12810" max="12810" width="3.07421875" customWidth="1"/>
    <x:col min="12811" max="12811" width="13.53515625" bestFit="1" customWidth="1"/>
    <x:col min="12812" max="12813" width="9.3046875" customWidth="1"/>
    <x:col min="13059" max="13059" width="3.4609375" bestFit="1" customWidth="1"/>
    <x:col min="13060" max="13060" width="3.4609375" customWidth="1"/>
    <x:col min="13061" max="13061" width="13.3046875" customWidth="1"/>
    <x:col min="13062" max="13062" width="2.765625" customWidth="1"/>
    <x:col min="13063" max="13063" width="15.3046875" customWidth="1"/>
    <x:col min="13064" max="13064" width="3" customWidth="1"/>
    <x:col min="13065" max="13065" width="11.84375" bestFit="1" customWidth="1"/>
    <x:col min="13066" max="13066" width="3.07421875" customWidth="1"/>
    <x:col min="13067" max="13067" width="13.53515625" bestFit="1" customWidth="1"/>
    <x:col min="13068" max="13069" width="9.3046875" customWidth="1"/>
    <x:col min="13315" max="13315" width="3.4609375" bestFit="1" customWidth="1"/>
    <x:col min="13316" max="13316" width="3.4609375" customWidth="1"/>
    <x:col min="13317" max="13317" width="13.3046875" customWidth="1"/>
    <x:col min="13318" max="13318" width="2.765625" customWidth="1"/>
    <x:col min="13319" max="13319" width="15.3046875" customWidth="1"/>
    <x:col min="13320" max="13320" width="3" customWidth="1"/>
    <x:col min="13321" max="13321" width="11.84375" bestFit="1" customWidth="1"/>
    <x:col min="13322" max="13322" width="3.07421875" customWidth="1"/>
    <x:col min="13323" max="13323" width="13.53515625" bestFit="1" customWidth="1"/>
    <x:col min="13324" max="13325" width="9.3046875" customWidth="1"/>
    <x:col min="13571" max="13571" width="3.4609375" bestFit="1" customWidth="1"/>
    <x:col min="13572" max="13572" width="3.4609375" customWidth="1"/>
    <x:col min="13573" max="13573" width="13.3046875" customWidth="1"/>
    <x:col min="13574" max="13574" width="2.765625" customWidth="1"/>
    <x:col min="13575" max="13575" width="15.3046875" customWidth="1"/>
    <x:col min="13576" max="13576" width="3" customWidth="1"/>
    <x:col min="13577" max="13577" width="11.84375" bestFit="1" customWidth="1"/>
    <x:col min="13578" max="13578" width="3.07421875" customWidth="1"/>
    <x:col min="13579" max="13579" width="13.53515625" bestFit="1" customWidth="1"/>
    <x:col min="13580" max="13581" width="9.3046875" customWidth="1"/>
    <x:col min="13827" max="13827" width="3.4609375" bestFit="1" customWidth="1"/>
    <x:col min="13828" max="13828" width="3.4609375" customWidth="1"/>
    <x:col min="13829" max="13829" width="13.3046875" customWidth="1"/>
    <x:col min="13830" max="13830" width="2.765625" customWidth="1"/>
    <x:col min="13831" max="13831" width="15.3046875" customWidth="1"/>
    <x:col min="13832" max="13832" width="3" customWidth="1"/>
    <x:col min="13833" max="13833" width="11.84375" bestFit="1" customWidth="1"/>
    <x:col min="13834" max="13834" width="3.07421875" customWidth="1"/>
    <x:col min="13835" max="13835" width="13.53515625" bestFit="1" customWidth="1"/>
    <x:col min="13836" max="13837" width="9.3046875" customWidth="1"/>
    <x:col min="14083" max="14083" width="3.4609375" bestFit="1" customWidth="1"/>
    <x:col min="14084" max="14084" width="3.4609375" customWidth="1"/>
    <x:col min="14085" max="14085" width="13.3046875" customWidth="1"/>
    <x:col min="14086" max="14086" width="2.765625" customWidth="1"/>
    <x:col min="14087" max="14087" width="15.3046875" customWidth="1"/>
    <x:col min="14088" max="14088" width="3" customWidth="1"/>
    <x:col min="14089" max="14089" width="11.84375" bestFit="1" customWidth="1"/>
    <x:col min="14090" max="14090" width="3.07421875" customWidth="1"/>
    <x:col min="14091" max="14091" width="13.53515625" bestFit="1" customWidth="1"/>
    <x:col min="14092" max="14093" width="9.3046875" customWidth="1"/>
    <x:col min="14339" max="14339" width="3.4609375" bestFit="1" customWidth="1"/>
    <x:col min="14340" max="14340" width="3.4609375" customWidth="1"/>
    <x:col min="14341" max="14341" width="13.3046875" customWidth="1"/>
    <x:col min="14342" max="14342" width="2.765625" customWidth="1"/>
    <x:col min="14343" max="14343" width="15.3046875" customWidth="1"/>
    <x:col min="14344" max="14344" width="3" customWidth="1"/>
    <x:col min="14345" max="14345" width="11.84375" bestFit="1" customWidth="1"/>
    <x:col min="14346" max="14346" width="3.07421875" customWidth="1"/>
    <x:col min="14347" max="14347" width="13.53515625" bestFit="1" customWidth="1"/>
    <x:col min="14348" max="14349" width="9.3046875" customWidth="1"/>
    <x:col min="14595" max="14595" width="3.4609375" bestFit="1" customWidth="1"/>
    <x:col min="14596" max="14596" width="3.4609375" customWidth="1"/>
    <x:col min="14597" max="14597" width="13.3046875" customWidth="1"/>
    <x:col min="14598" max="14598" width="2.765625" customWidth="1"/>
    <x:col min="14599" max="14599" width="15.3046875" customWidth="1"/>
    <x:col min="14600" max="14600" width="3" customWidth="1"/>
    <x:col min="14601" max="14601" width="11.84375" bestFit="1" customWidth="1"/>
    <x:col min="14602" max="14602" width="3.07421875" customWidth="1"/>
    <x:col min="14603" max="14603" width="13.53515625" bestFit="1" customWidth="1"/>
    <x:col min="14604" max="14605" width="9.3046875" customWidth="1"/>
    <x:col min="14851" max="14851" width="3.4609375" bestFit="1" customWidth="1"/>
    <x:col min="14852" max="14852" width="3.4609375" customWidth="1"/>
    <x:col min="14853" max="14853" width="13.3046875" customWidth="1"/>
    <x:col min="14854" max="14854" width="2.765625" customWidth="1"/>
    <x:col min="14855" max="14855" width="15.3046875" customWidth="1"/>
    <x:col min="14856" max="14856" width="3" customWidth="1"/>
    <x:col min="14857" max="14857" width="11.84375" bestFit="1" customWidth="1"/>
    <x:col min="14858" max="14858" width="3.07421875" customWidth="1"/>
    <x:col min="14859" max="14859" width="13.53515625" bestFit="1" customWidth="1"/>
    <x:col min="14860" max="14861" width="9.3046875" customWidth="1"/>
    <x:col min="15107" max="15107" width="3.4609375" bestFit="1" customWidth="1"/>
    <x:col min="15108" max="15108" width="3.4609375" customWidth="1"/>
    <x:col min="15109" max="15109" width="13.3046875" customWidth="1"/>
    <x:col min="15110" max="15110" width="2.765625" customWidth="1"/>
    <x:col min="15111" max="15111" width="15.3046875" customWidth="1"/>
    <x:col min="15112" max="15112" width="3" customWidth="1"/>
    <x:col min="15113" max="15113" width="11.84375" bestFit="1" customWidth="1"/>
    <x:col min="15114" max="15114" width="3.07421875" customWidth="1"/>
    <x:col min="15115" max="15115" width="13.53515625" bestFit="1" customWidth="1"/>
    <x:col min="15116" max="15117" width="9.3046875" customWidth="1"/>
    <x:col min="15363" max="15363" width="3.4609375" bestFit="1" customWidth="1"/>
    <x:col min="15364" max="15364" width="3.4609375" customWidth="1"/>
    <x:col min="15365" max="15365" width="13.3046875" customWidth="1"/>
    <x:col min="15366" max="15366" width="2.765625" customWidth="1"/>
    <x:col min="15367" max="15367" width="15.3046875" customWidth="1"/>
    <x:col min="15368" max="15368" width="3" customWidth="1"/>
    <x:col min="15369" max="15369" width="11.84375" bestFit="1" customWidth="1"/>
    <x:col min="15370" max="15370" width="3.07421875" customWidth="1"/>
    <x:col min="15371" max="15371" width="13.53515625" bestFit="1" customWidth="1"/>
    <x:col min="15372" max="15373" width="9.3046875" customWidth="1"/>
    <x:col min="15619" max="15619" width="3.4609375" bestFit="1" customWidth="1"/>
    <x:col min="15620" max="15620" width="3.4609375" customWidth="1"/>
    <x:col min="15621" max="15621" width="13.3046875" customWidth="1"/>
    <x:col min="15622" max="15622" width="2.765625" customWidth="1"/>
    <x:col min="15623" max="15623" width="15.3046875" customWidth="1"/>
    <x:col min="15624" max="15624" width="3" customWidth="1"/>
    <x:col min="15625" max="15625" width="11.84375" bestFit="1" customWidth="1"/>
    <x:col min="15626" max="15626" width="3.07421875" customWidth="1"/>
    <x:col min="15627" max="15627" width="13.53515625" bestFit="1" customWidth="1"/>
    <x:col min="15628" max="15629" width="9.3046875" customWidth="1"/>
    <x:col min="15875" max="15875" width="3.4609375" bestFit="1" customWidth="1"/>
    <x:col min="15876" max="15876" width="3.4609375" customWidth="1"/>
    <x:col min="15877" max="15877" width="13.3046875" customWidth="1"/>
    <x:col min="15878" max="15878" width="2.765625" customWidth="1"/>
    <x:col min="15879" max="15879" width="15.3046875" customWidth="1"/>
    <x:col min="15880" max="15880" width="3" customWidth="1"/>
    <x:col min="15881" max="15881" width="11.84375" bestFit="1" customWidth="1"/>
    <x:col min="15882" max="15882" width="3.07421875" customWidth="1"/>
    <x:col min="15883" max="15883" width="13.53515625" bestFit="1" customWidth="1"/>
    <x:col min="15884" max="15885" width="9.3046875" customWidth="1"/>
    <x:col min="16131" max="16131" width="3.4609375" bestFit="1" customWidth="1"/>
    <x:col min="16132" max="16132" width="3.4609375" customWidth="1"/>
    <x:col min="16133" max="16133" width="13.3046875" customWidth="1"/>
    <x:col min="16134" max="16134" width="2.765625" customWidth="1"/>
    <x:col min="16135" max="16135" width="15.3046875" customWidth="1"/>
    <x:col min="16136" max="16136" width="3" customWidth="1"/>
    <x:col min="16137" max="16137" width="11.84375" bestFit="1" customWidth="1"/>
    <x:col min="16138" max="16138" width="3.07421875" customWidth="1"/>
    <x:col min="16139" max="16139" width="13.53515625" bestFit="1" customWidth="1"/>
    <x:col min="16140" max="16141" width="9.3046875" customWidth="1"/>
  </x:cols>
  <x:sheetData>
    <x:row r="3" spans="1:28" s="34" customFormat="1" ht="15" customHeight="1">
      <x:c r="A3" s="268" t="s">
        <x:v>403</x:v>
      </x:c>
      <x:c r="B3" s="268"/>
      <x:c r="C3" s="268"/>
      <x:c r="D3" s="268"/>
      <x:c r="E3" s="268"/>
      <x:c r="F3" s="268"/>
      <x:c r="G3" s="268"/>
      <x:c r="H3" s="268"/>
      <x:c r="I3" s="268"/>
      <x:c r="J3" s="268"/>
      <x:c r="K3" s="268"/>
      <x:c r="L3" s="180"/>
      <x:c r="M3" s="180"/>
    </x:row>
    <x:row r="4" spans="1:28" s="34" customFormat="1" ht="15" customHeight="1">
      <x:c r="A4" s="268" t="s">
        <x:v>405</x:v>
      </x:c>
      <x:c r="B4" s="268"/>
      <x:c r="C4" s="268"/>
      <x:c r="D4" s="268"/>
      <x:c r="E4" s="268"/>
      <x:c r="F4" s="268"/>
      <x:c r="G4" s="268"/>
      <x:c r="H4" s="268"/>
      <x:c r="I4" s="268"/>
      <x:c r="J4" s="268"/>
      <x:c r="K4" s="268"/>
      <x:c r="L4" s="180"/>
      <x:c r="M4" s="180"/>
    </x:row>
    <x:row r="5" spans="1:28" s="34" customFormat="1" ht="15" customHeight="1">
      <x:c r="A5" s="268" t="s">
        <x:v>2</x:v>
      </x:c>
      <x:c r="B5" s="268"/>
      <x:c r="C5" s="268"/>
      <x:c r="D5" s="268"/>
      <x:c r="E5" s="268"/>
      <x:c r="F5" s="268"/>
      <x:c r="G5" s="268"/>
      <x:c r="H5" s="268"/>
      <x:c r="I5" s="268"/>
      <x:c r="J5" s="268"/>
      <x:c r="K5" s="268"/>
      <x:c r="L5" s="180"/>
      <x:c r="M5" s="180"/>
    </x:row>
    <x:row r="6" spans="1:28" s="34" customFormat="1">
      <x:c r="A6" s="204"/>
      <x:c r="B6" s="204"/>
      <x:c r="C6" s="205"/>
      <x:c r="D6" s="205"/>
      <x:c r="E6" s="205"/>
      <x:c r="F6" s="205"/>
      <x:c r="G6" s="205"/>
      <x:c r="H6" s="205"/>
      <x:c r="I6" s="205"/>
      <x:c r="J6" s="205"/>
      <x:c r="K6" s="206" t="s">
        <x:v>390</x:v>
      </x:c>
      <x:c r="L6" s="204"/>
      <x:c r="M6" s="180"/>
    </x:row>
    <x:row r="7" spans="1:28" s="34" customFormat="1" ht="16">
      <x:c r="C7" s="238" t="s">
        <x:v>22</x:v>
      </x:c>
      <x:c r="D7" s="238"/>
      <x:c r="E7" s="238" t="s">
        <x:v>380</x:v>
      </x:c>
      <x:c r="F7" s="238"/>
      <x:c r="G7" s="202" t="s">
        <x:v>379</x:v>
      </x:c>
      <x:c r="H7" s="238"/>
      <x:c r="I7" s="202" t="s">
        <x:v>389</x:v>
      </x:c>
      <x:c r="J7" s="202"/>
      <x:c r="K7" s="202" t="s">
        <x:v>378</x:v>
      </x:c>
    </x:row>
    <x:row r="8" spans="1:28" s="34" customFormat="1" ht="12.5">
      <x:c r="A8" s="205" t="s">
        <x:v>3</x:v>
      </x:c>
      <x:c r="B8" s="205"/>
      <x:c r="C8" s="238"/>
      <x:c r="D8" s="238"/>
      <x:c r="E8" s="238" t="s">
        <x:v>377</x:v>
      </x:c>
      <x:c r="F8" s="238"/>
      <x:c r="G8" s="238" t="s">
        <x:v>376</x:v>
      </x:c>
      <x:c r="H8" s="238"/>
      <x:c r="I8" s="238"/>
      <x:c r="J8" s="238"/>
      <x:c r="K8" s="238" t="s">
        <x:v>375</x:v>
      </x:c>
    </x:row>
    <x:row r="9" spans="1:28" s="34" customFormat="1" ht="12.5">
      <x:c r="A9" s="9" t="s">
        <x:v>5</x:v>
      </x:c>
      <x:c r="B9" s="9"/>
      <x:c r="C9" s="240" t="s">
        <x:v>374</x:v>
      </x:c>
      <x:c r="D9" s="240"/>
      <x:c r="E9" s="241" t="s">
        <x:v>373</x:v>
      </x:c>
      <x:c r="F9" s="241"/>
      <x:c r="G9" s="242" t="s">
        <x:v>372</x:v>
      </x:c>
      <x:c r="H9" s="241"/>
      <x:c r="I9" s="240" t="s">
        <x:v>386</x:v>
      </x:c>
      <x:c r="J9" s="242"/>
      <x:c r="K9" s="243" t="s">
        <x:v>371</x:v>
      </x:c>
      <x:c r="P9" s="183"/>
      <x:c r="Q9" s="183"/>
    </x:row>
    <x:row r="10" spans="1:28" s="34" customFormat="1" ht="13">
      <x:c r="A10" s="160"/>
      <x:c r="B10" s="177" t="s">
        <x:v>370</x:v>
      </x:c>
      <x:c r="C10" s="183"/>
      <x:c r="D10" s="244"/>
      <x:c r="E10" s="245"/>
      <x:c r="F10" s="245"/>
      <x:c r="G10" s="246"/>
      <x:c r="H10" s="245"/>
      <x:c r="I10" s="246"/>
      <x:c r="J10" s="246"/>
      <x:c r="K10" s="247"/>
      <x:c r="N10" s="183"/>
      <x:c r="O10" s="183"/>
      <x:c r="P10" s="183"/>
      <x:c r="Q10" s="183"/>
      <x:c r="R10" s="183"/>
      <x:c r="S10" s="183"/>
      <x:c r="T10" s="183"/>
      <x:c r="U10" s="183"/>
      <x:c r="V10" s="183"/>
      <x:c r="W10" s="183"/>
      <x:c r="X10" s="183"/>
      <x:c r="Y10" s="183"/>
      <x:c r="Z10" s="183"/>
      <x:c r="AA10" s="183"/>
      <x:c r="AB10" s="183"/>
    </x:row>
    <x:row r="11" spans="1:28" s="34" customFormat="1">
      <x:c r="A11" s="205">
        <x:v>1</x:v>
      </x:c>
      <x:c r="B11" s="205"/>
      <x:c r="C11" s="200">
        <x:v>43435</x:v>
      </x:c>
      <x:c r="D11" s="200"/>
      <x:c r="E11" s="201">
        <x:v>42832155.160000011</x:v>
      </x:c>
      <x:c r="F11" s="202"/>
      <x:c r="G11" s="201">
        <x:v>7921110.1200000001</x:v>
      </x:c>
      <x:c r="H11" s="202"/>
      <x:c r="I11" s="201">
        <x:v>74545777.719999984</x:v>
      </x:c>
      <x:c r="J11" s="202"/>
      <x:c r="K11" s="202">
        <x:v>125299043</x:v>
      </x:c>
      <x:c r="L11" s="7"/>
      <x:c r="M11" s="7"/>
      <x:c r="N11" s="183"/>
      <x:c r="O11" s="183"/>
      <x:c r="P11" s="184"/>
      <x:c r="Q11" s="184"/>
      <x:c r="R11" s="183"/>
      <x:c r="S11" s="183"/>
      <x:c r="T11" s="183"/>
      <x:c r="U11" s="183"/>
      <x:c r="V11" s="183"/>
      <x:c r="W11" s="183"/>
      <x:c r="X11" s="183"/>
      <x:c r="Y11" s="183"/>
      <x:c r="Z11" s="183"/>
      <x:c r="AA11" s="183"/>
      <x:c r="AB11" s="183"/>
    </x:row>
    <x:row r="12" spans="1:28" s="34" customFormat="1">
      <x:c r="A12" s="171">
        <x:f t="shared" ref="A12:A28" si="0">A11+1</x:f>
        <x:v>2</x:v>
      </x:c>
      <x:c r="B12" s="171"/>
      <x:c r="C12" s="200">
        <x:v>43466</x:v>
      </x:c>
      <x:c r="D12" s="200"/>
      <x:c r="E12" s="201">
        <x:v>44215218.420000017</x:v>
      </x:c>
      <x:c r="F12" s="202"/>
      <x:c r="G12" s="201">
        <x:v>7091434.3799999999</x:v>
      </x:c>
      <x:c r="H12" s="202"/>
      <x:c r="I12" s="201">
        <x:v>75031308.929999992</x:v>
      </x:c>
      <x:c r="J12" s="202"/>
      <x:c r="K12" s="202">
        <x:f t="shared" ref="K12:K23" si="1">E12+G12+I12</x:f>
        <x:v>126337961.73000002</x:v>
      </x:c>
      <x:c r="L12" s="174"/>
      <x:c r="M12" s="174"/>
      <x:c r="N12" s="183"/>
      <x:c r="O12" s="183"/>
      <x:c r="P12" s="184"/>
      <x:c r="Q12" s="184"/>
      <x:c r="R12" s="183"/>
      <x:c r="S12" s="183"/>
      <x:c r="T12" s="183"/>
      <x:c r="U12" s="183"/>
      <x:c r="V12" s="183"/>
      <x:c r="W12" s="183"/>
      <x:c r="X12" s="183"/>
      <x:c r="Y12" s="183"/>
      <x:c r="Z12" s="183"/>
      <x:c r="AA12" s="183"/>
      <x:c r="AB12" s="183"/>
    </x:row>
    <x:row r="13" spans="1:28">
      <x:c r="A13" s="171">
        <x:f t="shared" si="0"/>
        <x:v>3</x:v>
      </x:c>
      <x:c r="B13" s="171"/>
      <x:c r="C13" s="200">
        <x:v>43497</x:v>
      </x:c>
      <x:c r="D13" s="200"/>
      <x:c r="E13" s="201">
        <x:v>44278024.780000016</x:v>
      </x:c>
      <x:c r="F13" s="202"/>
      <x:c r="G13" s="201">
        <x:v>7091434.3799999999</x:v>
      </x:c>
      <x:c r="H13" s="202"/>
      <x:c r="I13" s="201">
        <x:v>75032608.699999988</x:v>
      </x:c>
      <x:c r="J13" s="202"/>
      <x:c r="K13" s="202">
        <x:f t="shared" si="1"/>
        <x:v>126402067.86000001</x:v>
      </x:c>
      <x:c r="L13" s="173"/>
      <x:c r="M13" s="173"/>
      <x:c r="N13" s="183"/>
      <x:c r="O13" s="185"/>
      <x:c r="P13" s="212"/>
      <x:c r="Q13" s="184"/>
      <x:c r="R13" s="185"/>
      <x:c r="S13" s="185"/>
      <x:c r="T13" s="185"/>
      <x:c r="U13" s="185"/>
      <x:c r="V13" s="185"/>
      <x:c r="W13" s="185"/>
      <x:c r="X13" s="185"/>
      <x:c r="Y13" s="185"/>
      <x:c r="Z13" s="185"/>
      <x:c r="AA13" s="185"/>
      <x:c r="AB13" s="185"/>
    </x:row>
    <x:row r="14" spans="1:28">
      <x:c r="A14" s="171">
        <x:f t="shared" si="0"/>
        <x:v>4</x:v>
      </x:c>
      <x:c r="B14" s="171"/>
      <x:c r="C14" s="200">
        <x:v>43525</x:v>
      </x:c>
      <x:c r="D14" s="200"/>
      <x:c r="E14" s="201">
        <x:v>47445114.260000005</x:v>
      </x:c>
      <x:c r="F14" s="202"/>
      <x:c r="G14" s="201">
        <x:v>7091434.3799999999</x:v>
      </x:c>
      <x:c r="H14" s="202"/>
      <x:c r="I14" s="201">
        <x:v>75045730.239999995</x:v>
      </x:c>
      <x:c r="J14" s="202"/>
      <x:c r="K14" s="202">
        <x:f t="shared" si="1"/>
        <x:v>129582278.88</x:v>
      </x:c>
      <x:c r="L14" s="158"/>
      <x:c r="M14" s="158"/>
      <x:c r="N14" s="183"/>
      <x:c r="O14" s="185"/>
      <x:c r="P14" s="212"/>
      <x:c r="Q14" s="184"/>
      <x:c r="R14" s="185"/>
      <x:c r="S14" s="185"/>
      <x:c r="T14" s="185"/>
      <x:c r="U14" s="185"/>
      <x:c r="V14" s="185"/>
      <x:c r="W14" s="185"/>
      <x:c r="X14" s="185"/>
      <x:c r="Y14" s="185"/>
      <x:c r="Z14" s="185"/>
      <x:c r="AA14" s="185"/>
      <x:c r="AB14" s="185"/>
    </x:row>
    <x:row r="15" spans="1:28">
      <x:c r="A15" s="171">
        <x:f t="shared" si="0"/>
        <x:v>5</x:v>
      </x:c>
      <x:c r="B15" s="171"/>
      <x:c r="C15" s="200">
        <x:v>43556</x:v>
      </x:c>
      <x:c r="D15" s="200"/>
      <x:c r="E15" s="201">
        <x:v>47900015.289999992</x:v>
      </x:c>
      <x:c r="F15" s="202"/>
      <x:c r="G15" s="201">
        <x:v>7092922.6699999999</x:v>
      </x:c>
      <x:c r="H15" s="202"/>
      <x:c r="I15" s="201">
        <x:v>75051315.530000001</x:v>
      </x:c>
      <x:c r="J15" s="202"/>
      <x:c r="K15" s="202">
        <x:f t="shared" si="1"/>
        <x:v>130044253.48999999</x:v>
      </x:c>
      <x:c r="L15" s="158"/>
      <x:c r="M15" s="158"/>
      <x:c r="N15" s="184"/>
      <x:c r="O15" s="185"/>
      <x:c r="P15" s="212"/>
      <x:c r="Q15" s="184"/>
      <x:c r="R15" s="185"/>
      <x:c r="S15" s="185"/>
      <x:c r="T15" s="185"/>
      <x:c r="U15" s="185"/>
      <x:c r="V15" s="185"/>
      <x:c r="W15" s="185"/>
      <x:c r="X15" s="185"/>
      <x:c r="Y15" s="185"/>
      <x:c r="Z15" s="185"/>
      <x:c r="AA15" s="185"/>
      <x:c r="AB15" s="185"/>
    </x:row>
    <x:row r="16" spans="1:28">
      <x:c r="A16" s="171">
        <x:f t="shared" si="0"/>
        <x:v>6</x:v>
      </x:c>
      <x:c r="B16" s="171"/>
      <x:c r="C16" s="200">
        <x:v>43586</x:v>
      </x:c>
      <x:c r="D16" s="200"/>
      <x:c r="E16" s="201">
        <x:v>48182651.5</x:v>
      </x:c>
      <x:c r="F16" s="202"/>
      <x:c r="G16" s="201">
        <x:v>7092922.6699999999</x:v>
      </x:c>
      <x:c r="H16" s="202"/>
      <x:c r="I16" s="201">
        <x:v>75051315.530000001</x:v>
      </x:c>
      <x:c r="J16" s="202"/>
      <x:c r="K16" s="202">
        <x:f t="shared" si="1"/>
        <x:v>130326889.7</x:v>
      </x:c>
      <x:c r="L16" s="158"/>
      <x:c r="M16" s="158"/>
      <x:c r="N16" s="184"/>
      <x:c r="O16" s="185"/>
      <x:c r="P16" s="212"/>
      <x:c r="Q16" s="184"/>
      <x:c r="R16" s="185"/>
      <x:c r="S16" s="185"/>
      <x:c r="T16" s="185"/>
      <x:c r="U16" s="185"/>
      <x:c r="V16" s="185"/>
      <x:c r="W16" s="185"/>
      <x:c r="X16" s="185"/>
      <x:c r="Y16" s="185"/>
      <x:c r="Z16" s="185"/>
      <x:c r="AA16" s="185"/>
      <x:c r="AB16" s="185"/>
    </x:row>
    <x:row r="17" spans="1:28">
      <x:c r="A17" s="171">
        <x:f t="shared" si="0"/>
        <x:v>7</x:v>
      </x:c>
      <x:c r="B17" s="171"/>
      <x:c r="C17" s="200">
        <x:v>43617</x:v>
      </x:c>
      <x:c r="D17" s="200"/>
      <x:c r="E17" s="201">
        <x:v>48576086.680000007</x:v>
      </x:c>
      <x:c r="F17" s="202"/>
      <x:c r="G17" s="201">
        <x:v>7047245.4699999997</x:v>
      </x:c>
      <x:c r="H17" s="202"/>
      <x:c r="I17" s="201">
        <x:v>75067401.030000001</x:v>
      </x:c>
      <x:c r="J17" s="202"/>
      <x:c r="K17" s="202">
        <x:f t="shared" si="1"/>
        <x:v>130690733.18000001</x:v>
      </x:c>
      <x:c r="N17" s="183"/>
      <x:c r="O17" s="185"/>
      <x:c r="P17" s="212"/>
      <x:c r="Q17" s="184"/>
      <x:c r="R17" s="185"/>
      <x:c r="S17" s="185"/>
      <x:c r="T17" s="185"/>
      <x:c r="U17" s="185"/>
      <x:c r="V17" s="185"/>
      <x:c r="W17" s="185"/>
      <x:c r="X17" s="185"/>
      <x:c r="Y17" s="185"/>
      <x:c r="Z17" s="185"/>
      <x:c r="AA17" s="185"/>
      <x:c r="AB17" s="185"/>
    </x:row>
    <x:row r="18" spans="1:28">
      <x:c r="A18" s="171">
        <x:f t="shared" si="0"/>
        <x:v>8</x:v>
      </x:c>
      <x:c r="B18" s="171"/>
      <x:c r="C18" s="200">
        <x:v>43647</x:v>
      </x:c>
      <x:c r="D18" s="200"/>
      <x:c r="E18" s="201">
        <x:v>48610688.370000005</x:v>
      </x:c>
      <x:c r="F18" s="202"/>
      <x:c r="G18" s="201">
        <x:v>7047245.4699999997</x:v>
      </x:c>
      <x:c r="H18" s="202"/>
      <x:c r="I18" s="201">
        <x:v>75135254.469999999</x:v>
      </x:c>
      <x:c r="J18" s="202"/>
      <x:c r="K18" s="202">
        <x:f t="shared" si="1"/>
        <x:v>130793188.31</x:v>
      </x:c>
      <x:c r="N18" s="183"/>
      <x:c r="O18" s="185"/>
      <x:c r="P18" s="212"/>
      <x:c r="Q18" s="184"/>
      <x:c r="R18" s="185"/>
      <x:c r="S18" s="185"/>
      <x:c r="T18" s="185"/>
      <x:c r="U18" s="185"/>
      <x:c r="V18" s="185"/>
      <x:c r="W18" s="185"/>
      <x:c r="X18" s="185"/>
      <x:c r="Y18" s="185"/>
      <x:c r="Z18" s="185"/>
      <x:c r="AA18" s="185"/>
      <x:c r="AB18" s="185"/>
    </x:row>
    <x:row r="19" spans="1:28">
      <x:c r="A19" s="171">
        <x:f t="shared" si="0"/>
        <x:v>9</x:v>
      </x:c>
      <x:c r="B19" s="171"/>
      <x:c r="C19" s="200">
        <x:v>43678</x:v>
      </x:c>
      <x:c r="D19" s="200"/>
      <x:c r="E19" s="201">
        <x:v>48751258.329999998</x:v>
      </x:c>
      <x:c r="F19" s="202"/>
      <x:c r="G19" s="201">
        <x:v>7047245.4699999997</x:v>
      </x:c>
      <x:c r="H19" s="202"/>
      <x:c r="I19" s="201">
        <x:v>75137051.170000002</x:v>
      </x:c>
      <x:c r="J19" s="202"/>
      <x:c r="K19" s="202">
        <x:f t="shared" si="1"/>
        <x:v>130935554.97</x:v>
      </x:c>
      <x:c r="N19" s="183"/>
      <x:c r="O19" s="185"/>
      <x:c r="P19" s="212"/>
      <x:c r="Q19" s="184"/>
      <x:c r="R19" s="185"/>
      <x:c r="S19" s="185"/>
      <x:c r="T19" s="185"/>
      <x:c r="U19" s="185"/>
      <x:c r="V19" s="185"/>
      <x:c r="W19" s="185"/>
      <x:c r="X19" s="185"/>
      <x:c r="Y19" s="185"/>
      <x:c r="Z19" s="185"/>
      <x:c r="AA19" s="185"/>
      <x:c r="AB19" s="185"/>
    </x:row>
    <x:row r="20" spans="1:28">
      <x:c r="A20" s="171">
        <x:f t="shared" si="0"/>
        <x:v>10</x:v>
      </x:c>
      <x:c r="B20" s="171"/>
      <x:c r="C20" s="200">
        <x:v>43709</x:v>
      </x:c>
      <x:c r="D20" s="200"/>
      <x:c r="E20" s="201">
        <x:v>47208362.640000015</x:v>
      </x:c>
      <x:c r="F20" s="202"/>
      <x:c r="G20" s="201">
        <x:v>6807536.1899999995</x:v>
      </x:c>
      <x:c r="H20" s="202"/>
      <x:c r="I20" s="201">
        <x:v>75296153.039999992</x:v>
      </x:c>
      <x:c r="J20" s="202"/>
      <x:c r="K20" s="202">
        <x:f t="shared" si="1"/>
        <x:v>129312051.87</x:v>
      </x:c>
      <x:c r="N20" s="183"/>
      <x:c r="O20" s="185"/>
      <x:c r="P20" s="212"/>
      <x:c r="Q20" s="184"/>
      <x:c r="R20" s="185"/>
      <x:c r="S20" s="185"/>
      <x:c r="T20" s="185"/>
      <x:c r="U20" s="185"/>
      <x:c r="V20" s="185"/>
      <x:c r="W20" s="185"/>
      <x:c r="X20" s="185"/>
      <x:c r="Y20" s="185"/>
      <x:c r="Z20" s="185"/>
      <x:c r="AA20" s="185"/>
      <x:c r="AB20" s="185"/>
    </x:row>
    <x:row r="21" spans="1:28">
      <x:c r="A21" s="171">
        <x:f t="shared" si="0"/>
        <x:v>11</x:v>
      </x:c>
      <x:c r="B21" s="171"/>
      <x:c r="C21" s="200">
        <x:v>43739</x:v>
      </x:c>
      <x:c r="D21" s="200"/>
      <x:c r="E21" s="201">
        <x:v>49960086.49000001</x:v>
      </x:c>
      <x:c r="F21" s="202"/>
      <x:c r="G21" s="201">
        <x:v>6807536.1899999995</x:v>
      </x:c>
      <x:c r="H21" s="202"/>
      <x:c r="I21" s="201">
        <x:v>75365086.589999989</x:v>
      </x:c>
      <x:c r="J21" s="202"/>
      <x:c r="K21" s="202">
        <x:f t="shared" si="1"/>
        <x:v>132132709.27</x:v>
      </x:c>
      <x:c r="N21" s="183"/>
      <x:c r="O21" s="185"/>
      <x:c r="P21" s="212"/>
      <x:c r="Q21" s="184"/>
      <x:c r="R21" s="185"/>
      <x:c r="S21" s="185"/>
      <x:c r="T21" s="185"/>
      <x:c r="U21" s="185"/>
      <x:c r="V21" s="185"/>
      <x:c r="W21" s="185"/>
      <x:c r="X21" s="185"/>
      <x:c r="Y21" s="185"/>
      <x:c r="Z21" s="185"/>
      <x:c r="AA21" s="185"/>
      <x:c r="AB21" s="185"/>
    </x:row>
    <x:row r="22" spans="1:28">
      <x:c r="A22" s="171">
        <x:f t="shared" si="0"/>
        <x:v>12</x:v>
      </x:c>
      <x:c r="B22" s="171"/>
      <x:c r="C22" s="200">
        <x:v>43770</x:v>
      </x:c>
      <x:c r="D22" s="200"/>
      <x:c r="E22" s="201">
        <x:v>49805571.390000001</x:v>
      </x:c>
      <x:c r="F22" s="202"/>
      <x:c r="G22" s="201">
        <x:v>7022058.3399999999</x:v>
      </x:c>
      <x:c r="H22" s="202"/>
      <x:c r="I22" s="201">
        <x:v>75402185.36999999</x:v>
      </x:c>
      <x:c r="J22" s="202"/>
      <x:c r="K22" s="202">
        <x:f t="shared" si="1"/>
        <x:v>132229815.09999999</x:v>
      </x:c>
      <x:c r="N22" s="183"/>
      <x:c r="O22" s="185"/>
      <x:c r="P22" s="212"/>
      <x:c r="Q22" s="184"/>
      <x:c r="R22" s="185"/>
      <x:c r="S22" s="185"/>
      <x:c r="T22" s="185"/>
      <x:c r="U22" s="185"/>
      <x:c r="V22" s="185"/>
      <x:c r="W22" s="185"/>
      <x:c r="X22" s="185"/>
      <x:c r="Y22" s="185"/>
      <x:c r="Z22" s="185"/>
      <x:c r="AA22" s="185"/>
      <x:c r="AB22" s="185"/>
    </x:row>
    <x:row r="23" spans="1:28">
      <x:c r="A23" s="171">
        <x:f t="shared" si="0"/>
        <x:v>13</x:v>
      </x:c>
      <x:c r="B23" s="171"/>
      <x:c r="C23" s="200">
        <x:v>43800</x:v>
      </x:c>
      <x:c r="D23" s="200"/>
      <x:c r="E23" s="201">
        <x:v>51072235.319999993</x:v>
      </x:c>
      <x:c r="F23" s="202"/>
      <x:c r="G23" s="201">
        <x:v>7022205.6799999997</x:v>
      </x:c>
      <x:c r="H23" s="202"/>
      <x:c r="I23" s="201">
        <x:v>75413993.629999995</x:v>
      </x:c>
      <x:c r="J23" s="202"/>
      <x:c r="K23" s="202">
        <x:f t="shared" si="1"/>
        <x:v>133508434.63</x:v>
      </x:c>
      <x:c r="N23" s="183"/>
      <x:c r="O23" s="185"/>
      <x:c r="P23" s="212"/>
      <x:c r="Q23" s="184"/>
      <x:c r="R23" s="185"/>
      <x:c r="S23" s="185"/>
      <x:c r="T23" s="185"/>
      <x:c r="U23" s="185"/>
      <x:c r="V23" s="185"/>
      <x:c r="W23" s="185"/>
      <x:c r="X23" s="185"/>
      <x:c r="Y23" s="185"/>
      <x:c r="Z23" s="185"/>
      <x:c r="AA23" s="185"/>
      <x:c r="AB23" s="185"/>
    </x:row>
    <x:row r="24" spans="1:28" ht="26">
      <x:c r="A24" s="171">
        <x:f t="shared" si="0"/>
        <x:v>14</x:v>
      </x:c>
      <x:c r="B24" s="171"/>
      <x:c r="C24" s="203" t="s">
        <x:v>369</x:v>
      </x:c>
      <x:c r="D24" s="203"/>
      <x:c r="E24" s="202">
        <x:f>AVERAGE(E11:E23)</x:f>
        <x:v>47602882.202307701</x:v>
      </x:c>
      <x:c r="F24" s="202"/>
      <x:c r="G24" s="202">
        <x:f>AVERAGE(G11:G23)</x:f>
        <x:v>7090948.5699999994</x:v>
      </x:c>
      <x:c r="H24" s="202"/>
      <x:c r="I24" s="202">
        <x:f>AVERAGE(I11:I23)</x:f>
        <x:v>75121167.842307687</x:v>
      </x:c>
      <x:c r="J24" s="202"/>
      <x:c r="K24" s="202">
        <x:f>AVERAGE(K11:K23)</x:f>
        <x:v>129814998.61461541</x:v>
      </x:c>
      <x:c r="N24" s="183"/>
      <x:c r="O24" s="185"/>
      <x:c r="P24" s="212"/>
      <x:c r="Q24" s="185"/>
    </x:row>
    <x:row r="25" spans="1:28">
      <x:c r="A25" s="171">
        <x:f t="shared" si="0"/>
        <x:v>15</x:v>
      </x:c>
      <x:c r="B25" s="171"/>
      <x:c r="C25" s="248"/>
      <x:c r="D25" s="248"/>
      <x:c r="E25" s="185"/>
      <x:c r="F25" s="185"/>
      <x:c r="G25" s="185"/>
      <x:c r="H25" s="185"/>
      <x:c r="I25" s="185"/>
      <x:c r="J25" s="185"/>
      <x:c r="K25" s="185"/>
      <x:c r="N25" s="185"/>
      <x:c r="O25" s="185"/>
      <x:c r="P25" s="185"/>
      <x:c r="Q25" s="185"/>
    </x:row>
    <x:row r="26" spans="1:28">
      <x:c r="A26" s="171">
        <x:f t="shared" si="0"/>
        <x:v>16</x:v>
      </x:c>
      <x:c r="B26" s="170" t="s">
        <x:v>368</x:v>
      </x:c>
      <x:c r="D26" s="170"/>
    </x:row>
    <x:row r="27" spans="1:28">
      <x:c r="A27" s="171">
        <x:f t="shared" si="0"/>
        <x:v>17</x:v>
      </x:c>
      <x:c r="B27" s="170" t="s">
        <x:v>367</x:v>
      </x:c>
      <x:c r="D27" s="170"/>
    </x:row>
    <x:row r="28" spans="1:28">
      <x:c r="A28" s="171">
        <x:f t="shared" si="0"/>
        <x:v>18</x:v>
      </x:c>
      <x:c r="B28" s="170" t="s">
        <x:v>391</x:v>
      </x:c>
      <x:c r="D28" s="170"/>
    </x:row>
    <x:row r="29" spans="1:28">
      <x:c r="B29" s="170" t="s">
        <x:v>388</x:v>
      </x:c>
    </x:row>
    <x:row r="31" spans="1:28">
      <x:c r="A31" s="157"/>
      <x:c r="B31" s="157"/>
      <x:c r="C31" s="157"/>
      <x:c r="D31" s="157"/>
      <x:c r="E31" s="157"/>
      <x:c r="F31" s="157"/>
      <x:c r="G31" s="157"/>
      <x:c r="H31" s="157"/>
      <x:c r="I31" s="157"/>
      <x:c r="J31" s="157"/>
      <x:c r="K31" s="157"/>
      <x:c r="L31" s="157"/>
      <x:c r="M31" s="157"/>
      <x:c r="N31" s="157"/>
      <x:c r="O31" s="157"/>
    </x:row>
    <x:row r="32" spans="1:28">
      <x:c r="A32" s="157"/>
      <x:c r="B32" s="157"/>
      <x:c r="C32" s="157"/>
      <x:c r="D32" s="157"/>
      <x:c r="E32" s="157"/>
      <x:c r="F32" s="157"/>
      <x:c r="G32" s="157"/>
      <x:c r="H32" s="157"/>
      <x:c r="I32" s="157"/>
      <x:c r="J32" s="157"/>
      <x:c r="K32" s="157"/>
      <x:c r="L32" s="157"/>
      <x:c r="M32" s="157"/>
      <x:c r="N32" s="157"/>
      <x:c r="O32" s="157"/>
    </x:row>
    <x:row r="33" spans="1:15">
      <x:c r="A33" s="157"/>
      <x:c r="B33" s="157"/>
      <x:c r="C33" s="157"/>
      <x:c r="D33" s="157"/>
      <x:c r="E33" s="157"/>
      <x:c r="F33" s="157"/>
      <x:c r="G33" s="157"/>
      <x:c r="H33" s="157"/>
      <x:c r="I33" s="157"/>
      <x:c r="J33" s="157"/>
      <x:c r="K33" s="157"/>
      <x:c r="L33" s="157"/>
      <x:c r="M33" s="157"/>
      <x:c r="N33" s="157"/>
      <x:c r="O33" s="157"/>
    </x:row>
    <x:row r="34" spans="1:15">
      <x:c r="A34" s="160"/>
      <x:c r="B34" s="160"/>
      <x:c r="C34" s="169"/>
      <x:c r="D34" s="169"/>
      <x:c r="E34" s="169"/>
      <x:c r="F34" s="169"/>
      <x:c r="G34" s="168"/>
      <x:c r="H34" s="169"/>
      <x:c r="I34" s="168"/>
      <x:c r="J34" s="168"/>
      <x:c r="K34" s="168"/>
      <x:c r="L34" s="157"/>
      <x:c r="M34" s="157"/>
      <x:c r="N34" s="157"/>
      <x:c r="O34" s="157"/>
    </x:row>
    <x:row r="35" spans="1:15">
      <x:c r="A35" s="160"/>
      <x:c r="B35" s="160"/>
      <x:c r="C35" s="167"/>
      <x:c r="D35" s="167"/>
      <x:c r="E35" s="167"/>
      <x:c r="F35" s="167"/>
      <x:c r="G35" s="166"/>
      <x:c r="H35" s="167"/>
      <x:c r="I35" s="166"/>
      <x:c r="J35" s="166"/>
      <x:c r="K35" s="166"/>
      <x:c r="L35" s="157"/>
      <x:c r="M35" s="157"/>
      <x:c r="N35" s="157"/>
      <x:c r="O35" s="157"/>
    </x:row>
    <x:row r="36" spans="1:15">
      <x:c r="A36" s="160"/>
      <x:c r="B36" s="160"/>
      <x:c r="C36" s="161"/>
      <x:c r="D36" s="161"/>
      <x:c r="E36" s="157"/>
      <x:c r="F36" s="157"/>
      <x:c r="G36" s="165"/>
      <x:c r="H36" s="157"/>
      <x:c r="I36" s="165"/>
      <x:c r="J36" s="165"/>
      <x:c r="K36" s="165"/>
      <x:c r="L36" s="157"/>
      <x:c r="M36" s="157"/>
      <x:c r="N36" s="157"/>
      <x:c r="O36" s="157"/>
    </x:row>
    <x:row r="37" spans="1:15">
      <x:c r="A37" s="164"/>
      <x:c r="B37" s="164"/>
      <x:c r="C37" s="163"/>
      <x:c r="D37" s="163"/>
      <x:c r="E37" s="162"/>
      <x:c r="F37" s="162"/>
      <x:c r="G37" s="158"/>
      <x:c r="H37" s="162"/>
      <x:c r="I37" s="158"/>
      <x:c r="J37" s="158"/>
      <x:c r="K37" s="158"/>
      <x:c r="L37" s="157"/>
      <x:c r="M37" s="157"/>
      <x:c r="N37" s="157"/>
      <x:c r="O37" s="157"/>
    </x:row>
    <x:row r="38" spans="1:15">
      <x:c r="A38" s="160"/>
      <x:c r="B38" s="160"/>
      <x:c r="C38" s="161"/>
      <x:c r="D38" s="161"/>
      <x:c r="E38" s="159"/>
      <x:c r="F38" s="159"/>
      <x:c r="G38" s="158"/>
      <x:c r="H38" s="159"/>
      <x:c r="I38" s="158"/>
      <x:c r="J38" s="158"/>
      <x:c r="K38" s="158"/>
      <x:c r="L38" s="157"/>
      <x:c r="M38" s="157"/>
      <x:c r="N38" s="157"/>
      <x:c r="O38" s="157"/>
    </x:row>
    <x:row r="39" spans="1:15">
      <x:c r="A39" s="160"/>
      <x:c r="B39" s="160"/>
      <x:c r="C39" s="159"/>
      <x:c r="D39" s="159"/>
      <x:c r="E39" s="159"/>
      <x:c r="F39" s="159"/>
      <x:c r="G39" s="158"/>
      <x:c r="H39" s="159"/>
      <x:c r="I39" s="158"/>
      <x:c r="J39" s="158"/>
      <x:c r="K39" s="158"/>
      <x:c r="L39" s="157"/>
      <x:c r="M39" s="157"/>
      <x:c r="N39" s="157"/>
      <x:c r="O39" s="157"/>
    </x:row>
    <x:row r="40" spans="1:15">
      <x:c r="A40" s="157"/>
      <x:c r="B40" s="157"/>
      <x:c r="C40" s="157"/>
      <x:c r="D40" s="157"/>
      <x:c r="E40" s="157"/>
      <x:c r="F40" s="157"/>
      <x:c r="G40" s="157"/>
      <x:c r="H40" s="157"/>
      <x:c r="I40" s="157"/>
      <x:c r="J40" s="157"/>
      <x:c r="K40" s="157"/>
      <x:c r="L40" s="157"/>
      <x:c r="M40" s="157"/>
      <x:c r="N40" s="157"/>
      <x:c r="O40" s="157"/>
    </x:row>
    <x:row r="41" spans="1:15">
      <x:c r="A41" s="157"/>
      <x:c r="B41" s="157"/>
      <x:c r="C41" s="157"/>
      <x:c r="D41" s="157"/>
      <x:c r="E41" s="157"/>
      <x:c r="F41" s="157"/>
      <x:c r="G41" s="157"/>
      <x:c r="H41" s="157"/>
      <x:c r="I41" s="157"/>
      <x:c r="J41" s="157"/>
      <x:c r="K41" s="157"/>
      <x:c r="L41" s="157"/>
      <x:c r="M41" s="157"/>
      <x:c r="N41" s="157"/>
      <x:c r="O41" s="157"/>
    </x:row>
    <x:row r="42" spans="1:15">
      <x:c r="A42" s="157"/>
      <x:c r="B42" s="157"/>
      <x:c r="C42" s="157"/>
      <x:c r="D42" s="157"/>
      <x:c r="E42" s="157"/>
      <x:c r="F42" s="157"/>
      <x:c r="G42" s="157"/>
      <x:c r="H42" s="157"/>
      <x:c r="I42" s="157"/>
      <x:c r="J42" s="157"/>
      <x:c r="K42" s="157"/>
      <x:c r="L42" s="157"/>
      <x:c r="M42" s="157"/>
      <x:c r="N42" s="157"/>
      <x:c r="O42" s="157"/>
    </x:row>
    <x:row r="43" spans="1:15">
      <x:c r="A43" s="157"/>
      <x:c r="B43" s="157"/>
      <x:c r="C43" s="157"/>
      <x:c r="D43" s="157"/>
      <x:c r="E43" s="157"/>
      <x:c r="F43" s="157"/>
      <x:c r="G43" s="157"/>
      <x:c r="H43" s="157"/>
      <x:c r="I43" s="157"/>
      <x:c r="J43" s="157"/>
      <x:c r="K43" s="157"/>
      <x:c r="L43" s="157"/>
      <x:c r="M43" s="157"/>
      <x:c r="N43" s="157"/>
      <x:c r="O43" s="157"/>
    </x:row>
    <x:row r="44" spans="1:15">
      <x:c r="A44" s="157"/>
      <x:c r="B44" s="157"/>
      <x:c r="C44" s="157"/>
      <x:c r="D44" s="157"/>
      <x:c r="E44" s="157"/>
      <x:c r="F44" s="157"/>
      <x:c r="G44" s="157"/>
      <x:c r="H44" s="157"/>
      <x:c r="I44" s="157"/>
      <x:c r="J44" s="157"/>
      <x:c r="K44" s="157"/>
      <x:c r="L44" s="157"/>
      <x:c r="M44" s="157"/>
      <x:c r="N44" s="157"/>
      <x:c r="O44" s="157"/>
    </x:row>
  </x:sheetData>
  <x:mergeCells count="3">
    <x:mergeCell ref="A3:K3"/>
    <x:mergeCell ref="A4:K4"/>
    <x:mergeCell ref="A5:K5"/>
  </x:mergeCells>
  <x:pageMargins left="0.7" right="0.7" top="0.75" bottom="0.75" header="0.3" footer="0.3"/>
  <x:pageSetup orientation="portrait" verticalDpi="0" r:id="rId1"/>
  <x:headerFooter>
    <x:oddHeader>&amp;L&amp;8 2016 BHP-Workpaper 9 Supplemental Supporting Schedules&amp;C
ACTUAL SERVICE YEAR ATRR
BLACK HILLS POWER, INC.
SUPPORTING SCHEDULES&amp;RPage &amp;P of &amp;N</x:oddHead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dimension ref="A3:N44"/>
  <x:sheetViews>
    <x:sheetView workbookViewId="0">
      <x:selection activeCell="E13" sqref="E13"/>
    </x:sheetView>
  </x:sheetViews>
  <x:sheetFormatPr defaultRowHeight="15.5"/>
  <x:cols>
    <x:col min="1" max="1" width="3.4609375" bestFit="1" customWidth="1"/>
    <x:col min="2" max="2" width="3.4609375" customWidth="1"/>
    <x:col min="3" max="3" width="34.765625" bestFit="1" customWidth="1"/>
    <x:col min="4" max="4" width="2.765625" customWidth="1"/>
    <x:col min="5" max="5" width="13.4609375" customWidth="1"/>
    <x:col min="6" max="6" width="2.765625" customWidth="1"/>
    <x:col min="7" max="7" width="15.3046875" customWidth="1"/>
    <x:col min="8" max="8" width="3" customWidth="1"/>
  </x:cols>
  <x:sheetData>
    <x:row r="3" spans="1:14" s="34" customFormat="1" ht="15" customHeight="1">
      <x:c r="A3" s="268" t="s">
        <x:v>404</x:v>
      </x:c>
      <x:c r="B3" s="268"/>
      <x:c r="C3" s="268"/>
      <x:c r="D3" s="268"/>
      <x:c r="E3" s="268"/>
      <x:c r="F3" s="268"/>
      <x:c r="G3" s="268"/>
      <x:c r="H3" s="268"/>
      <x:c r="I3" s="180"/>
      <x:c r="J3" s="180"/>
    </x:row>
    <x:row r="4" spans="1:14" s="34" customFormat="1" ht="15" customHeight="1">
      <x:c r="A4" s="268" t="s">
        <x:v>394</x:v>
      </x:c>
      <x:c r="B4" s="268"/>
      <x:c r="C4" s="268"/>
      <x:c r="D4" s="268"/>
      <x:c r="E4" s="268"/>
      <x:c r="F4" s="268"/>
      <x:c r="G4" s="268"/>
      <x:c r="H4" s="268"/>
      <x:c r="I4" s="180"/>
      <x:c r="J4" s="180"/>
    </x:row>
    <x:row r="5" spans="1:14" s="34" customFormat="1" ht="15" customHeight="1">
      <x:c r="A5" s="268" t="s">
        <x:v>2</x:v>
      </x:c>
      <x:c r="B5" s="268"/>
      <x:c r="C5" s="268"/>
      <x:c r="D5" s="268"/>
      <x:c r="E5" s="268"/>
      <x:c r="F5" s="268"/>
      <x:c r="G5" s="268"/>
      <x:c r="H5" s="268"/>
      <x:c r="I5" s="180"/>
      <x:c r="J5" s="180"/>
    </x:row>
    <x:row r="6" spans="1:14" s="34" customFormat="1" ht="13">
      <x:c r="A6" s="204"/>
      <x:c r="B6" s="204"/>
      <x:c r="C6" s="205"/>
      <x:c r="D6" s="205"/>
      <x:c r="E6" s="205"/>
      <x:c r="F6" s="205"/>
      <x:c r="G6" s="205"/>
      <x:c r="H6" s="205"/>
      <x:c r="I6" s="204"/>
      <x:c r="J6" s="180"/>
    </x:row>
    <x:row r="7" spans="1:14" s="34" customFormat="1" ht="12.5">
      <x:c r="C7" s="205" t="s">
        <x:v>22</x:v>
      </x:c>
      <x:c r="D7" s="205"/>
      <x:c r="E7" s="205" t="s">
        <x:v>23</x:v>
      </x:c>
      <x:c r="F7" s="205"/>
      <x:c r="G7" s="205" t="s">
        <x:v>409</x:v>
      </x:c>
      <x:c r="H7" s="205"/>
    </x:row>
    <x:row r="8" spans="1:14" s="34" customFormat="1" ht="12.5">
      <x:c r="A8" s="205" t="s">
        <x:v>3</x:v>
      </x:c>
      <x:c r="B8" s="205"/>
      <x:c r="C8" s="205"/>
      <x:c r="D8" s="205"/>
      <x:c r="E8" s="205"/>
      <x:c r="F8" s="205"/>
      <x:c r="G8" s="205"/>
      <x:c r="H8" s="205"/>
    </x:row>
    <x:row r="9" spans="1:14" s="34" customFormat="1" ht="12.5">
      <x:c r="A9" s="9" t="s">
        <x:v>5</x:v>
      </x:c>
      <x:c r="B9" s="9"/>
      <x:c r="C9" s="9" t="s">
        <x:v>26</x:v>
      </x:c>
      <x:c r="D9" s="9"/>
      <x:c r="E9" s="9" t="s">
        <x:v>392</x:v>
      </x:c>
      <x:c r="F9" s="9"/>
      <x:c r="G9" s="179" t="s">
        <x:v>398</x:v>
      </x:c>
      <x:c r="H9" s="179"/>
      <x:c r="M9" s="183"/>
      <x:c r="N9" s="183"/>
    </x:row>
    <x:row r="10" spans="1:14">
      <x:c r="A10" s="160"/>
      <x:c r="B10" s="177"/>
      <x:c r="C10" s="34"/>
      <x:c r="D10" s="176"/>
      <x:c r="E10" s="176"/>
      <x:c r="F10" s="176"/>
      <x:c r="G10" s="175"/>
      <x:c r="H10" s="175"/>
    </x:row>
    <x:row r="11" spans="1:14">
      <x:c r="A11" s="205">
        <x:f>1+A10</x:f>
        <x:v>1</x:v>
      </x:c>
      <x:c r="B11" s="205"/>
      <x:c r="C11" s="200" t="s">
        <x:v>395</x:v>
      </x:c>
      <x:c r="D11" s="200"/>
      <x:c r="E11" s="200" t="s">
        <x:v>170</x:v>
      </x:c>
      <x:c r="F11" s="200"/>
      <x:c r="G11" s="201"/>
      <x:c r="H11" s="202"/>
    </x:row>
    <x:row r="12" spans="1:14">
      <x:c r="A12" s="205">
        <x:f t="shared" ref="A12:A16" si="0">1+A11</x:f>
        <x:v>2</x:v>
      </x:c>
      <x:c r="B12" s="171"/>
      <x:c r="C12" s="200" t="s">
        <x:v>396</x:v>
      </x:c>
      <x:c r="D12" s="200"/>
      <x:c r="E12" s="200" t="s">
        <x:v>426</x:v>
      </x:c>
      <x:c r="F12" s="200"/>
      <x:c r="G12" s="201">
        <x:v>8184184</x:v>
      </x:c>
      <x:c r="H12" s="202"/>
    </x:row>
    <x:row r="13" spans="1:14">
      <x:c r="A13" s="205">
        <x:f t="shared" si="0"/>
        <x:v>3</x:v>
      </x:c>
      <x:c r="B13" s="171"/>
      <x:c r="C13" s="200"/>
      <x:c r="D13" s="200"/>
      <x:c r="E13" s="200"/>
      <x:c r="F13" s="200"/>
      <x:c r="G13" s="201"/>
      <x:c r="H13" s="202"/>
    </x:row>
    <x:row r="14" spans="1:14">
      <x:c r="A14" s="205">
        <x:f t="shared" si="0"/>
        <x:v>4</x:v>
      </x:c>
      <x:c r="B14" s="171"/>
      <x:c r="C14" s="200" t="s">
        <x:v>393</x:v>
      </x:c>
      <x:c r="D14" s="200"/>
      <x:c r="E14" s="200" t="s">
        <x:v>51</x:v>
      </x:c>
      <x:c r="F14" s="200"/>
      <x:c r="G14" s="201">
        <x:v>-645000</x:v>
      </x:c>
      <x:c r="H14" s="202"/>
    </x:row>
    <x:row r="15" spans="1:14">
      <x:c r="A15" s="205">
        <x:f t="shared" si="0"/>
        <x:v>5</x:v>
      </x:c>
      <x:c r="B15" s="171"/>
      <x:c r="C15" s="200"/>
      <x:c r="D15" s="200"/>
      <x:c r="E15" s="200"/>
      <x:c r="F15" s="200"/>
      <x:c r="G15" s="201"/>
      <x:c r="H15" s="202"/>
    </x:row>
    <x:row r="16" spans="1:14">
      <x:c r="A16" s="205">
        <x:f t="shared" si="0"/>
        <x:v>6</x:v>
      </x:c>
      <x:c r="B16" s="171"/>
      <x:c r="C16" s="200" t="s">
        <x:v>397</x:v>
      </x:c>
      <x:c r="D16" s="200"/>
      <x:c r="E16" s="200" t="s">
        <x:v>399</x:v>
      </x:c>
      <x:c r="F16" s="200"/>
      <x:c r="G16" s="207">
        <x:f>SUM(G12:G15)</x:f>
        <x:v>7539184</x:v>
      </x:c>
      <x:c r="H16" s="202"/>
    </x:row>
    <x:row r="17" spans="1:8">
      <x:c r="A17" s="205"/>
      <x:c r="B17" s="171"/>
      <x:c r="C17" s="200"/>
      <x:c r="D17" s="200"/>
      <x:c r="E17" s="200"/>
      <x:c r="F17" s="200"/>
      <x:c r="G17" s="201"/>
      <x:c r="H17" s="202"/>
    </x:row>
    <x:row r="18" spans="1:8">
      <x:c r="A18" s="205"/>
      <x:c r="B18" s="171"/>
      <x:c r="C18" s="200"/>
      <x:c r="D18" s="200"/>
      <x:c r="E18" s="200"/>
      <x:c r="F18" s="200"/>
      <x:c r="G18" s="201"/>
      <x:c r="H18" s="202"/>
    </x:row>
    <x:row r="19" spans="1:8">
      <x:c r="A19" s="205"/>
      <x:c r="B19" s="171"/>
      <x:c r="C19" s="200"/>
      <x:c r="D19" s="200"/>
      <x:c r="E19" s="200"/>
      <x:c r="F19" s="200"/>
      <x:c r="G19" s="201"/>
      <x:c r="H19" s="202"/>
    </x:row>
    <x:row r="20" spans="1:8">
      <x:c r="A20" s="205"/>
      <x:c r="B20" s="171"/>
      <x:c r="C20" s="200"/>
      <x:c r="D20" s="200"/>
      <x:c r="E20" s="200"/>
      <x:c r="F20" s="200"/>
      <x:c r="G20" s="201"/>
      <x:c r="H20" s="202"/>
    </x:row>
    <x:row r="21" spans="1:8">
      <x:c r="A21" s="171"/>
      <x:c r="B21" s="171"/>
      <x:c r="C21" s="200"/>
      <x:c r="D21" s="200"/>
      <x:c r="E21" s="200"/>
      <x:c r="F21" s="200"/>
      <x:c r="G21" s="201"/>
      <x:c r="H21" s="202"/>
    </x:row>
    <x:row r="22" spans="1:8">
      <x:c r="A22" s="171"/>
      <x:c r="B22" s="171"/>
      <x:c r="C22" s="200"/>
      <x:c r="D22" s="200"/>
      <x:c r="E22" s="200"/>
      <x:c r="F22" s="200"/>
      <x:c r="G22" s="201"/>
      <x:c r="H22" s="202"/>
    </x:row>
    <x:row r="23" spans="1:8">
      <x:c r="A23" s="171"/>
      <x:c r="B23" s="171"/>
      <x:c r="C23" s="200"/>
      <x:c r="D23" s="200"/>
      <x:c r="E23" s="200"/>
      <x:c r="F23" s="200"/>
      <x:c r="G23" s="201"/>
      <x:c r="H23" s="202"/>
    </x:row>
    <x:row r="24" spans="1:8">
      <x:c r="A24" s="171"/>
      <x:c r="B24" s="171"/>
      <x:c r="C24" s="203"/>
      <x:c r="D24" s="203"/>
      <x:c r="E24" s="203"/>
      <x:c r="F24" s="203"/>
      <x:c r="G24" s="202"/>
      <x:c r="H24" s="202"/>
    </x:row>
    <x:row r="25" spans="1:8">
      <x:c r="A25" s="171"/>
      <x:c r="B25" s="171"/>
      <x:c r="C25" s="172"/>
      <x:c r="D25" s="172"/>
      <x:c r="E25" s="172"/>
      <x:c r="F25" s="172"/>
    </x:row>
    <x:row r="26" spans="1:8">
      <x:c r="A26" s="171"/>
      <x:c r="B26" s="170"/>
      <x:c r="D26" s="170"/>
      <x:c r="E26" s="170"/>
      <x:c r="F26" s="170"/>
    </x:row>
    <x:row r="27" spans="1:8">
      <x:c r="A27" s="171"/>
      <x:c r="B27" s="170"/>
      <x:c r="D27" s="170"/>
      <x:c r="E27" s="170"/>
      <x:c r="F27" s="170"/>
    </x:row>
    <x:row r="28" spans="1:8">
      <x:c r="A28" s="171"/>
      <x:c r="B28" s="170"/>
      <x:c r="D28" s="170"/>
      <x:c r="E28" s="170"/>
      <x:c r="F28" s="170"/>
    </x:row>
    <x:row r="29" spans="1:8">
      <x:c r="B29" s="170"/>
    </x:row>
    <x:row r="31" spans="1:8">
      <x:c r="A31" s="157"/>
      <x:c r="B31" s="157"/>
      <x:c r="C31" s="157"/>
      <x:c r="D31" s="157"/>
      <x:c r="E31" s="157"/>
      <x:c r="F31" s="157"/>
      <x:c r="G31" s="157"/>
      <x:c r="H31" s="157"/>
    </x:row>
    <x:row r="32" spans="1:8">
      <x:c r="A32" s="157"/>
      <x:c r="B32" s="157"/>
      <x:c r="C32" s="157"/>
      <x:c r="D32" s="157"/>
      <x:c r="E32" s="157"/>
      <x:c r="F32" s="157"/>
      <x:c r="G32" s="157"/>
      <x:c r="H32" s="157"/>
    </x:row>
    <x:row r="33" spans="1:8">
      <x:c r="A33" s="157"/>
      <x:c r="B33" s="157"/>
      <x:c r="C33" s="157"/>
      <x:c r="D33" s="157"/>
      <x:c r="E33" s="157"/>
      <x:c r="F33" s="157"/>
      <x:c r="G33" s="157"/>
      <x:c r="H33" s="157"/>
    </x:row>
    <x:row r="34" spans="1:8">
      <x:c r="A34" s="160"/>
      <x:c r="B34" s="160"/>
      <x:c r="C34" s="169"/>
      <x:c r="D34" s="169"/>
      <x:c r="E34" s="169"/>
      <x:c r="F34" s="169"/>
      <x:c r="G34" s="169"/>
      <x:c r="H34" s="169"/>
    </x:row>
    <x:row r="35" spans="1:8">
      <x:c r="A35" s="160"/>
      <x:c r="B35" s="160"/>
      <x:c r="C35" s="167"/>
      <x:c r="D35" s="167"/>
      <x:c r="E35" s="167"/>
      <x:c r="F35" s="167"/>
      <x:c r="G35" s="167"/>
      <x:c r="H35" s="167"/>
    </x:row>
    <x:row r="36" spans="1:8">
      <x:c r="A36" s="160"/>
      <x:c r="B36" s="160"/>
      <x:c r="C36" s="161"/>
      <x:c r="D36" s="161"/>
      <x:c r="E36" s="161"/>
      <x:c r="F36" s="161"/>
      <x:c r="G36" s="157"/>
      <x:c r="H36" s="157"/>
    </x:row>
    <x:row r="37" spans="1:8">
      <x:c r="A37" s="164"/>
      <x:c r="B37" s="164"/>
      <x:c r="C37" s="163"/>
      <x:c r="D37" s="163"/>
      <x:c r="E37" s="163"/>
      <x:c r="F37" s="163"/>
      <x:c r="G37" s="162"/>
      <x:c r="H37" s="162"/>
    </x:row>
    <x:row r="38" spans="1:8">
      <x:c r="A38" s="160"/>
      <x:c r="B38" s="160"/>
      <x:c r="C38" s="161"/>
      <x:c r="D38" s="161"/>
      <x:c r="E38" s="161"/>
      <x:c r="F38" s="161"/>
      <x:c r="G38" s="159"/>
      <x:c r="H38" s="159"/>
    </x:row>
    <x:row r="39" spans="1:8">
      <x:c r="A39" s="160"/>
      <x:c r="B39" s="160"/>
      <x:c r="C39" s="159"/>
      <x:c r="D39" s="159"/>
      <x:c r="E39" s="159"/>
      <x:c r="F39" s="159"/>
      <x:c r="G39" s="159"/>
      <x:c r="H39" s="159"/>
    </x:row>
    <x:row r="40" spans="1:8">
      <x:c r="A40" s="157"/>
      <x:c r="B40" s="157"/>
      <x:c r="C40" s="157"/>
      <x:c r="D40" s="157"/>
      <x:c r="E40" s="157"/>
      <x:c r="F40" s="157"/>
      <x:c r="G40" s="157"/>
      <x:c r="H40" s="157"/>
    </x:row>
    <x:row r="41" spans="1:8">
      <x:c r="A41" s="157"/>
      <x:c r="B41" s="157"/>
      <x:c r="C41" s="157"/>
      <x:c r="D41" s="157"/>
      <x:c r="E41" s="157"/>
      <x:c r="F41" s="157"/>
      <x:c r="G41" s="157"/>
      <x:c r="H41" s="157"/>
    </x:row>
    <x:row r="42" spans="1:8">
      <x:c r="A42" s="157"/>
      <x:c r="B42" s="157"/>
      <x:c r="C42" s="157"/>
      <x:c r="D42" s="157"/>
      <x:c r="E42" s="157"/>
      <x:c r="F42" s="157"/>
      <x:c r="G42" s="157"/>
      <x:c r="H42" s="157"/>
    </x:row>
    <x:row r="43" spans="1:8">
      <x:c r="A43" s="157"/>
      <x:c r="B43" s="157"/>
      <x:c r="C43" s="157"/>
      <x:c r="D43" s="157"/>
      <x:c r="E43" s="157"/>
      <x:c r="F43" s="157"/>
      <x:c r="G43" s="157"/>
      <x:c r="H43" s="157"/>
    </x:row>
    <x:row r="44" spans="1:8">
      <x:c r="A44" s="157"/>
      <x:c r="B44" s="157"/>
      <x:c r="C44" s="157"/>
      <x:c r="D44" s="157"/>
      <x:c r="E44" s="157"/>
      <x:c r="F44" s="157"/>
      <x:c r="G44" s="157"/>
      <x:c r="H44" s="157"/>
    </x:row>
  </x:sheetData>
  <x:mergeCells count="3">
    <x:mergeCell ref="A3:H3"/>
    <x:mergeCell ref="A4:H4"/>
    <x:mergeCell ref="A5:H5"/>
  </x:mergeCells>
  <x:pageMargins left="0.7" right="0.7" top="0.75" bottom="0.75" header="0.3" footer="0.3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dimension ref="A3:J26"/>
  <x:sheetViews>
    <x:sheetView workbookViewId="0">
      <x:selection activeCell="F16" sqref="F16:G26"/>
    </x:sheetView>
  </x:sheetViews>
  <x:sheetFormatPr defaultColWidth="8.84375" defaultRowHeight="12.5"/>
  <x:cols>
    <x:col min="1" max="1" width="8.84375" style="34"/>
    <x:col min="2" max="2" width="23" style="34" bestFit="1" customWidth="1"/>
    <x:col min="3" max="3" width="1.765625" style="34" customWidth="1"/>
    <x:col min="4" max="4" width="15" style="34" customWidth="1"/>
    <x:col min="5" max="5" width="1.765625" style="34" customWidth="1"/>
    <x:col min="6" max="8" width="13" style="34" customWidth="1"/>
    <x:col min="9" max="16384" width="8.84375" style="34"/>
  </x:cols>
  <x:sheetData>
    <x:row r="3" spans="1:10" ht="15" customHeight="1">
      <x:c r="A3" s="268" t="s">
        <x:v>407</x:v>
      </x:c>
      <x:c r="B3" s="268"/>
      <x:c r="C3" s="268"/>
      <x:c r="D3" s="268"/>
      <x:c r="E3" s="268"/>
      <x:c r="F3" s="268"/>
      <x:c r="G3" s="268"/>
      <x:c r="H3" s="268"/>
      <x:c r="I3" s="180"/>
      <x:c r="J3" s="180"/>
    </x:row>
    <x:row r="4" spans="1:10" ht="15" customHeight="1">
      <x:c r="A4" s="268" t="s">
        <x:v>408</x:v>
      </x:c>
      <x:c r="B4" s="268"/>
      <x:c r="C4" s="268"/>
      <x:c r="D4" s="268"/>
      <x:c r="E4" s="268"/>
      <x:c r="F4" s="268"/>
      <x:c r="G4" s="268"/>
      <x:c r="H4" s="268"/>
      <x:c r="I4" s="180"/>
      <x:c r="J4" s="180"/>
    </x:row>
    <x:row r="5" spans="1:10" ht="15" customHeight="1">
      <x:c r="A5" s="268" t="s">
        <x:v>2</x:v>
      </x:c>
      <x:c r="B5" s="268"/>
      <x:c r="C5" s="268"/>
      <x:c r="D5" s="268"/>
      <x:c r="E5" s="268"/>
      <x:c r="F5" s="268"/>
      <x:c r="G5" s="268"/>
      <x:c r="H5" s="268"/>
      <x:c r="I5" s="180"/>
      <x:c r="J5" s="180"/>
    </x:row>
    <x:row r="6" spans="1:10" ht="15" customHeight="1">
      <x:c r="A6" s="204"/>
      <x:c r="B6" s="204"/>
      <x:c r="C6" s="204"/>
      <x:c r="D6" s="204"/>
      <x:c r="E6" s="204"/>
      <x:c r="F6" s="204">
        <x:v>2018</x:v>
      </x:c>
      <x:c r="G6" s="204">
        <x:v>2019</x:v>
      </x:c>
      <x:c r="H6" s="204"/>
      <x:c r="I6" s="180"/>
      <x:c r="J6" s="180"/>
    </x:row>
    <x:row r="7" spans="1:10">
      <x:c r="B7" s="205" t="s">
        <x:v>22</x:v>
      </x:c>
      <x:c r="C7" s="205"/>
      <x:c r="D7" s="205" t="s">
        <x:v>23</x:v>
      </x:c>
      <x:c r="E7" s="205"/>
      <x:c r="F7" s="205" t="s">
        <x:v>409</x:v>
      </x:c>
      <x:c r="G7" s="205" t="s">
        <x:v>387</x:v>
      </x:c>
      <x:c r="H7" s="205" t="s">
        <x:v>400</x:v>
      </x:c>
    </x:row>
    <x:row r="8" spans="1:10">
      <x:c r="A8" s="205" t="s">
        <x:v>3</x:v>
      </x:c>
    </x:row>
    <x:row r="9" spans="1:10">
      <x:c r="A9" s="9" t="s">
        <x:v>5</x:v>
      </x:c>
      <x:c r="B9" s="9" t="s">
        <x:v>26</x:v>
      </x:c>
      <x:c r="C9" s="9"/>
      <x:c r="D9" s="9" t="s">
        <x:v>392</x:v>
      </x:c>
      <x:c r="E9" s="9"/>
      <x:c r="F9" s="179" t="s">
        <x:v>413</x:v>
      </x:c>
      <x:c r="G9" s="179" t="s">
        <x:v>414</x:v>
      </x:c>
      <x:c r="H9" s="179" t="s">
        <x:v>401</x:v>
      </x:c>
    </x:row>
    <x:row r="10" spans="1:10">
      <x:c r="A10" s="160"/>
    </x:row>
    <x:row r="11" spans="1:10">
      <x:c r="A11" s="205">
        <x:f>1+A10</x:f>
        <x:v>1</x:v>
      </x:c>
      <x:c r="B11" s="208" t="s">
        <x:v>411</x:v>
      </x:c>
      <x:c r="C11" s="200"/>
      <x:c r="D11" s="200" t="s">
        <x:v>402</x:v>
      </x:c>
      <x:c r="E11" s="200"/>
      <x:c r="F11" s="209">
        <x:v>-125697502</x:v>
      </x:c>
      <x:c r="G11" s="211">
        <x:v>-134703790</x:v>
      </x:c>
      <x:c r="H11" s="209">
        <x:f>SUM(F11:G11)/2</x:f>
        <x:v>-130200646</x:v>
      </x:c>
    </x:row>
    <x:row r="12" spans="1:10">
      <x:c r="A12" s="205">
        <x:f t="shared" ref="A12:A17" si="0">1+A11</x:f>
        <x:v>2</x:v>
      </x:c>
      <x:c r="B12" s="208" t="s">
        <x:v>410</x:v>
      </x:c>
      <x:c r="F12" s="209"/>
      <x:c r="G12" s="209"/>
      <x:c r="H12" s="209"/>
    </x:row>
    <x:row r="13" spans="1:10">
      <x:c r="A13" s="205">
        <x:f t="shared" si="0"/>
        <x:v>3</x:v>
      </x:c>
      <x:c r="B13" s="200" t="s">
        <x:v>386</x:v>
      </x:c>
      <x:c r="D13" s="34" t="s">
        <x:v>424</x:v>
      </x:c>
      <x:c r="F13" s="209">
        <x:v>-3135476.39</x:v>
      </x:c>
      <x:c r="G13" s="209">
        <x:v>85547.115179516171</x:v>
      </x:c>
      <x:c r="H13" s="209">
        <x:f>SUM(F13:G13)/2</x:f>
        <x:v>-1524964.6374102419</x:v>
      </x:c>
    </x:row>
    <x:row r="14" spans="1:10">
      <x:c r="A14" s="205">
        <x:f t="shared" si="0"/>
        <x:v>4</x:v>
      </x:c>
      <x:c r="B14" s="200"/>
      <x:c r="F14" s="209"/>
      <x:c r="G14" s="209"/>
      <x:c r="H14" s="209"/>
    </x:row>
    <x:row r="15" spans="1:10">
      <x:c r="A15" s="205">
        <x:f t="shared" si="0"/>
        <x:v>5</x:v>
      </x:c>
      <x:c r="B15" s="200" t="s">
        <x:v>412</x:v>
      </x:c>
      <x:c r="D15" s="34" t="s">
        <x:v>415</x:v>
      </x:c>
      <x:c r="F15" s="210">
        <x:f>F11-F13</x:f>
        <x:v>-122562025.61</x:v>
      </x:c>
      <x:c r="G15" s="210">
        <x:f>G11-G13</x:f>
        <x:v>-134789337.11517951</x:v>
      </x:c>
      <x:c r="H15" s="210">
        <x:f>H11-H13</x:f>
        <x:v>-128675681.36258976</x:v>
      </x:c>
    </x:row>
    <x:row r="16" spans="1:10">
      <x:c r="A16" s="205">
        <x:f t="shared" si="0"/>
        <x:v>6</x:v>
      </x:c>
      <x:c r="B16" s="200"/>
      <x:c r="F16" s="250"/>
      <x:c r="G16" s="250"/>
      <x:c r="H16" s="209"/>
    </x:row>
    <x:row r="17" spans="1:8">
      <x:c r="A17" s="205">
        <x:f t="shared" si="0"/>
        <x:v>7</x:v>
      </x:c>
      <x:c r="F17" s="183"/>
      <x:c r="G17" s="183"/>
    </x:row>
    <x:row r="18" spans="1:8">
      <x:c r="A18" s="205">
        <x:f t="shared" ref="A18:A24" si="1">1+A17</x:f>
        <x:v>8</x:v>
      </x:c>
      <x:c r="B18" s="208" t="s">
        <x:v>118</x:v>
      </x:c>
      <x:c r="C18" s="200"/>
      <x:c r="E18" s="200"/>
      <x:c r="F18" s="250"/>
      <x:c r="G18" s="250"/>
      <x:c r="H18" s="209"/>
    </x:row>
    <x:row r="19" spans="1:8">
      <x:c r="A19" s="205">
        <x:f t="shared" si="1"/>
        <x:v>9</x:v>
      </x:c>
      <x:c r="B19" s="208" t="s">
        <x:v>418</x:v>
      </x:c>
      <x:c r="D19" s="200" t="s">
        <x:v>416</x:v>
      </x:c>
      <x:c r="F19" s="250">
        <x:v>5020282</x:v>
      </x:c>
      <x:c r="G19" s="251">
        <x:v>4927401</x:v>
      </x:c>
      <x:c r="H19" s="209">
        <x:f>SUM(F19:G19)/2</x:f>
        <x:v>4973841.5</x:v>
      </x:c>
    </x:row>
    <x:row r="20" spans="1:8">
      <x:c r="A20" s="205">
        <x:f t="shared" si="1"/>
        <x:v>10</x:v>
      </x:c>
      <x:c r="B20" s="208" t="s">
        <x:v>417</x:v>
      </x:c>
      <x:c r="D20" s="200"/>
      <x:c r="F20" s="252">
        <x:v>0.21</x:v>
      </x:c>
      <x:c r="G20" s="252">
        <x:v>0.21</x:v>
      </x:c>
      <x:c r="H20" s="209"/>
    </x:row>
    <x:row r="21" spans="1:8">
      <x:c r="A21" s="205">
        <x:f t="shared" si="1"/>
        <x:v>11</x:v>
      </x:c>
      <x:c r="B21" s="208"/>
      <x:c r="D21" s="200"/>
      <x:c r="F21" s="253">
        <x:f>F19*F20</x:f>
        <x:v>1054259.22</x:v>
      </x:c>
      <x:c r="G21" s="253">
        <x:f>G19*G20</x:f>
        <x:v>1034754.21</x:v>
      </x:c>
      <x:c r="H21" s="210">
        <x:f>SUM(F21:G21)/2</x:f>
        <x:v>1044506.715</x:v>
      </x:c>
    </x:row>
    <x:row r="22" spans="1:8">
      <x:c r="A22" s="205">
        <x:f t="shared" si="1"/>
        <x:v>12</x:v>
      </x:c>
      <x:c r="D22" s="34" t="s">
        <x:v>423</x:v>
      </x:c>
      <x:c r="F22" s="250">
        <x:v>-100276081</x:v>
      </x:c>
      <x:c r="G22" s="254">
        <x:v>-99745026</x:v>
      </x:c>
      <x:c r="H22" s="209">
        <x:f>SUM(F22:G22)/2</x:f>
        <x:v>-100010553.5</x:v>
      </x:c>
    </x:row>
    <x:row r="23" spans="1:8">
      <x:c r="A23" s="205">
        <x:f t="shared" si="1"/>
        <x:v>13</x:v>
      </x:c>
      <x:c r="B23" s="200" t="s">
        <x:v>386</x:v>
      </x:c>
      <x:c r="D23" s="34" t="s">
        <x:v>51</x:v>
      </x:c>
      <x:c r="F23" s="250">
        <x:v>-2528281.66</x:v>
      </x:c>
      <x:c r="G23" s="250">
        <x:v>0</x:v>
      </x:c>
      <x:c r="H23" s="209">
        <x:f>SUM(F23:G23)/2</x:f>
        <x:v>-1264140.83</x:v>
      </x:c>
    </x:row>
    <x:row r="24" spans="1:8">
      <x:c r="A24" s="205">
        <x:f t="shared" si="1"/>
        <x:v>14</x:v>
      </x:c>
      <x:c r="B24" s="200" t="s">
        <x:v>412</x:v>
      </x:c>
      <x:c r="D24" s="34" t="s">
        <x:v>422</x:v>
      </x:c>
      <x:c r="F24" s="255">
        <x:f>SUM(F21:F22)-F23</x:f>
        <x:v>-96693540.120000005</x:v>
      </x:c>
      <x:c r="G24" s="255">
        <x:f t="shared" ref="G24:H24" si="2">SUM(G21:G22)-G23</x:f>
        <x:v>-98710271.790000007</x:v>
      </x:c>
      <x:c r="H24" s="210">
        <x:f t="shared" si="2"/>
        <x:v>-97701905.954999998</x:v>
      </x:c>
    </x:row>
    <x:row r="25" spans="1:8">
      <x:c r="F25" s="183"/>
      <x:c r="G25" s="183"/>
    </x:row>
    <x:row r="26" spans="1:8">
      <x:c r="F26" s="183"/>
      <x:c r="G26" s="183"/>
    </x:row>
  </x:sheetData>
  <x:mergeCells count="3">
    <x:mergeCell ref="A3:H3"/>
    <x:mergeCell ref="A4:H4"/>
    <x:mergeCell ref="A5:H5"/>
  </x:mergeCells>
  <x:pageMargins left="0.7" right="0.7" top="0.75" bottom="0.75" header="0.3" footer="0.3"/>
  <x:pageSetup orientation="portrait" verticalDpi="0" r:id="rId1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63ABD44-5BFF-4559-AA52-579C4505EA4A}" mc:Ignorable="x14ac xr xr2 xr3">
  <x:dimension ref="A1:AJ29"/>
  <x:sheetViews>
    <x:sheetView tabSelected="1" workbookViewId="0"/>
  </x:sheetViews>
  <x:sheetFormatPr defaultRowHeight="15.5"/>
  <x:cols>
    <x:col min="2" max="3" width="16.3828125" customWidth="1"/>
    <x:col min="4" max="4" width="12.4609375" customWidth="1"/>
    <x:col min="5" max="5" width="15.69140625" customWidth="1"/>
    <x:col min="6" max="6" width="17.921875" customWidth="1"/>
    <x:col min="7" max="7" width="12.3828125" customWidth="1"/>
    <x:col min="8" max="8" width="16.3828125" customWidth="1"/>
    <x:col min="9" max="9" width="17" customWidth="1"/>
    <x:col min="10" max="10" width="11.69140625" customWidth="1"/>
    <x:col min="11" max="11" width="16.07421875" customWidth="1"/>
    <x:col min="13" max="13" width="12.3828125" customWidth="1"/>
    <x:col min="14" max="14" width="15.15234375" customWidth="1"/>
    <x:col min="15" max="15" width="17.69140625" customWidth="1"/>
    <x:col min="16" max="16" width="13.15234375" customWidth="1"/>
    <x:col min="17" max="17" width="16.3046875" customWidth="1"/>
    <x:col min="18" max="18" width="17.53515625" customWidth="1"/>
    <x:col min="19" max="19" width="15.15234375" customWidth="1"/>
    <x:col min="20" max="20" width="14.921875" customWidth="1"/>
    <x:col min="21" max="21" width="19.23046875" customWidth="1"/>
    <x:col min="22" max="22" width="14.69140625" customWidth="1"/>
    <x:col min="24" max="24" width="16.3828125" customWidth="1"/>
    <x:col min="25" max="25" width="16.61328125" customWidth="1"/>
    <x:col min="30" max="30" width="17.69140625" customWidth="1"/>
    <x:col min="31" max="31" width="17.921875" customWidth="1"/>
    <x:col min="32" max="32" width="13.07421875" customWidth="1"/>
    <x:col min="34" max="34" width="13.3828125" customWidth="1"/>
    <x:col min="35" max="35" width="11.23046875" customWidth="1"/>
    <x:col min="36" max="36" width="18.3046875" customWidth="1"/>
  </x:cols>
  <x:sheetData>
    <x:row r="1" spans="1:36">
      <x:c r="A1" s="218"/>
      <x:c r="B1" s="272" t="s">
        <x:v>450</x:v>
      </x:c>
      <x:c r="C1" s="273"/>
      <x:c r="D1" s="274"/>
      <x:c r="E1" s="272" t="s">
        <x:v>427</x:v>
      </x:c>
      <x:c r="F1" s="273"/>
      <x:c r="G1" s="273"/>
      <x:c r="H1" s="272" t="s">
        <x:v>428</x:v>
      </x:c>
      <x:c r="I1" s="273"/>
      <x:c r="J1" s="273"/>
      <x:c r="K1" s="272" t="s">
        <x:v>429</x:v>
      </x:c>
      <x:c r="L1" s="273"/>
      <x:c r="M1" s="273"/>
      <x:c r="N1" s="272" t="s">
        <x:v>430</x:v>
      </x:c>
      <x:c r="O1" s="273"/>
      <x:c r="P1" s="273"/>
      <x:c r="Q1" s="272" t="s">
        <x:v>431</x:v>
      </x:c>
      <x:c r="R1" s="273"/>
      <x:c r="S1" s="273"/>
      <x:c r="T1" s="272" t="s">
        <x:v>432</x:v>
      </x:c>
      <x:c r="U1" s="273"/>
      <x:c r="V1" s="273"/>
      <x:c r="W1" s="218"/>
      <x:c r="X1" s="219"/>
      <x:c r="Y1" s="219"/>
      <x:c r="Z1" s="272" t="s">
        <x:v>433</x:v>
      </x:c>
      <x:c r="AA1" s="273"/>
      <x:c r="AB1" s="273"/>
      <x:c r="AC1" s="273"/>
      <x:c r="AD1" s="220"/>
      <x:c r="AE1" s="219"/>
      <x:c r="AF1" s="218"/>
      <x:c r="AG1" s="221"/>
      <x:c r="AH1" s="222"/>
      <x:c r="AI1" s="218"/>
      <x:c r="AJ1" s="221"/>
    </x:row>
    <x:row r="2" spans="1:36">
      <x:c r="A2" s="229" t="s">
        <x:v>281</x:v>
      </x:c>
      <x:c r="B2" s="224" t="s">
        <x:v>79</x:v>
      </x:c>
      <x:c r="C2" s="178" t="s">
        <x:v>83</x:v>
      </x:c>
      <x:c r="D2" s="225" t="s">
        <x:v>341</x:v>
      </x:c>
      <x:c r="E2" s="224" t="s">
        <x:v>79</x:v>
      </x:c>
      <x:c r="F2" s="178" t="s">
        <x:v>83</x:v>
      </x:c>
      <x:c r="G2" s="178" t="s">
        <x:v>341</x:v>
      </x:c>
      <x:c r="H2" s="224" t="s">
        <x:v>79</x:v>
      </x:c>
      <x:c r="I2" s="178" t="s">
        <x:v>83</x:v>
      </x:c>
      <x:c r="J2" s="178" t="s">
        <x:v>341</x:v>
      </x:c>
      <x:c r="K2" s="224" t="s">
        <x:v>79</x:v>
      </x:c>
      <x:c r="L2" s="178" t="s">
        <x:v>83</x:v>
      </x:c>
      <x:c r="M2" s="178" t="s">
        <x:v>341</x:v>
      </x:c>
      <x:c r="N2" s="224" t="s">
        <x:v>79</x:v>
      </x:c>
      <x:c r="O2" s="178" t="s">
        <x:v>83</x:v>
      </x:c>
      <x:c r="P2" s="178" t="s">
        <x:v>341</x:v>
      </x:c>
      <x:c r="Q2" s="224" t="s">
        <x:v>79</x:v>
      </x:c>
      <x:c r="R2" s="178" t="s">
        <x:v>83</x:v>
      </x:c>
      <x:c r="S2" s="178" t="s">
        <x:v>341</x:v>
      </x:c>
      <x:c r="T2" s="224" t="s">
        <x:v>79</x:v>
      </x:c>
      <x:c r="U2" s="178" t="s">
        <x:v>83</x:v>
      </x:c>
      <x:c r="V2" s="178" t="s">
        <x:v>341</x:v>
      </x:c>
      <x:c r="W2" s="224" t="s">
        <x:v>434</x:v>
      </x:c>
      <x:c r="X2" s="224" t="s">
        <x:v>435</x:v>
      </x:c>
      <x:c r="Y2" s="224" t="s">
        <x:v>436</x:v>
      </x:c>
      <x:c r="Z2" s="224" t="s">
        <x:v>437</x:v>
      </x:c>
      <x:c r="AA2" s="178" t="s">
        <x:v>438</x:v>
      </x:c>
      <x:c r="AB2" s="178" t="s">
        <x:v>439</x:v>
      </x:c>
      <x:c r="AC2" s="178" t="s">
        <x:v>440</x:v>
      </x:c>
      <x:c r="AD2" s="226" t="s">
        <x:v>441</x:v>
      </x:c>
      <x:c r="AE2" s="224" t="s">
        <x:v>442</x:v>
      </x:c>
      <x:c r="AF2" s="224" t="s">
        <x:v>443</x:v>
      </x:c>
      <x:c r="AG2" s="227" t="s">
        <x:v>444</x:v>
      </x:c>
      <x:c r="AH2" s="178" t="s">
        <x:v>445</x:v>
      </x:c>
      <x:c r="AI2" s="228" t="s">
        <x:v>446</x:v>
      </x:c>
      <x:c r="AJ2" s="229" t="s">
        <x:v>447</x:v>
      </x:c>
    </x:row>
    <x:row r="3" spans="1:36" ht="16.5" customHeight="1">
      <x:c r="A3" s="223"/>
      <x:c r="B3" s="230"/>
      <x:c r="C3" s="231"/>
      <x:c r="D3" s="232"/>
      <x:c r="E3" s="230"/>
      <x:c r="F3" s="231"/>
      <x:c r="G3" s="231"/>
      <x:c r="H3" s="230"/>
      <x:c r="I3" s="231"/>
      <x:c r="J3" s="231"/>
      <x:c r="K3" s="230"/>
      <x:c r="L3" s="231"/>
      <x:c r="M3" s="231"/>
      <x:c r="N3" s="230"/>
      <x:c r="O3" s="231"/>
      <x:c r="P3" s="231"/>
      <x:c r="Q3" s="230"/>
      <x:c r="R3" s="231"/>
      <x:c r="S3" s="231"/>
      <x:c r="T3" s="230"/>
      <x:c r="U3" s="231"/>
      <x:c r="V3" s="231"/>
      <x:c r="W3" s="230"/>
      <x:c r="X3" s="230"/>
      <x:c r="Y3" s="230"/>
      <x:c r="Z3" s="230"/>
      <x:c r="AA3" s="231"/>
      <x:c r="AB3" s="231"/>
      <x:c r="AC3" s="231"/>
      <x:c r="AD3" s="233"/>
      <x:c r="AE3" s="230"/>
      <x:c r="AF3" s="230"/>
      <x:c r="AG3" s="234"/>
      <x:c r="AH3" s="230"/>
      <x:c r="AI3" s="223"/>
      <x:c r="AJ3" s="235"/>
    </x:row>
    <x:row r="4" spans="1:36" ht="16.5" customHeight="1">
      <x:c r="A4" s="223"/>
      <x:c r="B4" s="230"/>
      <x:c r="C4" s="231"/>
      <x:c r="D4" s="232"/>
      <x:c r="E4" s="230"/>
      <x:c r="F4" s="231"/>
      <x:c r="G4" s="231"/>
      <x:c r="H4" s="230"/>
      <x:c r="I4" s="231"/>
      <x:c r="J4" s="231"/>
      <x:c r="K4" s="230"/>
      <x:c r="L4" s="231"/>
      <x:c r="M4" s="231"/>
      <x:c r="N4" s="230"/>
      <x:c r="O4" s="231"/>
      <x:c r="P4" s="231"/>
      <x:c r="Q4" s="230"/>
      <x:c r="R4" s="231"/>
      <x:c r="S4" s="231"/>
      <x:c r="T4" s="230"/>
      <x:c r="U4" s="231"/>
      <x:c r="V4" s="231"/>
      <x:c r="W4" s="230"/>
      <x:c r="X4" s="230"/>
      <x:c r="Y4" s="230"/>
      <x:c r="Z4" s="230"/>
      <x:c r="AA4" s="231"/>
      <x:c r="AB4" s="231"/>
      <x:c r="AC4" s="231"/>
      <x:c r="AD4" s="233"/>
      <x:c r="AE4" s="230"/>
      <x:c r="AF4" s="230"/>
      <x:c r="AG4" s="234"/>
      <x:c r="AH4" s="230"/>
      <x:c r="AI4" s="223"/>
      <x:c r="AJ4" s="235"/>
    </x:row>
    <x:row r="5" spans="1:36" ht="16.5" customHeight="1">
      <x:c r="A5" s="236">
        <x:v>43070</x:v>
      </x:c>
      <x:c r="B5" s="256">
        <x:v>44141667.160000011</x:v>
      </x:c>
      <x:c r="C5" s="256">
        <x:v>7058966.8799999999</x:v>
      </x:c>
      <x:c r="D5" s="257">
        <x:v>184727231.41</x:v>
      </x:c>
      <x:c r="E5" s="258">
        <x:v>6.5299999999999997E-2</x:v>
      </x:c>
      <x:c r="F5" s="258">
        <x:v>6.5299999999999997E-2</x:v>
      </x:c>
      <x:c r="G5" s="258">
        <x:v>2.3199999999999998E-2</x:v>
      </x:c>
      <x:c r="H5" s="257">
        <x:v>240204.23879566672</x:v>
      </x:c>
      <x:c r="I5" s="257">
        <x:v>38412.544772000001</x:v>
      </x:c>
      <x:c r="J5" s="257">
        <x:v>357139.31405933335</x:v>
      </x:c>
      <x:c r="K5" s="258">
        <x:v>4.6199999999999998E-2</x:v>
      </x:c>
      <x:c r="L5" s="258">
        <x:v>4.6199999999999998E-2</x:v>
      </x:c>
      <x:c r="M5" s="258">
        <x:v>2.2599999999999999E-2</x:v>
      </x:c>
      <x:c r="N5" s="257">
        <x:v>169945.41856600004</x:v>
      </x:c>
      <x:c r="O5" s="257">
        <x:v>27177.022487999999</x:v>
      </x:c>
      <x:c r="P5" s="257">
        <x:v>347902.95248883328</x:v>
      </x:c>
      <x:c r="Q5" s="257">
        <x:v>70258.820229666686</x:v>
      </x:c>
      <x:c r="R5" s="257">
        <x:v>11235.522284000002</x:v>
      </x:c>
      <x:c r="S5" s="257">
        <x:v>9236.3615705000702</x:v>
      </x:c>
      <x:c r="T5" s="257">
        <x:v>6548703.5719031636</x:v>
      </x:c>
      <x:c r="U5" s="257">
        <x:v>1251834.2412746674</x:v>
      </x:c>
      <x:c r="V5" s="257">
        <x:v>1343922.5208359989</x:v>
      </x:c>
      <x:c r="W5" s="259">
        <x:v>0.21</x:v>
      </x:c>
      <x:c r="X5" s="260">
        <x:v>-1920336.6701429044</x:v>
      </x:c>
      <x:c r="Y5" s="260">
        <x:v>-1280224.4467619362</x:v>
      </x:c>
      <x:c r="Z5" s="261">
        <x:v>0.12415198974295021</x:v>
      </x:c>
      <x:c r="AA5" s="261">
        <x:v>0.30241161886661727</x:v>
      </x:c>
      <x:c r="AB5" s="261">
        <x:v>0.81382200000000005</x:v>
      </x:c>
      <x:c r="AC5" s="261">
        <x:v>0.14640676727348309</x:v>
      </x:c>
      <x:c r="AD5" s="257">
        <x:v>1727641.3123038148</x:v>
      </x:c>
      <x:c r="AE5" s="258">
        <x:v>8.7561275831831056E-2</x:v>
      </x:c>
      <x:c r="AF5" s="258">
        <x:v>2.6001275831831063E-2</x:v>
      </x:c>
      <x:c r="AG5" s="258">
        <x:v>0.18688684555419172</x:v>
      </x:c>
      <x:c r="AH5" s="262">
        <x:v>151274.47748510091</x:v>
      </x:c>
      <x:c r="AI5" s="262">
        <x:v>28271.209910049107</x:v>
      </x:c>
      <x:c r="AJ5" s="263">
        <x:v>179545.68739515002</x:v>
      </x:c>
    </x:row>
    <x:row r="6" spans="1:36" ht="16.5" customHeight="1">
      <x:c r="A6" s="236">
        <x:v>43101</x:v>
      </x:c>
      <x:c r="B6" s="256">
        <x:v>38334423.270000011</x:v>
      </x:c>
      <x:c r="C6" s="256">
        <x:v>7616453.8299999991</x:v>
      </x:c>
      <x:c r="D6" s="257">
        <x:v>185137078.32999998</x:v>
      </x:c>
      <x:c r="E6" s="258">
        <x:v>6.5299999999999997E-2</x:v>
      </x:c>
      <x:c r="F6" s="258">
        <x:v>6.5299999999999997E-2</x:v>
      </x:c>
      <x:c r="G6" s="258">
        <x:v>2.3199999999999998E-2</x:v>
      </x:c>
      <x:c r="H6" s="257">
        <x:f t="shared" ref="H6:J20" si="0">E6*B6/12</x:f>
        <x:v>208603.15329425005</x:v>
      </x:c>
      <x:c r="I6" s="257">
        <x:f t="shared" si="0"/>
        <x:v>41446.202924916659</x:v>
      </x:c>
      <x:c r="J6" s="257">
        <x:f t="shared" si="0"/>
        <x:v>357931.6847713333</x:v>
      </x:c>
      <x:c r="K6" s="258">
        <x:v>4.6199999999999998E-2</x:v>
      </x:c>
      <x:c r="L6" s="258">
        <x:v>4.6199999999999998E-2</x:v>
      </x:c>
      <x:c r="M6" s="258">
        <x:v>2.2599999999999999E-2</x:v>
      </x:c>
      <x:c r="N6" s="257">
        <x:f t="shared" ref="N6:P20" si="1">K6*B6/12</x:f>
        <x:v>147587.52958950002</x:v>
      </x:c>
      <x:c r="O6" s="257">
        <x:f t="shared" si="1"/>
        <x:v>29323.347245499997</x:v>
      </x:c>
      <x:c r="P6" s="257">
        <x:f t="shared" si="1"/>
        <x:v>348674.8308548333</x:v>
      </x:c>
      <x:c r="Q6" s="257">
        <x:f t="shared" ref="Q6:S20" si="2">H6-N6</x:f>
        <x:v>61015.623704750033</x:v>
      </x:c>
      <x:c r="R6" s="257">
        <x:f t="shared" si="2"/>
        <x:v>12122.855679416662</x:v>
      </x:c>
      <x:c r="S6" s="257">
        <x:f t="shared" si="2"/>
        <x:v>9256.8539164999966</x:v>
      </x:c>
      <x:c r="T6" s="257">
        <x:f t="shared" ref="T6:V20" si="3">T5+Q6</x:f>
        <x:v>6609719.1956079137</x:v>
      </x:c>
      <x:c r="U6" s="257">
        <x:f t="shared" si="3"/>
        <x:v>1263957.096954084</x:v>
      </x:c>
      <x:c r="V6" s="257">
        <x:f t="shared" si="3"/>
        <x:v>1353179.3747524989</x:v>
      </x:c>
      <x:c r="W6" s="259">
        <x:v>0.21</x:v>
      </x:c>
      <x:c r="X6" s="260">
        <x:f t="shared" ref="X6:X17" si="4">SUM(T6:V6)*-W6</x:f>
        <x:v>-1937639.6901360441</x:v>
      </x:c>
      <x:c r="Y6" s="260">
        <x:f>Y5</x:f>
        <x:v>-1280224.4467619362</x:v>
      </x:c>
      <x:c r="Z6" s="261">
        <x:v>0.12907930019431649</x:v>
      </x:c>
      <x:c r="AA6" s="261">
        <x:v>0.32745510276006462</x:v>
      </x:c>
      <x:c r="AB6" s="261">
        <x:v>0.81793400000000005</x:v>
      </x:c>
      <x:c r="AC6" s="261">
        <x:v>0.16605692838435593</x:v>
      </x:c>
      <x:c r="AD6" s="257"/>
      <x:c r="AE6" s="261"/>
      <x:c r="AF6" s="262"/>
      <x:c r="AG6" s="262"/>
      <x:c r="AH6" s="262"/>
      <x:c r="AI6" s="264"/>
      <x:c r="AJ6" s="263"/>
    </x:row>
    <x:row r="7" spans="1:36" ht="16.5" customHeight="1">
      <x:c r="A7" s="236">
        <x:v>43132</x:v>
      </x:c>
      <x:c r="B7" s="256">
        <x:v>38343453.420000039</x:v>
      </x:c>
      <x:c r="C7" s="256">
        <x:v>7618591.8999999994</x:v>
      </x:c>
      <x:c r="D7" s="257">
        <x:v>185151722.07999998</x:v>
      </x:c>
      <x:c r="E7" s="258">
        <x:v>6.5299999999999997E-2</x:v>
      </x:c>
      <x:c r="F7" s="258">
        <x:v>6.5299999999999997E-2</x:v>
      </x:c>
      <x:c r="G7" s="258">
        <x:v>2.3199999999999998E-2</x:v>
      </x:c>
      <x:c r="H7" s="257">
        <x:f t="shared" si="0"/>
        <x:v>208652.2923605002</x:v>
      </x:c>
      <x:c r="I7" s="257">
        <x:f t="shared" si="0"/>
        <x:v>41457.837589166658</x:v>
      </x:c>
      <x:c r="J7" s="257">
        <x:f t="shared" si="0"/>
        <x:v>357959.99602133333</x:v>
      </x:c>
      <x:c r="K7" s="258">
        <x:v>4.6199999999999998E-2</x:v>
      </x:c>
      <x:c r="L7" s="258">
        <x:v>4.6199999999999998E-2</x:v>
      </x:c>
      <x:c r="M7" s="258">
        <x:v>2.2599999999999999E-2</x:v>
      </x:c>
      <x:c r="N7" s="257">
        <x:f t="shared" si="1"/>
        <x:v>147622.29566700014</x:v>
      </x:c>
      <x:c r="O7" s="257">
        <x:f t="shared" si="1"/>
        <x:v>29331.578814999997</x:v>
      </x:c>
      <x:c r="P7" s="257">
        <x:f t="shared" si="1"/>
        <x:v>348702.40991733328</x:v>
      </x:c>
      <x:c r="Q7" s="257">
        <x:f t="shared" si="2"/>
        <x:v>61029.996693500056</x:v>
      </x:c>
      <x:c r="R7" s="257">
        <x:f t="shared" si="2"/>
        <x:v>12126.258774166661</x:v>
      </x:c>
      <x:c r="S7" s="257">
        <x:f t="shared" si="2"/>
        <x:v>9257.5861040000455</x:v>
      </x:c>
      <x:c r="T7" s="257">
        <x:f t="shared" si="3"/>
        <x:v>6670749.192301414</x:v>
      </x:c>
      <x:c r="U7" s="257">
        <x:f t="shared" si="3"/>
        <x:v>1276083.3557282507</x:v>
      </x:c>
      <x:c r="V7" s="257">
        <x:f t="shared" si="3"/>
        <x:v>1362436.9608564989</x:v>
      </x:c>
      <x:c r="W7" s="259">
        <x:v>0.21</x:v>
      </x:c>
      <x:c r="X7" s="260">
        <x:f t="shared" si="4"/>
        <x:v>-1954946.5968660943</x:v>
      </x:c>
      <x:c r="Y7" s="260">
        <x:f t="shared" ref="Y7:Y29" si="5">Y6</x:f>
        <x:v>-1280224.4467619362</x:v>
      </x:c>
      <x:c r="Z7" s="261">
        <x:v>0.12907930019431649</x:v>
      </x:c>
      <x:c r="AA7" s="261">
        <x:v>0.32745510276006462</x:v>
      </x:c>
      <x:c r="AB7" s="261">
        <x:v>0.81793400000000005</x:v>
      </x:c>
      <x:c r="AC7" s="261">
        <x:v>0.16605692838435593</x:v>
      </x:c>
      <x:c r="AD7" s="257"/>
      <x:c r="AE7" s="261"/>
      <x:c r="AF7" s="262"/>
      <x:c r="AG7" s="262"/>
      <x:c r="AH7" s="262"/>
      <x:c r="AI7" s="264"/>
      <x:c r="AJ7" s="263"/>
    </x:row>
    <x:row r="8" spans="1:36" ht="16.5" customHeight="1">
      <x:c r="A8" s="236">
        <x:v>43160</x:v>
      </x:c>
      <x:c r="B8" s="256">
        <x:v>38305502.739999987</x:v>
      </x:c>
      <x:c r="C8" s="256">
        <x:v>7617838.8499999996</x:v>
      </x:c>
      <x:c r="D8" s="257">
        <x:v>185357707.90000001</x:v>
      </x:c>
      <x:c r="E8" s="258">
        <x:v>6.5299999999999997E-2</x:v>
      </x:c>
      <x:c r="F8" s="258">
        <x:v>6.5299999999999997E-2</x:v>
      </x:c>
      <x:c r="G8" s="258">
        <x:v>2.3199999999999998E-2</x:v>
      </x:c>
      <x:c r="H8" s="257">
        <x:f t="shared" si="0"/>
        <x:v>208445.77741016657</x:v>
      </x:c>
      <x:c r="I8" s="257">
        <x:f t="shared" si="0"/>
        <x:v>41453.739742083329</x:v>
      </x:c>
      <x:c r="J8" s="257">
        <x:f t="shared" si="0"/>
        <x:v>358358.23527333332</x:v>
      </x:c>
      <x:c r="K8" s="258">
        <x:v>4.6199999999999998E-2</x:v>
      </x:c>
      <x:c r="L8" s="258">
        <x:v>4.6199999999999998E-2</x:v>
      </x:c>
      <x:c r="M8" s="258">
        <x:v>2.2599999999999999E-2</x:v>
      </x:c>
      <x:c r="N8" s="257">
        <x:f t="shared" si="1"/>
        <x:v>147476.18554899996</x:v>
      </x:c>
      <x:c r="O8" s="257">
        <x:f t="shared" si="1"/>
        <x:v>29328.679572499997</x:v>
      </x:c>
      <x:c r="P8" s="257">
        <x:f t="shared" si="1"/>
        <x:v>349090.34987833333</x:v>
      </x:c>
      <x:c r="Q8" s="257">
        <x:f t="shared" si="2"/>
        <x:v>60969.591861166613</x:v>
      </x:c>
      <x:c r="R8" s="257">
        <x:f t="shared" si="2"/>
        <x:v>12125.060169583332</x:v>
      </x:c>
      <x:c r="S8" s="257">
        <x:f t="shared" si="2"/>
        <x:v>9267.8853949999902</x:v>
      </x:c>
      <x:c r="T8" s="257">
        <x:f t="shared" si="3"/>
        <x:v>6731718.784162581</x:v>
      </x:c>
      <x:c r="U8" s="257">
        <x:f t="shared" si="3"/>
        <x:v>1288208.4158978341</x:v>
      </x:c>
      <x:c r="V8" s="257">
        <x:f t="shared" si="3"/>
        <x:v>1371704.8462514989</x:v>
      </x:c>
      <x:c r="W8" s="259">
        <x:v>0.21</x:v>
      </x:c>
      <x:c r="X8" s="260">
        <x:f t="shared" si="4"/>
        <x:v>-1972242.729725502</x:v>
      </x:c>
      <x:c r="Y8" s="260">
        <x:f t="shared" si="5"/>
        <x:v>-1280224.4467619362</x:v>
      </x:c>
      <x:c r="Z8" s="261">
        <x:v>0.12907930019431649</x:v>
      </x:c>
      <x:c r="AA8" s="261">
        <x:v>0.32745510276006462</x:v>
      </x:c>
      <x:c r="AB8" s="261">
        <x:v>0.81793400000000005</x:v>
      </x:c>
      <x:c r="AC8" s="261">
        <x:v>0.16605692838435593</x:v>
      </x:c>
      <x:c r="AD8" s="257"/>
      <x:c r="AE8" s="261"/>
      <x:c r="AF8" s="262"/>
      <x:c r="AG8" s="262"/>
      <x:c r="AH8" s="262"/>
      <x:c r="AI8" s="264"/>
      <x:c r="AJ8" s="263"/>
    </x:row>
    <x:row r="9" spans="1:36" ht="16.5" customHeight="1">
      <x:c r="A9" s="236">
        <x:v>43191</x:v>
      </x:c>
      <x:c r="B9" s="256">
        <x:v>38369248.199999996</x:v>
      </x:c>
      <x:c r="C9" s="256">
        <x:v>7618083.959999999</x:v>
      </x:c>
      <x:c r="D9" s="257">
        <x:v>185232380.15000004</x:v>
      </x:c>
      <x:c r="E9" s="258">
        <x:v>6.5299999999999997E-2</x:v>
      </x:c>
      <x:c r="F9" s="258">
        <x:v>6.5299999999999997E-2</x:v>
      </x:c>
      <x:c r="G9" s="258">
        <x:v>2.3199999999999998E-2</x:v>
      </x:c>
      <x:c r="H9" s="257">
        <x:f t="shared" si="0"/>
        <x:v>208792.65895499996</x:v>
      </x:c>
      <x:c r="I9" s="257">
        <x:f t="shared" si="0"/>
        <x:v>41455.073548999993</x:v>
      </x:c>
      <x:c r="J9" s="257">
        <x:f t="shared" si="0"/>
        <x:v>358115.93495666672</x:v>
      </x:c>
      <x:c r="K9" s="258">
        <x:v>4.6199999999999998E-2</x:v>
      </x:c>
      <x:c r="L9" s="258">
        <x:v>4.6199999999999998E-2</x:v>
      </x:c>
      <x:c r="M9" s="258">
        <x:v>2.2599999999999999E-2</x:v>
      </x:c>
      <x:c r="N9" s="257">
        <x:f t="shared" si="1"/>
        <x:v>147721.60556999999</x:v>
      </x:c>
      <x:c r="O9" s="257">
        <x:f t="shared" si="1"/>
        <x:v>29329.623245999992</x:v>
      </x:c>
      <x:c r="P9" s="257">
        <x:f t="shared" si="1"/>
        <x:v>348854.31594916672</x:v>
      </x:c>
      <x:c r="Q9" s="257">
        <x:f t="shared" si="2"/>
        <x:v>61071.053384999977</x:v>
      </x:c>
      <x:c r="R9" s="257">
        <x:f t="shared" si="2"/>
        <x:v>12125.450303000001</x:v>
      </x:c>
      <x:c r="S9" s="257">
        <x:f t="shared" si="2"/>
        <x:v>9261.619007500005</x:v>
      </x:c>
      <x:c r="T9" s="257">
        <x:f t="shared" si="3"/>
        <x:v>6792789.8375475807</x:v>
      </x:c>
      <x:c r="U9" s="257">
        <x:f t="shared" si="3"/>
        <x:v>1300333.866200834</x:v>
      </x:c>
      <x:c r="V9" s="257">
        <x:f t="shared" si="3"/>
        <x:v>1380966.4652589988</x:v>
      </x:c>
      <x:c r="W9" s="259">
        <x:v>0.21</x:v>
      </x:c>
      <x:c r="X9" s="260">
        <x:f t="shared" si="4"/>
        <x:v>-1989558.9354915568</x:v>
      </x:c>
      <x:c r="Y9" s="260">
        <x:f t="shared" si="5"/>
        <x:v>-1280224.4467619362</x:v>
      </x:c>
      <x:c r="Z9" s="261">
        <x:v>0.12907930019431649</x:v>
      </x:c>
      <x:c r="AA9" s="261">
        <x:v>0.32745510276006462</x:v>
      </x:c>
      <x:c r="AB9" s="261">
        <x:v>0.81793400000000005</x:v>
      </x:c>
      <x:c r="AC9" s="261">
        <x:v>0.16605692838435593</x:v>
      </x:c>
      <x:c r="AD9" s="257"/>
      <x:c r="AE9" s="261"/>
      <x:c r="AF9" s="262"/>
      <x:c r="AG9" s="262"/>
      <x:c r="AH9" s="262"/>
      <x:c r="AI9" s="264"/>
      <x:c r="AJ9" s="263"/>
    </x:row>
    <x:row r="10" spans="1:36" ht="16.5" customHeight="1">
      <x:c r="A10" s="236">
        <x:v>43221</x:v>
      </x:c>
      <x:c r="B10" s="256">
        <x:v>38443631.540000014</x:v>
      </x:c>
      <x:c r="C10" s="256">
        <x:v>7620555.5399999991</x:v>
      </x:c>
      <x:c r="D10" s="257">
        <x:v>185242163.49000001</x:v>
      </x:c>
      <x:c r="E10" s="258">
        <x:v>6.5299999999999997E-2</x:v>
      </x:c>
      <x:c r="F10" s="258">
        <x:v>6.5299999999999997E-2</x:v>
      </x:c>
      <x:c r="G10" s="258">
        <x:v>2.3199999999999998E-2</x:v>
      </x:c>
      <x:c r="H10" s="257">
        <x:f t="shared" si="0"/>
        <x:v>209197.42829683342</x:v>
      </x:c>
      <x:c r="I10" s="257">
        <x:f t="shared" si="0"/>
        <x:v>41468.523063499997</x:v>
      </x:c>
      <x:c r="J10" s="257">
        <x:f t="shared" si="0"/>
        <x:v>358134.849414</x:v>
      </x:c>
      <x:c r="K10" s="258">
        <x:v>4.6199999999999998E-2</x:v>
      </x:c>
      <x:c r="L10" s="258">
        <x:v>4.6199999999999998E-2</x:v>
      </x:c>
      <x:c r="M10" s="258">
        <x:v>2.2599999999999999E-2</x:v>
      </x:c>
      <x:c r="N10" s="257">
        <x:f t="shared" si="1"/>
        <x:v>148007.98142900006</x:v>
      </x:c>
      <x:c r="O10" s="257">
        <x:f t="shared" si="1"/>
        <x:v>29339.138828999992</x:v>
      </x:c>
      <x:c r="P10" s="257">
        <x:f t="shared" si="1"/>
        <x:v>348872.7412395</x:v>
      </x:c>
      <x:c r="Q10" s="257">
        <x:f t="shared" si="2"/>
        <x:v>61189.446867833351</x:v>
      </x:c>
      <x:c r="R10" s="257">
        <x:f t="shared" si="2"/>
        <x:v>12129.384234500005</x:v>
      </x:c>
      <x:c r="S10" s="257">
        <x:f t="shared" si="2"/>
        <x:v>9262.1081744999974</x:v>
      </x:c>
      <x:c r="T10" s="257">
        <x:f t="shared" si="3"/>
        <x:v>6853979.2844154136</x:v>
      </x:c>
      <x:c r="U10" s="257">
        <x:f t="shared" si="3"/>
        <x:v>1312463.2504353342</x:v>
      </x:c>
      <x:c r="V10" s="257">
        <x:f t="shared" si="3"/>
        <x:v>1390228.5734334989</x:v>
      </x:c>
      <x:c r="W10" s="259">
        <x:v>0.21</x:v>
      </x:c>
      <x:c r="X10" s="260">
        <x:f t="shared" si="4"/>
        <x:v>-2006900.9327396916</x:v>
      </x:c>
      <x:c r="Y10" s="260">
        <x:f>Y9</x:f>
        <x:v>-1280224.4467619362</x:v>
      </x:c>
      <x:c r="Z10" s="261">
        <x:v>0.12907930019431649</x:v>
      </x:c>
      <x:c r="AA10" s="261">
        <x:v>0.32745510276006462</x:v>
      </x:c>
      <x:c r="AB10" s="261">
        <x:v>0.81793400000000005</x:v>
      </x:c>
      <x:c r="AC10" s="261">
        <x:v>0.16605692838435593</x:v>
      </x:c>
      <x:c r="AD10" s="257"/>
      <x:c r="AE10" s="261"/>
      <x:c r="AF10" s="262"/>
      <x:c r="AG10" s="262"/>
      <x:c r="AH10" s="262"/>
      <x:c r="AI10" s="264"/>
      <x:c r="AJ10" s="263"/>
    </x:row>
    <x:row r="11" spans="1:36" ht="16.5" customHeight="1">
      <x:c r="A11" s="236">
        <x:v>43252</x:v>
      </x:c>
      <x:c r="B11" s="256">
        <x:v>38227754.190000005</x:v>
      </x:c>
      <x:c r="C11" s="256">
        <x:v>7610687.8699999992</x:v>
      </x:c>
      <x:c r="D11" s="257">
        <x:v>185274552.94999999</x:v>
      </x:c>
      <x:c r="E11" s="258">
        <x:v>6.5299999999999997E-2</x:v>
      </x:c>
      <x:c r="F11" s="258">
        <x:v>6.5299999999999997E-2</x:v>
      </x:c>
      <x:c r="G11" s="258">
        <x:v>2.3199999999999998E-2</x:v>
      </x:c>
      <x:c r="H11" s="257">
        <x:f t="shared" si="0"/>
        <x:v>208022.69571725003</x:v>
      </x:c>
      <x:c r="I11" s="257">
        <x:f t="shared" si="0"/>
        <x:v>41414.826492583328</x:v>
      </x:c>
      <x:c r="J11" s="257">
        <x:f t="shared" si="0"/>
        <x:v>358197.46903666662</x:v>
      </x:c>
      <x:c r="K11" s="258">
        <x:v>4.6199999999999998E-2</x:v>
      </x:c>
      <x:c r="L11" s="258">
        <x:v>4.6199999999999998E-2</x:v>
      </x:c>
      <x:c r="M11" s="258">
        <x:v>2.2599999999999999E-2</x:v>
      </x:c>
      <x:c r="N11" s="257">
        <x:f t="shared" si="1"/>
        <x:v>147176.85363150001</x:v>
      </x:c>
      <x:c r="O11" s="257">
        <x:f t="shared" si="1"/>
        <x:v>29301.148299499997</x:v>
      </x:c>
      <x:c r="P11" s="257">
        <x:f t="shared" si="1"/>
        <x:v>348933.74138916662</x:v>
      </x:c>
      <x:c r="Q11" s="257">
        <x:f t="shared" si="2"/>
        <x:v>60845.842085750017</x:v>
      </x:c>
      <x:c r="R11" s="257">
        <x:f t="shared" si="2"/>
        <x:v>12113.678193083331</x:v>
      </x:c>
      <x:c r="S11" s="257">
        <x:f t="shared" si="2"/>
        <x:v>9263.7276474999962</x:v>
      </x:c>
      <x:c r="T11" s="257">
        <x:f t="shared" si="3"/>
        <x:v>6914825.1265011635</x:v>
      </x:c>
      <x:c r="U11" s="257">
        <x:f t="shared" si="3"/>
        <x:v>1324576.9286284174</x:v>
      </x:c>
      <x:c r="V11" s="257">
        <x:f t="shared" si="3"/>
        <x:v>1399492.301080999</x:v>
      </x:c>
      <x:c r="W11" s="259">
        <x:v>0.21</x:v>
      </x:c>
      <x:c r="X11" s="260">
        <x:f t="shared" si="4"/>
        <x:v>-2024167.8148042217</x:v>
      </x:c>
      <x:c r="Y11" s="260">
        <x:f t="shared" si="5"/>
        <x:v>-1280224.4467619362</x:v>
      </x:c>
      <x:c r="Z11" s="261">
        <x:v>0.12907930019431649</x:v>
      </x:c>
      <x:c r="AA11" s="261">
        <x:v>0.32745510276006462</x:v>
      </x:c>
      <x:c r="AB11" s="261">
        <x:v>0.81793400000000005</x:v>
      </x:c>
      <x:c r="AC11" s="261">
        <x:v>0.16605692838435593</x:v>
      </x:c>
      <x:c r="AD11" s="257"/>
      <x:c r="AE11" s="261"/>
      <x:c r="AF11" s="262"/>
      <x:c r="AG11" s="262"/>
      <x:c r="AH11" s="262"/>
      <x:c r="AI11" s="264"/>
      <x:c r="AJ11" s="263"/>
    </x:row>
    <x:row r="12" spans="1:36" ht="16.5" customHeight="1">
      <x:c r="A12" s="236">
        <x:v>43282</x:v>
      </x:c>
      <x:c r="B12" s="256">
        <x:v>38229525.100000016</x:v>
      </x:c>
      <x:c r="C12" s="256">
        <x:v>7880432.4799999995</x:v>
      </x:c>
      <x:c r="D12" s="257">
        <x:v>198405948.00999999</x:v>
      </x:c>
      <x:c r="E12" s="258">
        <x:v>6.5299999999999997E-2</x:v>
      </x:c>
      <x:c r="F12" s="258">
        <x:v>6.5299999999999997E-2</x:v>
      </x:c>
      <x:c r="G12" s="258">
        <x:v>2.3199999999999998E-2</x:v>
      </x:c>
      <x:c r="H12" s="257">
        <x:f t="shared" si="0"/>
        <x:v>208032.33241916672</x:v>
      </x:c>
      <x:c r="I12" s="257">
        <x:f t="shared" si="0"/>
        <x:v>42882.686745333333</x:v>
      </x:c>
      <x:c r="J12" s="257">
        <x:f t="shared" si="0"/>
        <x:v>383584.8328193333</x:v>
      </x:c>
      <x:c r="K12" s="258">
        <x:v>4.6199999999999998E-2</x:v>
      </x:c>
      <x:c r="L12" s="258">
        <x:v>4.6199999999999998E-2</x:v>
      </x:c>
      <x:c r="M12" s="258">
        <x:v>2.2599999999999999E-2</x:v>
      </x:c>
      <x:c r="N12" s="257">
        <x:f t="shared" si="1"/>
        <x:v>147183.67163500006</x:v>
      </x:c>
      <x:c r="O12" s="257">
        <x:f t="shared" si="1"/>
        <x:v>30339.665047999995</x:v>
      </x:c>
      <x:c r="P12" s="257">
        <x:f t="shared" si="1"/>
        <x:v>373664.53541883331</x:v>
      </x:c>
      <x:c r="Q12" s="257">
        <x:f t="shared" si="2"/>
        <x:v>60848.660784166656</x:v>
      </x:c>
      <x:c r="R12" s="257">
        <x:f t="shared" si="2"/>
        <x:v>12543.021697333337</x:v>
      </x:c>
      <x:c r="S12" s="257">
        <x:f t="shared" si="2"/>
        <x:v>9920.2974004999851</x:v>
      </x:c>
      <x:c r="T12" s="257">
        <x:f t="shared" si="3"/>
        <x:v>6975673.7872853298</x:v>
      </x:c>
      <x:c r="U12" s="257">
        <x:f t="shared" si="3"/>
        <x:v>1337119.9503257507</x:v>
      </x:c>
      <x:c r="V12" s="257">
        <x:f t="shared" si="3"/>
        <x:v>1409412.5984814989</x:v>
      </x:c>
      <x:c r="W12" s="259">
        <x:v>0.21</x:v>
      </x:c>
      <x:c r="X12" s="260">
        <x:f t="shared" si="4"/>
        <x:v>-2041663.3305794417</x:v>
      </x:c>
      <x:c r="Y12" s="260">
        <x:f t="shared" si="5"/>
        <x:v>-1280224.4467619362</x:v>
      </x:c>
      <x:c r="Z12" s="261">
        <x:v>0.12907930019431649</x:v>
      </x:c>
      <x:c r="AA12" s="261">
        <x:v>0.32745510276006462</x:v>
      </x:c>
      <x:c r="AB12" s="261">
        <x:v>0.81793400000000005</x:v>
      </x:c>
      <x:c r="AC12" s="261">
        <x:v>0.16605692838435593</x:v>
      </x:c>
      <x:c r="AD12" s="257"/>
      <x:c r="AE12" s="261"/>
      <x:c r="AF12" s="262"/>
      <x:c r="AG12" s="262"/>
      <x:c r="AH12" s="262"/>
      <x:c r="AI12" s="264"/>
      <x:c r="AJ12" s="263"/>
    </x:row>
    <x:row r="13" spans="1:36" ht="16.5" customHeight="1">
      <x:c r="A13" s="236">
        <x:v>43313</x:v>
      </x:c>
      <x:c r="B13" s="256">
        <x:v>38747518.160000004</x:v>
      </x:c>
      <x:c r="C13" s="256">
        <x:v>7878232.2899999991</x:v>
      </x:c>
      <x:c r="D13" s="257">
        <x:v>198359982.47000003</x:v>
      </x:c>
      <x:c r="E13" s="258">
        <x:v>6.5299999999999997E-2</x:v>
      </x:c>
      <x:c r="F13" s="258">
        <x:v>6.5299999999999997E-2</x:v>
      </x:c>
      <x:c r="G13" s="258">
        <x:v>2.3199999999999998E-2</x:v>
      </x:c>
      <x:c r="H13" s="257">
        <x:f t="shared" si="0"/>
        <x:v>210851.07798733332</x:v>
      </x:c>
      <x:c r="I13" s="257">
        <x:f t="shared" si="0"/>
        <x:v>42870.714044749991</x:v>
      </x:c>
      <x:c r="J13" s="257">
        <x:f t="shared" si="0"/>
        <x:v>383495.96610866673</x:v>
      </x:c>
      <x:c r="K13" s="258">
        <x:v>4.6199999999999998E-2</x:v>
      </x:c>
      <x:c r="L13" s="258">
        <x:v>4.6199999999999998E-2</x:v>
      </x:c>
      <x:c r="M13" s="258">
        <x:v>2.2599999999999999E-2</x:v>
      </x:c>
      <x:c r="N13" s="257">
        <x:f t="shared" si="1"/>
        <x:v>149177.94491600001</x:v>
      </x:c>
      <x:c r="O13" s="257">
        <x:f t="shared" si="1"/>
        <x:v>30331.194316499998</x:v>
      </x:c>
      <x:c r="P13" s="257">
        <x:f t="shared" si="1"/>
        <x:v>373577.96698516671</x:v>
      </x:c>
      <x:c r="Q13" s="257">
        <x:f t="shared" si="2"/>
        <x:v>61673.133071333315</x:v>
      </x:c>
      <x:c r="R13" s="257">
        <x:f t="shared" si="2"/>
        <x:v>12539.519728249994</x:v>
      </x:c>
      <x:c r="S13" s="257">
        <x:f t="shared" si="2"/>
        <x:v>9917.9991235000198</x:v>
      </x:c>
      <x:c r="T13" s="257">
        <x:f t="shared" si="3"/>
        <x:v>7037346.9203566629</x:v>
      </x:c>
      <x:c r="U13" s="257">
        <x:f t="shared" si="3"/>
        <x:v>1349659.4700540008</x:v>
      </x:c>
      <x:c r="V13" s="257">
        <x:f t="shared" si="3"/>
        <x:v>1419330.5976049989</x:v>
      </x:c>
      <x:c r="W13" s="259">
        <x:v>0.21</x:v>
      </x:c>
      <x:c r="X13" s="260">
        <x:f t="shared" si="4"/>
        <x:v>-2059330.7674832891</x:v>
      </x:c>
      <x:c r="Y13" s="260">
        <x:f t="shared" si="5"/>
        <x:v>-1280224.4467619362</x:v>
      </x:c>
      <x:c r="Z13" s="261">
        <x:v>0.12907930019431649</x:v>
      </x:c>
      <x:c r="AA13" s="261">
        <x:v>0.32745510276006462</x:v>
      </x:c>
      <x:c r="AB13" s="261">
        <x:v>0.81793400000000005</x:v>
      </x:c>
      <x:c r="AC13" s="261">
        <x:v>0.16605692838435593</x:v>
      </x:c>
      <x:c r="AD13" s="257"/>
      <x:c r="AE13" s="261"/>
      <x:c r="AF13" s="262"/>
      <x:c r="AG13" s="262"/>
      <x:c r="AH13" s="262"/>
      <x:c r="AI13" s="264"/>
      <x:c r="AJ13" s="263"/>
    </x:row>
    <x:row r="14" spans="1:36" ht="16.5" customHeight="1">
      <x:c r="A14" s="236">
        <x:v>43344</x:v>
      </x:c>
      <x:c r="B14" s="256">
        <x:v>39086304.51000002</x:v>
      </x:c>
      <x:c r="C14" s="256">
        <x:v>7877890.7999999989</x:v>
      </x:c>
      <x:c r="D14" s="257">
        <x:v>198565872.95000002</x:v>
      </x:c>
      <x:c r="E14" s="258">
        <x:v>6.5299999999999997E-2</x:v>
      </x:c>
      <x:c r="F14" s="258">
        <x:v>6.5299999999999997E-2</x:v>
      </x:c>
      <x:c r="G14" s="258">
        <x:v>2.3199999999999998E-2</x:v>
      </x:c>
      <x:c r="H14" s="257">
        <x:f t="shared" si="0"/>
        <x:v>212694.64037525011</x:v>
      </x:c>
      <x:c r="I14" s="257">
        <x:f t="shared" si="0"/>
        <x:v>42868.855769999987</x:v>
      </x:c>
      <x:c r="J14" s="257">
        <x:f t="shared" si="0"/>
        <x:v>383894.02103666664</x:v>
      </x:c>
      <x:c r="K14" s="258">
        <x:v>4.6199999999999998E-2</x:v>
      </x:c>
      <x:c r="L14" s="258">
        <x:v>4.6199999999999998E-2</x:v>
      </x:c>
      <x:c r="M14" s="258">
        <x:v>2.2599999999999999E-2</x:v>
      </x:c>
      <x:c r="N14" s="257">
        <x:f t="shared" si="1"/>
        <x:v>150482.27236350006</x:v>
      </x:c>
      <x:c r="O14" s="257">
        <x:f t="shared" si="1"/>
        <x:v>30329.879579999993</x:v>
      </x:c>
      <x:c r="P14" s="257">
        <x:f t="shared" si="1"/>
        <x:v>373965.72738916666</x:v>
      </x:c>
      <x:c r="Q14" s="257">
        <x:f t="shared" si="2"/>
        <x:v>62212.368011750048</x:v>
      </x:c>
      <x:c r="R14" s="257">
        <x:f t="shared" si="2"/>
        <x:v>12538.976189999994</x:v>
      </x:c>
      <x:c r="S14" s="257">
        <x:f t="shared" si="2"/>
        <x:v>9928.2936474999879</x:v>
      </x:c>
      <x:c r="T14" s="257">
        <x:f t="shared" si="3"/>
        <x:v>7099559.2883684132</x:v>
      </x:c>
      <x:c r="U14" s="257">
        <x:f t="shared" si="3"/>
        <x:v>1362198.4462440009</x:v>
      </x:c>
      <x:c r="V14" s="257">
        <x:f t="shared" si="3"/>
        <x:v>1429258.8912524988</x:v>
      </x:c>
      <x:c r="W14" s="259">
        <x:v>0.21</x:v>
      </x:c>
      <x:c r="X14" s="260">
        <x:f t="shared" si="4"/>
        <x:v>-2077113.4914316318</x:v>
      </x:c>
      <x:c r="Y14" s="260">
        <x:f t="shared" si="5"/>
        <x:v>-1280224.4467619362</x:v>
      </x:c>
      <x:c r="Z14" s="261">
        <x:v>0.12907930019431649</x:v>
      </x:c>
      <x:c r="AA14" s="261">
        <x:v>0.32745510276006462</x:v>
      </x:c>
      <x:c r="AB14" s="261">
        <x:v>0.81793400000000005</x:v>
      </x:c>
      <x:c r="AC14" s="261">
        <x:v>0.16605692838435593</x:v>
      </x:c>
      <x:c r="AD14" s="257"/>
      <x:c r="AE14" s="261"/>
      <x:c r="AF14" s="262"/>
      <x:c r="AG14" s="262"/>
      <x:c r="AH14" s="262"/>
      <x:c r="AI14" s="264"/>
      <x:c r="AJ14" s="263"/>
    </x:row>
    <x:row r="15" spans="1:36" ht="16.5" customHeight="1">
      <x:c r="A15" s="236">
        <x:v>43374</x:v>
      </x:c>
      <x:c r="B15" s="256">
        <x:v>39389883.249999985</x:v>
      </x:c>
      <x:c r="C15" s="256">
        <x:v>7877890.7999999989</x:v>
      </x:c>
      <x:c r="D15" s="257">
        <x:v>198482563.38000005</x:v>
      </x:c>
      <x:c r="E15" s="258">
        <x:v>6.5299999999999997E-2</x:v>
      </x:c>
      <x:c r="F15" s="258">
        <x:v>6.5299999999999997E-2</x:v>
      </x:c>
      <x:c r="G15" s="258">
        <x:v>2.3199999999999998E-2</x:v>
      </x:c>
      <x:c r="H15" s="257">
        <x:f t="shared" si="0"/>
        <x:v>214346.61468541657</x:v>
      </x:c>
      <x:c r="I15" s="257">
        <x:f t="shared" si="0"/>
        <x:v>42868.855769999987</x:v>
      </x:c>
      <x:c r="J15" s="257">
        <x:f t="shared" si="0"/>
        <x:v>383732.95586800011</x:v>
      </x:c>
      <x:c r="K15" s="258">
        <x:v>4.6199999999999998E-2</x:v>
      </x:c>
      <x:c r="L15" s="258">
        <x:v>4.6199999999999998E-2</x:v>
      </x:c>
      <x:c r="M15" s="258">
        <x:v>2.2599999999999999E-2</x:v>
      </x:c>
      <x:c r="N15" s="257">
        <x:f t="shared" si="1"/>
        <x:v>151651.05051249993</x:v>
      </x:c>
      <x:c r="O15" s="257">
        <x:f t="shared" si="1"/>
        <x:v>30329.879579999993</x:v>
      </x:c>
      <x:c r="P15" s="257">
        <x:f t="shared" si="1"/>
        <x:v>373808.82769900007</x:v>
      </x:c>
      <x:c r="Q15" s="257">
        <x:f t="shared" si="2"/>
        <x:v>62695.564172916638</x:v>
      </x:c>
      <x:c r="R15" s="257">
        <x:f t="shared" si="2"/>
        <x:v>12538.976189999994</x:v>
      </x:c>
      <x:c r="S15" s="257">
        <x:f t="shared" si="2"/>
        <x:v>9924.1281690000324</x:v>
      </x:c>
      <x:c r="T15" s="257">
        <x:f t="shared" si="3"/>
        <x:v>7162254.8525413303</x:v>
      </x:c>
      <x:c r="U15" s="257">
        <x:f t="shared" si="3"/>
        <x:v>1374737.422434001</x:v>
      </x:c>
      <x:c r="V15" s="257">
        <x:f t="shared" si="3"/>
        <x:v>1439183.0194214988</x:v>
      </x:c>
      <x:c r="W15" s="259">
        <x:v>0.21</x:v>
      </x:c>
      <x:c r="X15" s="260">
        <x:f t="shared" si="4"/>
        <x:v>-2094996.8118233343</x:v>
      </x:c>
      <x:c r="Y15" s="260">
        <x:f t="shared" si="5"/>
        <x:v>-1280224.4467619362</x:v>
      </x:c>
      <x:c r="Z15" s="261">
        <x:v>0.12907930019431649</x:v>
      </x:c>
      <x:c r="AA15" s="261">
        <x:v>0.32745510276006462</x:v>
      </x:c>
      <x:c r="AB15" s="261">
        <x:v>0.81793400000000005</x:v>
      </x:c>
      <x:c r="AC15" s="261">
        <x:v>0.16605692838435593</x:v>
      </x:c>
      <x:c r="AD15" s="257"/>
      <x:c r="AE15" s="261"/>
      <x:c r="AF15" s="262"/>
      <x:c r="AG15" s="262"/>
      <x:c r="AH15" s="262"/>
      <x:c r="AI15" s="264"/>
      <x:c r="AJ15" s="263"/>
    </x:row>
    <x:row r="16" spans="1:36" ht="16.5" customHeight="1">
      <x:c r="A16" s="236">
        <x:v>43405</x:v>
      </x:c>
      <x:c r="B16" s="256">
        <x:v>40037523.990000002</x:v>
      </x:c>
      <x:c r="C16" s="256">
        <x:v>7921110.1200000001</x:v>
      </x:c>
      <x:c r="D16" s="257">
        <x:v>207960577.84999999</x:v>
      </x:c>
      <x:c r="E16" s="258">
        <x:v>6.5299999999999997E-2</x:v>
      </x:c>
      <x:c r="F16" s="258">
        <x:v>6.5299999999999997E-2</x:v>
      </x:c>
      <x:c r="G16" s="258">
        <x:v>2.3199999999999998E-2</x:v>
      </x:c>
      <x:c r="H16" s="257">
        <x:f t="shared" si="0"/>
        <x:v>217870.85971224998</x:v>
      </x:c>
      <x:c r="I16" s="257">
        <x:f t="shared" si="0"/>
        <x:v>43104.040903000001</x:v>
      </x:c>
      <x:c r="J16" s="257">
        <x:f t="shared" si="0"/>
        <x:v>402057.11717666662</x:v>
      </x:c>
      <x:c r="K16" s="258">
        <x:v>4.6199999999999998E-2</x:v>
      </x:c>
      <x:c r="L16" s="258">
        <x:v>4.6199999999999998E-2</x:v>
      </x:c>
      <x:c r="M16" s="258">
        <x:v>2.2599999999999999E-2</x:v>
      </x:c>
      <x:c r="N16" s="257">
        <x:f t="shared" si="1"/>
        <x:v>154144.46736149999</x:v>
      </x:c>
      <x:c r="O16" s="257">
        <x:f t="shared" si="1"/>
        <x:v>30496.273961999996</x:v>
      </x:c>
      <x:c r="P16" s="257">
        <x:f t="shared" si="1"/>
        <x:v>391659.08828416659</x:v>
      </x:c>
      <x:c r="Q16" s="257">
        <x:f t="shared" si="2"/>
        <x:v>63726.392350749986</x:v>
      </x:c>
      <x:c r="R16" s="257">
        <x:f t="shared" si="2"/>
        <x:v>12607.766941000005</x:v>
      </x:c>
      <x:c r="S16" s="257">
        <x:f t="shared" si="2"/>
        <x:v>10398.028892500035</x:v>
      </x:c>
      <x:c r="T16" s="257">
        <x:f t="shared" si="3"/>
        <x:v>7225981.2448920803</x:v>
      </x:c>
      <x:c r="U16" s="257">
        <x:f t="shared" si="3"/>
        <x:v>1387345.189375001</x:v>
      </x:c>
      <x:c r="V16" s="257">
        <x:f t="shared" si="3"/>
        <x:v>1449581.0483139989</x:v>
      </x:c>
      <x:c r="W16" s="259">
        <x:v>0.21</x:v>
      </x:c>
      <x:c r="X16" s="260">
        <x:f t="shared" si="4"/>
        <x:v>-2113210.5713420268</x:v>
      </x:c>
      <x:c r="Y16" s="260">
        <x:f t="shared" si="5"/>
        <x:v>-1280224.4467619362</x:v>
      </x:c>
      <x:c r="Z16" s="261">
        <x:v>0.12907930019431649</x:v>
      </x:c>
      <x:c r="AA16" s="261">
        <x:v>0.32745510276006462</x:v>
      </x:c>
      <x:c r="AB16" s="261">
        <x:v>0.81793400000000005</x:v>
      </x:c>
      <x:c r="AC16" s="261">
        <x:v>0.16605692838435593</x:v>
      </x:c>
      <x:c r="AD16" s="257"/>
      <x:c r="AE16" s="261"/>
      <x:c r="AF16" s="262"/>
      <x:c r="AG16" s="262"/>
      <x:c r="AH16" s="262"/>
      <x:c r="AI16" s="264"/>
      <x:c r="AJ16" s="263"/>
    </x:row>
    <x:row r="17" spans="1:36">
      <x:c r="A17" s="236">
        <x:v>43435</x:v>
      </x:c>
      <x:c r="B17" s="256">
        <x:v>42832155.160000019</x:v>
      </x:c>
      <x:c r="C17" s="256">
        <x:v>7921110.1200000001</x:v>
      </x:c>
      <x:c r="D17" s="257">
        <x:v>208155661.73000002</x:v>
      </x:c>
      <x:c r="E17" s="258">
        <x:v>6.5299999999999997E-2</x:v>
      </x:c>
      <x:c r="F17" s="258">
        <x:v>6.5299999999999997E-2</x:v>
      </x:c>
      <x:c r="G17" s="258">
        <x:v>2.3199999999999998E-2</x:v>
      </x:c>
      <x:c r="H17" s="257">
        <x:f t="shared" si="0"/>
        <x:v>233078.31099566678</x:v>
      </x:c>
      <x:c r="I17" s="257">
        <x:f t="shared" si="0"/>
        <x:v>43104.040903000001</x:v>
      </x:c>
      <x:c r="J17" s="257">
        <x:f t="shared" si="0"/>
        <x:v>402434.27934466669</x:v>
      </x:c>
      <x:c r="K17" s="258">
        <x:v>4.6199999999999998E-2</x:v>
      </x:c>
      <x:c r="L17" s="258">
        <x:v>4.6199999999999998E-2</x:v>
      </x:c>
      <x:c r="M17" s="258">
        <x:v>2.2599999999999999E-2</x:v>
      </x:c>
      <x:c r="N17" s="257">
        <x:f t="shared" si="1"/>
        <x:v>164903.79736600007</x:v>
      </x:c>
      <x:c r="O17" s="257">
        <x:f t="shared" si="1"/>
        <x:v>30496.273961999996</x:v>
      </x:c>
      <x:c r="P17" s="257">
        <x:f t="shared" si="1"/>
        <x:v>392026.49625816668</x:v>
      </x:c>
      <x:c r="Q17" s="257">
        <x:f t="shared" si="2"/>
        <x:v>68174.513629666704</x:v>
      </x:c>
      <x:c r="R17" s="257">
        <x:f t="shared" si="2"/>
        <x:v>12607.766941000005</x:v>
      </x:c>
      <x:c r="S17" s="257">
        <x:f t="shared" si="2"/>
        <x:v>10407.783086500014</x:v>
      </x:c>
      <x:c r="T17" s="257">
        <x:f t="shared" si="3"/>
        <x:v>7294155.7585217468</x:v>
      </x:c>
      <x:c r="U17" s="257">
        <x:f t="shared" si="3"/>
        <x:v>1399952.956316001</x:v>
      </x:c>
      <x:c r="V17" s="257">
        <x:f t="shared" si="3"/>
        <x:v>1459988.8314004987</x:v>
      </x:c>
      <x:c r="W17" s="259">
        <x:v>0.21</x:v>
      </x:c>
      <x:c r="X17" s="260">
        <x:f t="shared" si="4"/>
        <x:v>-2132360.4847100317</x:v>
      </x:c>
      <x:c r="Y17" s="260">
        <x:f t="shared" si="5"/>
        <x:v>-1280224.4467619362</x:v>
      </x:c>
      <x:c r="Z17" s="261">
        <x:v>0.12907930019431649</x:v>
      </x:c>
      <x:c r="AA17" s="261">
        <x:v>0.32745510276006462</x:v>
      </x:c>
      <x:c r="AB17" s="261">
        <x:v>0.81793400000000005</x:v>
      </x:c>
      <x:c r="AC17" s="261">
        <x:v>0.16605692838435593</x:v>
      </x:c>
      <x:c r="AD17" s="257">
        <x:f>((SUM(T5:T17)/13)*Z17)+((SUM(U5:U17)/13)*AA17)+((SUM(V5:V17)/13)*AB17)+((X17+X5+Y5+Y17)/2*AC17)</x:f>
        <x:v>1923346.517857899</x:v>
      </x:c>
      <x:c r="AE17" s="258">
        <x:v>8.7575585376438198E-2</x:v>
      </x:c>
      <x:c r="AF17" s="258">
        <x:v>2.6015585376438194E-2</x:v>
      </x:c>
      <x:c r="AG17" s="258">
        <x:f>(W17/(1-W17))*(1-AF17/AE17)</x:f>
        <x:v>0.18685630889672664</x:v>
      </x:c>
      <x:c r="AH17" s="262">
        <x:f>AD17*AE17</x:f>
        <x:v>168438.19718313953</x:v>
      </x:c>
      <x:c r="AI17" s="262">
        <x:f>AH17*AG17</x:f>
        <x:v>31473.739802860473</x:v>
      </x:c>
      <x:c r="AJ17" s="263">
        <x:f>SUM(AH17:AI17)</x:f>
        <x:v>199911.93698600002</x:v>
      </x:c>
    </x:row>
    <x:row r="18" spans="1:36">
      <x:c r="A18" s="237">
        <x:v>43466</x:v>
      </x:c>
      <x:c r="B18" s="257">
        <x:v>44215218.420000017</x:v>
      </x:c>
      <x:c r="C18" s="257">
        <x:v>7091434.3799999999</x:v>
      </x:c>
      <x:c r="D18" s="257">
        <x:v>208792310.36000004</x:v>
      </x:c>
      <x:c r="E18" s="258">
        <x:v>6.5299999999999997E-2</x:v>
      </x:c>
      <x:c r="F18" s="258">
        <x:v>6.5299999999999997E-2</x:v>
      </x:c>
      <x:c r="G18" s="258">
        <x:v>2.3199999999999998E-2</x:v>
      </x:c>
      <x:c r="H18" s="257">
        <x:f t="shared" si="0"/>
        <x:v>240604.48023550006</x:v>
      </x:c>
      <x:c r="I18" s="257">
        <x:f t="shared" si="0"/>
        <x:v>38589.222084499997</x:v>
      </x:c>
      <x:c r="J18" s="257">
        <x:f t="shared" si="0"/>
        <x:v>403665.1333626667</x:v>
      </x:c>
      <x:c r="K18" s="258">
        <x:v>4.6199999999999998E-2</x:v>
      </x:c>
      <x:c r="L18" s="258">
        <x:v>4.6199999999999998E-2</x:v>
      </x:c>
      <x:c r="M18" s="258">
        <x:v>2.2599999999999999E-2</x:v>
      </x:c>
      <x:c r="N18" s="257">
        <x:f t="shared" si="1"/>
        <x:v>170228.59091700005</x:v>
      </x:c>
      <x:c r="O18" s="257">
        <x:f t="shared" si="1"/>
        <x:v>27302.022362999996</x:v>
      </x:c>
      <x:c r="P18" s="257">
        <x:f t="shared" si="1"/>
        <x:v>393225.51784466673</x:v>
      </x:c>
      <x:c r="Q18" s="257">
        <x:f t="shared" si="2"/>
        <x:v>70375.889318500005</x:v>
      </x:c>
      <x:c r="R18" s="257">
        <x:f t="shared" si="2"/>
        <x:v>11287.199721500001</x:v>
      </x:c>
      <x:c r="S18" s="257">
        <x:f t="shared" si="2"/>
        <x:v>10439.615517999977</x:v>
      </x:c>
      <x:c r="T18" s="257">
        <x:f t="shared" si="3"/>
        <x:v>7364531.6478402466</x:v>
      </x:c>
      <x:c r="U18" s="257">
        <x:f t="shared" si="3"/>
        <x:v>1411240.1560375011</x:v>
      </x:c>
      <x:c r="V18" s="257">
        <x:f t="shared" si="3"/>
        <x:v>1470428.4469184987</x:v>
      </x:c>
      <x:c r="W18" s="259">
        <x:v>0.21</x:v>
      </x:c>
      <x:c r="X18" s="260">
        <x:f t="shared" ref="X18:X29" si="6">SUM(T18:V18)*-W18</x:f>
        <x:v>-2151702.0526672117</x:v>
      </x:c>
      <x:c r="Y18" s="260">
        <x:f t="shared" si="5"/>
        <x:v>-1280224.4467619362</x:v>
      </x:c>
      <x:c r="Z18" s="261">
        <x:v>0.12907930019431649</x:v>
      </x:c>
      <x:c r="AA18" s="261">
        <x:v>0.32745510276006462</x:v>
      </x:c>
      <x:c r="AB18" s="261">
        <x:v>0.81793400000000005</x:v>
      </x:c>
      <x:c r="AC18" s="261">
        <x:v>0.16605692838435593</x:v>
      </x:c>
      <x:c r="AD18" s="257">
        <x:f t="shared" ref="AD18:AD29" si="7">((SUM(T6:T18)/13)*Z18)+((SUM(U6:U18)/13)*AA18)+((SUM(V6:V18)/13)*AB18)+((X18+X6+Y6+Y18)/2*AC18)</x:f>
        <x:v>1940379.2274966924</x:v>
      </x:c>
      <x:c r="AE18" s="258">
        <x:v>8.7575585376438198E-2</x:v>
      </x:c>
      <x:c r="AF18" s="258">
        <x:v>2.6015585376438194E-2</x:v>
      </x:c>
      <x:c r="AG18" s="258">
        <x:f t="shared" ref="AG18:AG29" si="8">(W18/(1-W18))*(1-AF18/AE18)</x:f>
        <x:v>0.18685630889672664</x:v>
      </x:c>
      <x:c r="AH18" s="262">
        <x:f t="shared" ref="AH18:AH29" si="9">AD18*AE18</x:f>
        <x:v>169929.84670030378</x:v>
      </x:c>
      <x:c r="AI18" s="262">
        <x:f t="shared" ref="AI18:AI29" si="10">AH18*AG18</x:f>
        <x:v>31752.463925805368</x:v>
      </x:c>
      <x:c r="AJ18" s="263">
        <x:f t="shared" ref="AJ18:AJ29" si="11">SUM(AH18:AI18)</x:f>
        <x:v>201682.31062610916</x:v>
      </x:c>
    </x:row>
    <x:row r="19" spans="1:36">
      <x:c r="A19" s="237">
        <x:v>43497</x:v>
      </x:c>
      <x:c r="B19" s="257">
        <x:v>44278024.780000016</x:v>
      </x:c>
      <x:c r="C19" s="257">
        <x:v>7091434.3799999999</x:v>
      </x:c>
      <x:c r="D19" s="257">
        <x:v>208580676.04000002</x:v>
      </x:c>
      <x:c r="E19" s="258">
        <x:v>6.5299999999999997E-2</x:v>
      </x:c>
      <x:c r="F19" s="258">
        <x:v>6.5299999999999997E-2</x:v>
      </x:c>
      <x:c r="G19" s="258">
        <x:v>2.3199999999999998E-2</x:v>
      </x:c>
      <x:c r="H19" s="257">
        <x:f t="shared" si="0"/>
        <x:v>240946.25151116672</x:v>
      </x:c>
      <x:c r="I19" s="257">
        <x:f t="shared" si="0"/>
        <x:v>38589.222084499997</x:v>
      </x:c>
      <x:c r="J19" s="257">
        <x:f t="shared" si="0"/>
        <x:v>403255.97367733339</x:v>
      </x:c>
      <x:c r="K19" s="258">
        <x:v>4.6199999999999998E-2</x:v>
      </x:c>
      <x:c r="L19" s="258">
        <x:v>4.6199999999999998E-2</x:v>
      </x:c>
      <x:c r="M19" s="258">
        <x:v>2.2599999999999999E-2</x:v>
      </x:c>
      <x:c r="N19" s="257">
        <x:f t="shared" si="1"/>
        <x:v>170470.39540300006</x:v>
      </x:c>
      <x:c r="O19" s="257">
        <x:f t="shared" si="1"/>
        <x:v>27302.022362999996</x:v>
      </x:c>
      <x:c r="P19" s="257">
        <x:f t="shared" si="1"/>
        <x:v>392826.93987533334</x:v>
      </x:c>
      <x:c r="Q19" s="257">
        <x:f t="shared" si="2"/>
        <x:v>70475.856108166656</x:v>
      </x:c>
      <x:c r="R19" s="257">
        <x:f t="shared" si="2"/>
        <x:v>11287.199721500001</x:v>
      </x:c>
      <x:c r="S19" s="257">
        <x:f t="shared" si="2"/>
        <x:v>10429.033802000049</x:v>
      </x:c>
      <x:c r="T19" s="257">
        <x:f t="shared" si="3"/>
        <x:v>7435007.5039484128</x:v>
      </x:c>
      <x:c r="U19" s="257">
        <x:f t="shared" si="3"/>
        <x:v>1422527.3557590011</x:v>
      </x:c>
      <x:c r="V19" s="257">
        <x:f t="shared" si="3"/>
        <x:v>1480857.4807204988</x:v>
      </x:c>
      <x:c r="W19" s="259">
        <x:v>0.21</x:v>
      </x:c>
      <x:c r="X19" s="260">
        <x:f t="shared" si="6"/>
        <x:v>-2171062.3914898615</x:v>
      </x:c>
      <x:c r="Y19" s="260">
        <x:f t="shared" si="5"/>
        <x:v>-1280224.4467619362</x:v>
      </x:c>
      <x:c r="Z19" s="261">
        <x:v>0.12907930019431649</x:v>
      </x:c>
      <x:c r="AA19" s="261">
        <x:v>0.32745510276006462</x:v>
      </x:c>
      <x:c r="AB19" s="261">
        <x:v>0.81793400000000005</x:v>
      </x:c>
      <x:c r="AC19" s="261">
        <x:v>0.16605692838435593</x:v>
      </x:c>
      <x:c r="AD19" s="257">
        <x:f t="shared" si="7"/>
        <x:v>1957556.6902290343</x:v>
      </x:c>
      <x:c r="AE19" s="258">
        <x:v>8.7575585376438198E-2</x:v>
      </x:c>
      <x:c r="AF19" s="258">
        <x:v>2.6015585376438194E-2</x:v>
      </x:c>
      <x:c r="AG19" s="258">
        <x:f t="shared" si="8"/>
        <x:v>0.18685630889672664</x:v>
      </x:c>
      <x:c r="AH19" s="262">
        <x:f t="shared" si="9"/>
        <x:v>171434.17305437056</x:v>
      </x:c>
      <x:c r="AI19" s="262">
        <x:f t="shared" si="10"/>
        <x:v>32033.556795702356</x:v>
      </x:c>
      <x:c r="AJ19" s="263">
        <x:f t="shared" si="11"/>
        <x:v>203467.72985007291</x:v>
      </x:c>
    </x:row>
    <x:row r="20" spans="1:36">
      <x:c r="A20" s="237">
        <x:v>43525</x:v>
      </x:c>
      <x:c r="B20" s="257">
        <x:v>47445114.260000005</x:v>
      </x:c>
      <x:c r="C20" s="257">
        <x:v>7091434.3799999999</x:v>
      </x:c>
      <x:c r="D20" s="257">
        <x:v>208102410.56</x:v>
      </x:c>
      <x:c r="E20" s="258">
        <x:v>6.5299999999999997E-2</x:v>
      </x:c>
      <x:c r="F20" s="258">
        <x:v>6.5299999999999997E-2</x:v>
      </x:c>
      <x:c r="G20" s="258">
        <x:v>2.3199999999999998E-2</x:v>
      </x:c>
      <x:c r="H20" s="257">
        <x:f t="shared" si="0"/>
        <x:v>258180.49676483334</x:v>
      </x:c>
      <x:c r="I20" s="257">
        <x:f t="shared" si="0"/>
        <x:v>38589.222084499997</x:v>
      </x:c>
      <x:c r="J20" s="257">
        <x:f t="shared" si="0"/>
        <x:v>402331.32708266663</x:v>
      </x:c>
      <x:c r="K20" s="258">
        <x:v>4.6199999999999998E-2</x:v>
      </x:c>
      <x:c r="L20" s="258">
        <x:v>4.6199999999999998E-2</x:v>
      </x:c>
      <x:c r="M20" s="258">
        <x:v>2.2599999999999999E-2</x:v>
      </x:c>
      <x:c r="N20" s="257">
        <x:f t="shared" si="1"/>
        <x:v>182663.68990100001</x:v>
      </x:c>
      <x:c r="O20" s="257">
        <x:f t="shared" si="1"/>
        <x:v>27302.022362999996</x:v>
      </x:c>
      <x:c r="P20" s="257">
        <x:f t="shared" si="1"/>
        <x:v>391926.20655466663</x:v>
      </x:c>
      <x:c r="Q20" s="257">
        <x:f>H20-N20</x:f>
        <x:v>75516.806863833335</x:v>
      </x:c>
      <x:c r="R20" s="257">
        <x:f t="shared" si="2"/>
        <x:v>11287.199721500001</x:v>
      </x:c>
      <x:c r="S20" s="257">
        <x:f t="shared" si="2"/>
        <x:v>10405.120527999999</x:v>
      </x:c>
      <x:c r="T20" s="257">
        <x:f t="shared" si="3"/>
        <x:v>7510524.3108122461</x:v>
      </x:c>
      <x:c r="U20" s="257">
        <x:f t="shared" si="3"/>
        <x:v>1433814.5554805011</x:v>
      </x:c>
      <x:c r="V20" s="257">
        <x:f t="shared" si="3"/>
        <x:v>1491262.6012484988</x:v>
      </x:c>
      <x:c r="W20" s="259">
        <x:v>0.21</x:v>
      </x:c>
      <x:c r="X20" s="260">
        <x:f t="shared" si="6"/>
        <x:v>-2191476.3081836617</x:v>
      </x:c>
      <x:c r="Y20" s="260">
        <x:f t="shared" si="5"/>
        <x:v>-1280224.4467619362</x:v>
      </x:c>
      <x:c r="Z20" s="261">
        <x:v>0.12907930019431649</x:v>
      </x:c>
      <x:c r="AA20" s="261">
        <x:v>0.32745510276006462</x:v>
      </x:c>
      <x:c r="AB20" s="261">
        <x:v>0.81793400000000005</x:v>
      </x:c>
      <x:c r="AC20" s="261">
        <x:v>0.16605692838435593</x:v>
      </x:c>
      <x:c r="AD20" s="257">
        <x:f>((SUM(T8:T20)/13)*Z20)+((SUM(U8:U20)/13)*AA20)+((SUM(V8:V20)/13)*AB20)+((X20+X8+Y8+Y20)/2*AC20)</x:f>
        <x:v>1974842.4782830752</x:v>
      </x:c>
      <x:c r="AE20" s="258">
        <x:v>8.7575585376438198E-2</x:v>
      </x:c>
      <x:c r="AF20" s="258">
        <x:v>2.6015585376438194E-2</x:v>
      </x:c>
      <x:c r="AG20" s="258">
        <x:f t="shared" si="8"/>
        <x:v>0.18685630889672664</x:v>
      </x:c>
      <x:c r="AH20" s="262">
        <x:f>AD20*AE20</x:f>
        <x:v>172947.98606189626</x:v>
      </x:c>
      <x:c r="AI20" s="262">
        <x:f t="shared" si="10"/>
        <x:v>32316.422306648459</x:v>
      </x:c>
      <x:c r="AJ20" s="263">
        <x:f t="shared" si="11"/>
        <x:v>205264.40836854471</x:v>
      </x:c>
    </x:row>
    <x:row r="21" spans="1:36">
      <x:c r="A21" s="237">
        <x:v>43556</x:v>
      </x:c>
      <x:c r="B21" s="257">
        <x:v>47900015.289999992</x:v>
      </x:c>
      <x:c r="C21" s="257">
        <x:v>7092922.6699999999</x:v>
      </x:c>
      <x:c r="D21" s="257">
        <x:v>207952411.41000003</x:v>
      </x:c>
      <x:c r="E21" s="258">
        <x:v>6.5299999999999997E-2</x:v>
      </x:c>
      <x:c r="F21" s="258">
        <x:v>6.5299999999999997E-2</x:v>
      </x:c>
      <x:c r="G21" s="258">
        <x:v>2.3199999999999998E-2</x:v>
      </x:c>
      <x:c r="H21" s="257">
        <x:f t="shared" ref="H21:J29" si="12">E21*B21/12</x:f>
        <x:v>260655.91653641663</x:v>
      </x:c>
      <x:c r="I21" s="257">
        <x:f t="shared" si="12"/>
        <x:v>38597.320862583329</x:v>
      </x:c>
      <x:c r="J21" s="257">
        <x:f t="shared" si="12"/>
        <x:v>402041.32872599998</x:v>
      </x:c>
      <x:c r="K21" s="258">
        <x:v>4.6199999999999998E-2</x:v>
      </x:c>
      <x:c r="L21" s="258">
        <x:v>4.6199999999999998E-2</x:v>
      </x:c>
      <x:c r="M21" s="258">
        <x:v>2.2599999999999999E-2</x:v>
      </x:c>
      <x:c r="N21" s="257">
        <x:f t="shared" ref="N21:P29" si="13">K21*B21/12</x:f>
        <x:v>184415.05886649995</x:v>
      </x:c>
      <x:c r="O21" s="257">
        <x:f t="shared" si="13"/>
        <x:v>27307.752279499997</x:v>
      </x:c>
      <x:c r="P21" s="257">
        <x:f t="shared" si="13"/>
        <x:v>391643.7081555</x:v>
      </x:c>
      <x:c r="Q21" s="257">
        <x:f t="shared" ref="Q21:S29" si="14">H21-N21</x:f>
        <x:v>76240.857669916673</x:v>
      </x:c>
      <x:c r="R21" s="257">
        <x:f t="shared" si="14"/>
        <x:v>11289.568583083332</x:v>
      </x:c>
      <x:c r="S21" s="257">
        <x:f t="shared" si="14"/>
        <x:v>10397.620570499974</x:v>
      </x:c>
      <x:c r="T21" s="257">
        <x:f t="shared" ref="T21:V29" si="15">T20+Q21</x:f>
        <x:v>7586765.168482163</x:v>
      </x:c>
      <x:c r="U21" s="257">
        <x:f t="shared" si="15"/>
        <x:v>1445104.1240635845</x:v>
      </x:c>
      <x:c r="V21" s="257">
        <x:f t="shared" si="15"/>
        <x:v>1501660.2218189987</x:v>
      </x:c>
      <x:c r="W21" s="259">
        <x:v>0.21</x:v>
      </x:c>
      <x:c r="X21" s="260">
        <x:f t="shared" si="6"/>
        <x:v>-2212041.1980165965</x:v>
      </x:c>
      <x:c r="Y21" s="260">
        <x:f t="shared" si="5"/>
        <x:v>-1280224.4467619362</x:v>
      </x:c>
      <x:c r="Z21" s="261">
        <x:v>0.12907930019431649</x:v>
      </x:c>
      <x:c r="AA21" s="261">
        <x:v>0.32745510276006462</x:v>
      </x:c>
      <x:c r="AB21" s="261">
        <x:v>0.81793400000000005</x:v>
      </x:c>
      <x:c r="AC21" s="261">
        <x:v>0.16605692838435593</x:v>
      </x:c>
      <x:c r="AD21" s="257">
        <x:f t="shared" si="7"/>
        <x:v>1992315.731349044</x:v>
      </x:c>
      <x:c r="AE21" s="258">
        <x:v>8.7575585376438198E-2</x:v>
      </x:c>
      <x:c r="AF21" s="258">
        <x:v>2.6015585376438194E-2</x:v>
      </x:c>
      <x:c r="AG21" s="258">
        <x:f t="shared" si="8"/>
        <x:v>0.18685630889672664</x:v>
      </x:c>
      <x:c r="AH21" s="262">
        <x:f t="shared" si="9"/>
        <x:v>174478.21642757911</x:v>
      </x:c>
      <x:c r="AI21" s="262">
        <x:f t="shared" si="10"/>
        <x:v>32602.355504541647</x:v>
      </x:c>
      <x:c r="AJ21" s="263">
        <x:f t="shared" si="11"/>
        <x:v>207080.57193212077</x:v>
      </x:c>
    </x:row>
    <x:row r="22" spans="1:36">
      <x:c r="A22" s="237">
        <x:v>43586</x:v>
      </x:c>
      <x:c r="B22" s="257">
        <x:v>48182651.5</x:v>
      </x:c>
      <x:c r="C22" s="257">
        <x:v>7092922.6699999999</x:v>
      </x:c>
      <x:c r="D22" s="257">
        <x:v>207384866.53000003</x:v>
      </x:c>
      <x:c r="E22" s="258">
        <x:v>6.5299999999999997E-2</x:v>
      </x:c>
      <x:c r="F22" s="258">
        <x:v>6.5299999999999997E-2</x:v>
      </x:c>
      <x:c r="G22" s="258">
        <x:v>2.3199999999999998E-2</x:v>
      </x:c>
      <x:c r="H22" s="257">
        <x:f t="shared" si="12"/>
        <x:v>262193.92857916665</x:v>
      </x:c>
      <x:c r="I22" s="257">
        <x:f t="shared" si="12"/>
        <x:v>38597.320862583329</x:v>
      </x:c>
      <x:c r="J22" s="257">
        <x:f t="shared" si="12"/>
        <x:v>400944.07529133331</x:v>
      </x:c>
      <x:c r="K22" s="258">
        <x:v>4.6199999999999998E-2</x:v>
      </x:c>
      <x:c r="L22" s="258">
        <x:v>4.6199999999999998E-2</x:v>
      </x:c>
      <x:c r="M22" s="258">
        <x:v>2.2599999999999999E-2</x:v>
      </x:c>
      <x:c r="N22" s="257">
        <x:f t="shared" si="13"/>
        <x:v>185503.20827499998</x:v>
      </x:c>
      <x:c r="O22" s="257">
        <x:f t="shared" si="13"/>
        <x:v>27307.752279499997</x:v>
      </x:c>
      <x:c r="P22" s="257">
        <x:f t="shared" si="13"/>
        <x:v>390574.83196483337</x:v>
      </x:c>
      <x:c r="Q22" s="257">
        <x:f t="shared" si="14"/>
        <x:v>76690.720304166665</x:v>
      </x:c>
      <x:c r="R22" s="257">
        <x:f t="shared" si="14"/>
        <x:v>11289.568583083332</x:v>
      </x:c>
      <x:c r="S22" s="257">
        <x:f t="shared" si="14"/>
        <x:v>10369.243326499942</x:v>
      </x:c>
      <x:c r="T22" s="257">
        <x:f t="shared" si="15"/>
        <x:v>7663455.8887863299</x:v>
      </x:c>
      <x:c r="U22" s="257">
        <x:f t="shared" si="15"/>
        <x:v>1456393.6926466678</x:v>
      </x:c>
      <x:c r="V22" s="257">
        <x:f t="shared" si="15"/>
        <x:v>1512029.4651454985</x:v>
      </x:c>
      <x:c r="W22" s="259">
        <x:v>0.21</x:v>
      </x:c>
      <x:c r="X22" s="260">
        <x:f t="shared" si="6"/>
        <x:v>-2232694.5997814843</x:v>
      </x:c>
      <x:c r="Y22" s="260">
        <x:f t="shared" si="5"/>
        <x:v>-1280224.4467619362</x:v>
      </x:c>
      <x:c r="Z22" s="261">
        <x:v>0.12907930019431649</x:v>
      </x:c>
      <x:c r="AA22" s="261">
        <x:v>0.32745510276006462</x:v>
      </x:c>
      <x:c r="AB22" s="261">
        <x:v>0.81793400000000005</x:v>
      </x:c>
      <x:c r="AC22" s="261">
        <x:v>0.16605692838435593</x:v>
      </x:c>
      <x:c r="AD22" s="257">
        <x:f t="shared" si="7"/>
        <x:v>2009983.219018897</x:v>
      </x:c>
      <x:c r="AE22" s="258">
        <x:v>8.7575585376438198E-2</x:v>
      </x:c>
      <x:c r="AF22" s="258">
        <x:v>2.6015585376438194E-2</x:v>
      </x:c>
      <x:c r="AG22" s="258">
        <x:f t="shared" si="8"/>
        <x:v>0.18685630889672664</x:v>
      </x:c>
      <x:c r="AH22" s="262">
        <x:f t="shared" si="9"/>
        <x:v>176025.45700239748</x:v>
      </x:c>
      <x:c r="AI22" s="262">
        <x:f t="shared" si="10"/>
        <x:v>32891.467167327457</x:v>
      </x:c>
      <x:c r="AJ22" s="263">
        <x:f t="shared" si="11"/>
        <x:v>208916.92416972492</x:v>
      </x:c>
    </x:row>
    <x:row r="23" spans="1:36">
      <x:c r="A23" s="237">
        <x:v>43617</x:v>
      </x:c>
      <x:c r="B23" s="257">
        <x:v>48576086.680000007</x:v>
      </x:c>
      <x:c r="C23" s="257">
        <x:v>7047245.4699999997</x:v>
      </x:c>
      <x:c r="D23" s="257">
        <x:v>207111383.66000003</x:v>
      </x:c>
      <x:c r="E23" s="258">
        <x:v>6.5299999999999997E-2</x:v>
      </x:c>
      <x:c r="F23" s="258">
        <x:v>6.5299999999999997E-2</x:v>
      </x:c>
      <x:c r="G23" s="258">
        <x:v>2.3199999999999998E-2</x:v>
      </x:c>
      <x:c r="H23" s="257">
        <x:f t="shared" si="12"/>
        <x:v>264334.87168366666</x:v>
      </x:c>
      <x:c r="I23" s="257">
        <x:f>F23*C23/12</x:f>
        <x:v>38348.760765916661</x:v>
      </x:c>
      <x:c r="J23" s="257">
        <x:f t="shared" si="12"/>
        <x:v>400415.34174266667</x:v>
      </x:c>
      <x:c r="K23" s="258">
        <x:v>4.6199999999999998E-2</x:v>
      </x:c>
      <x:c r="L23" s="258">
        <x:v>4.6199999999999998E-2</x:v>
      </x:c>
      <x:c r="M23" s="258">
        <x:v>2.2599999999999999E-2</x:v>
      </x:c>
      <x:c r="N23" s="257">
        <x:f t="shared" si="13"/>
        <x:v>187017.93371800004</x:v>
      </x:c>
      <x:c r="O23" s="257">
        <x:f t="shared" si="13"/>
        <x:v>27131.895059499995</x:v>
      </x:c>
      <x:c r="P23" s="257">
        <x:f t="shared" si="13"/>
        <x:v>390059.77255966672</x:v>
      </x:c>
      <x:c r="Q23" s="257">
        <x:f t="shared" si="14"/>
        <x:v>77316.937965666613</x:v>
      </x:c>
      <x:c r="R23" s="257">
        <x:f t="shared" si="14"/>
        <x:v>11216.865706416665</x:v>
      </x:c>
      <x:c r="S23" s="257">
        <x:f t="shared" si="14"/>
        <x:v>10355.569182999956</x:v>
      </x:c>
      <x:c r="T23" s="257">
        <x:f t="shared" si="15"/>
        <x:v>7740772.8267519968</x:v>
      </x:c>
      <x:c r="U23" s="257">
        <x:f t="shared" si="15"/>
        <x:v>1467610.5583530846</x:v>
      </x:c>
      <x:c r="V23" s="257">
        <x:f t="shared" si="15"/>
        <x:v>1522385.0343284984</x:v>
      </x:c>
      <x:c r="W23" s="259">
        <x:v>0.21</x:v>
      </x:c>
      <x:c r="X23" s="260">
        <x:f t="shared" si="6"/>
        <x:v>-2253461.3680810514</x:v>
      </x:c>
      <x:c r="Y23" s="260">
        <x:f t="shared" si="5"/>
        <x:v>-1280224.4467619362</x:v>
      </x:c>
      <x:c r="Z23" s="261">
        <x:v>0.12907930019431649</x:v>
      </x:c>
      <x:c r="AA23" s="261">
        <x:v>0.32745510276006462</x:v>
      </x:c>
      <x:c r="AB23" s="261">
        <x:v>0.81793400000000005</x:v>
      </x:c>
      <x:c r="AC23" s="261">
        <x:v>0.16605692838435593</x:v>
      </x:c>
      <x:c r="AD23" s="257">
        <x:f t="shared" si="7"/>
        <x:v>2027853.4765341962</x:v>
      </x:c>
      <x:c r="AE23" s="258">
        <x:v>8.7575585376438198E-2</x:v>
      </x:c>
      <x:c r="AF23" s="258">
        <x:v>2.6015585376438194E-2</x:v>
      </x:c>
      <x:c r="AG23" s="258">
        <x:f t="shared" si="8"/>
        <x:v>0.18685630889672664</x:v>
      </x:c>
      <x:c r="AH23" s="262">
        <x:f t="shared" si="9"/>
        <x:v>177590.4552651275</x:v>
      </x:c>
      <x:c r="AI23" s="262">
        <x:f t="shared" si="10"/>
        <x:v>33183.896966130975</x:v>
      </x:c>
      <x:c r="AJ23" s="263">
        <x:f t="shared" si="11"/>
        <x:v>210774.35223125847</x:v>
      </x:c>
    </x:row>
    <x:row r="24" spans="1:36">
      <x:c r="A24" s="237">
        <x:v>43647</x:v>
      </x:c>
      <x:c r="B24" s="257">
        <x:v>48610688.370000005</x:v>
      </x:c>
      <x:c r="C24" s="257">
        <x:v>7047245.4699999997</x:v>
      </x:c>
      <x:c r="D24" s="257">
        <x:v>207020992.92999998</x:v>
      </x:c>
      <x:c r="E24" s="258">
        <x:v>6.5299999999999997E-2</x:v>
      </x:c>
      <x:c r="F24" s="258">
        <x:v>6.5299999999999997E-2</x:v>
      </x:c>
      <x:c r="G24" s="258">
        <x:v>2.3199999999999998E-2</x:v>
      </x:c>
      <x:c r="H24" s="257">
        <x:f t="shared" si="12"/>
        <x:v>264523.16254674998</x:v>
      </x:c>
      <x:c r="I24" s="257">
        <x:f t="shared" si="12"/>
        <x:v>38348.760765916661</x:v>
      </x:c>
      <x:c r="J24" s="257">
        <x:f t="shared" si="12"/>
        <x:v>400240.58633133327</x:v>
      </x:c>
      <x:c r="K24" s="258">
        <x:v>4.6199999999999998E-2</x:v>
      </x:c>
      <x:c r="L24" s="258">
        <x:v>4.6199999999999998E-2</x:v>
      </x:c>
      <x:c r="M24" s="258">
        <x:v>2.2599999999999999E-2</x:v>
      </x:c>
      <x:c r="N24" s="257">
        <x:f t="shared" si="13"/>
        <x:v>187151.15022450002</x:v>
      </x:c>
      <x:c r="O24" s="257">
        <x:f t="shared" si="13"/>
        <x:v>27131.895059499995</x:v>
      </x:c>
      <x:c r="P24" s="257">
        <x:f t="shared" si="13"/>
        <x:v>389889.53668483323</x:v>
      </x:c>
      <x:c r="Q24" s="257">
        <x:f t="shared" si="14"/>
        <x:v>77372.012322249968</x:v>
      </x:c>
      <x:c r="R24" s="257">
        <x:f t="shared" si="14"/>
        <x:v>11216.865706416665</x:v>
      </x:c>
      <x:c r="S24" s="257">
        <x:f t="shared" si="14"/>
        <x:v>10351.049646500032</x:v>
      </x:c>
      <x:c r="T24" s="257">
        <x:f t="shared" si="15"/>
        <x:v>7818144.8390742466</x:v>
      </x:c>
      <x:c r="U24" s="257">
        <x:f t="shared" si="15"/>
        <x:v>1478827.4240595014</x:v>
      </x:c>
      <x:c r="V24" s="257">
        <x:f t="shared" si="15"/>
        <x:v>1532736.0839749984</x:v>
      </x:c>
      <x:c r="W24" s="259">
        <x:v>0.21</x:v>
      </x:c>
      <x:c r="X24" s="260">
        <x:f t="shared" si="6"/>
        <x:v>-2274238.7528928365</x:v>
      </x:c>
      <x:c r="Y24" s="260">
        <x:f t="shared" si="5"/>
        <x:v>-1280224.4467619362</x:v>
      </x:c>
      <x:c r="Z24" s="261">
        <x:v>0.12907930019431649</x:v>
      </x:c>
      <x:c r="AA24" s="261">
        <x:v>0.32745510276006462</x:v>
      </x:c>
      <x:c r="AB24" s="261">
        <x:v>0.81793400000000005</x:v>
      </x:c>
      <x:c r="AC24" s="261">
        <x:v>0.16605692838435593</x:v>
      </x:c>
      <x:c r="AD24" s="257">
        <x:f t="shared" si="7"/>
        <x:v>2045913.7831860054</x:v>
      </x:c>
      <x:c r="AE24" s="258">
        <x:v>8.7575585376438198E-2</x:v>
      </x:c>
      <x:c r="AF24" s="258">
        <x:v>2.6015585376438194E-2</x:v>
      </x:c>
      <x:c r="AG24" s="258">
        <x:f t="shared" si="8"/>
        <x:v>0.18685630889672664</x:v>
      </x:c>
      <x:c r="AH24" s="262">
        <x:f t="shared" si="9"/>
        <x:v>179172.09719223768</x:v>
      </x:c>
      <x:c r="AI24" s="262">
        <x:f t="shared" si="10"/>
        <x:v>33479.43673862709</x:v>
      </x:c>
      <x:c r="AJ24" s="263">
        <x:f t="shared" si="11"/>
        <x:v>212651.53393086477</x:v>
      </x:c>
    </x:row>
    <x:row r="25" spans="1:36">
      <x:c r="A25" s="237">
        <x:v>43678</x:v>
      </x:c>
      <x:c r="B25" s="257">
        <x:v>48751258.329999998</x:v>
      </x:c>
      <x:c r="C25" s="257">
        <x:v>7047245.4699999997</x:v>
      </x:c>
      <x:c r="D25" s="257">
        <x:v>206977274.62000003</x:v>
      </x:c>
      <x:c r="E25" s="258">
        <x:v>6.5299999999999997E-2</x:v>
      </x:c>
      <x:c r="F25" s="258">
        <x:v>6.5299999999999997E-2</x:v>
      </x:c>
      <x:c r="G25" s="258">
        <x:v>2.3199999999999998E-2</x:v>
      </x:c>
      <x:c r="H25" s="257">
        <x:f t="shared" si="12"/>
        <x:v>265288.09741241665</x:v>
      </x:c>
      <x:c r="I25" s="257">
        <x:f t="shared" si="12"/>
        <x:v>38348.760765916661</x:v>
      </x:c>
      <x:c r="J25" s="257">
        <x:f t="shared" si="12"/>
        <x:v>400156.06426533335</x:v>
      </x:c>
      <x:c r="K25" s="258">
        <x:v>4.6199999999999998E-2</x:v>
      </x:c>
      <x:c r="L25" s="258">
        <x:v>4.6199999999999998E-2</x:v>
      </x:c>
      <x:c r="M25" s="258">
        <x:v>2.2599999999999999E-2</x:v>
      </x:c>
      <x:c r="N25" s="257">
        <x:f t="shared" si="13"/>
        <x:v>187692.34457049999</x:v>
      </x:c>
      <x:c r="O25" s="257">
        <x:f t="shared" si="13"/>
        <x:v>27131.895059499995</x:v>
      </x:c>
      <x:c r="P25" s="257">
        <x:f t="shared" si="13"/>
        <x:v>389807.20053433342</x:v>
      </x:c>
      <x:c r="Q25" s="257">
        <x:f t="shared" si="14"/>
        <x:v>77595.752841916663</x:v>
      </x:c>
      <x:c r="R25" s="257">
        <x:f t="shared" si="14"/>
        <x:v>11216.865706416665</x:v>
      </x:c>
      <x:c r="S25" s="257">
        <x:f t="shared" si="14"/>
        <x:v>10348.863730999932</x:v>
      </x:c>
      <x:c r="T25" s="257">
        <x:f t="shared" si="15"/>
        <x:v>7895740.5919161635</x:v>
      </x:c>
      <x:c r="U25" s="257">
        <x:f t="shared" si="15"/>
        <x:v>1490044.2897659182</x:v>
      </x:c>
      <x:c r="V25" s="257">
        <x:f t="shared" si="15"/>
        <x:v>1543084.9477059983</x:v>
      </x:c>
      <x:c r="W25" s="259">
        <x:v>0.21</x:v>
      </x:c>
      <x:c r="X25" s="260">
        <x:f t="shared" si="6"/>
        <x:v>-2295062.6641714969</x:v>
      </x:c>
      <x:c r="Y25" s="260">
        <x:f t="shared" si="5"/>
        <x:v>-1280224.4467619362</x:v>
      </x:c>
      <x:c r="Z25" s="261">
        <x:v>0.12907930019431649</x:v>
      </x:c>
      <x:c r="AA25" s="261">
        <x:v>0.32745510276006462</x:v>
      </x:c>
      <x:c r="AB25" s="261">
        <x:v>0.81793400000000005</x:v>
      </x:c>
      <x:c r="AC25" s="261">
        <x:v>0.16605692838435593</x:v>
      </x:c>
      <x:c r="AD25" s="257">
        <x:f t="shared" si="7"/>
        <x:v>2064115.7974963603</x:v>
      </x:c>
      <x:c r="AE25" s="258">
        <x:v>8.7575585376438198E-2</x:v>
      </x:c>
      <x:c r="AF25" s="258">
        <x:v>2.6015585376438194E-2</x:v>
      </x:c>
      <x:c r="AG25" s="258">
        <x:f t="shared" si="8"/>
        <x:v>0.18685630889672664</x:v>
      </x:c>
      <x:c r="AH25" s="262">
        <x:f t="shared" si="9"/>
        <x:v>180766.14925049731</x:v>
      </x:c>
      <x:c r="AI25" s="262">
        <x:f t="shared" si="10"/>
        <x:v>33777.295422422714</x:v>
      </x:c>
      <x:c r="AJ25" s="263">
        <x:f t="shared" si="11"/>
        <x:v>214543.44467292004</x:v>
      </x:c>
    </x:row>
    <x:row r="26" spans="1:36">
      <x:c r="A26" s="237">
        <x:v>43709</x:v>
      </x:c>
      <x:c r="B26" s="257">
        <x:v>47208362.640000015</x:v>
      </x:c>
      <x:c r="C26" s="257">
        <x:v>6807536.1899999995</x:v>
      </x:c>
      <x:c r="D26" s="257">
        <x:v>232268214.65000004</x:v>
      </x:c>
      <x:c r="E26" s="258">
        <x:v>6.5299999999999997E-2</x:v>
      </x:c>
      <x:c r="F26" s="258">
        <x:v>6.5299999999999997E-2</x:v>
      </x:c>
      <x:c r="G26" s="258">
        <x:v>2.3199999999999998E-2</x:v>
      </x:c>
      <x:c r="H26" s="257">
        <x:f t="shared" si="12"/>
        <x:v>256892.17336600006</x:v>
      </x:c>
      <x:c r="I26" s="257">
        <x:f t="shared" si="12"/>
        <x:v>37044.342767249997</x:v>
      </x:c>
      <x:c r="J26" s="257">
        <x:f t="shared" si="12"/>
        <x:v>449051.88165666669</x:v>
      </x:c>
      <x:c r="K26" s="258">
        <x:v>4.6199999999999998E-2</x:v>
      </x:c>
      <x:c r="L26" s="258">
        <x:v>4.6199999999999998E-2</x:v>
      </x:c>
      <x:c r="M26" s="258">
        <x:v>2.2599999999999999E-2</x:v>
      </x:c>
      <x:c r="N26" s="257">
        <x:f t="shared" si="13"/>
        <x:v>181752.19616400005</x:v>
      </x:c>
      <x:c r="O26" s="257">
        <x:f t="shared" si="13"/>
        <x:v>26209.014331499999</x:v>
      </x:c>
      <x:c r="P26" s="257">
        <x:f t="shared" si="13"/>
        <x:v>437438.47092416673</x:v>
      </x:c>
      <x:c r="Q26" s="257">
        <x:f t="shared" si="14"/>
        <x:v>75139.977202000009</x:v>
      </x:c>
      <x:c r="R26" s="257">
        <x:f t="shared" si="14"/>
        <x:v>10835.328435749998</x:v>
      </x:c>
      <x:c r="S26" s="257">
        <x:f t="shared" si="14"/>
        <x:v>11613.410732499964</x:v>
      </x:c>
      <x:c r="T26" s="257">
        <x:f t="shared" si="15"/>
        <x:v>7970880.5691181635</x:v>
      </x:c>
      <x:c r="U26" s="257">
        <x:f t="shared" si="15"/>
        <x:v>1500879.6182016681</x:v>
      </x:c>
      <x:c r="V26" s="257">
        <x:f t="shared" si="15"/>
        <x:v>1554698.3584384983</x:v>
      </x:c>
      <x:c r="W26" s="259">
        <x:v>0.21</x:v>
      </x:c>
      <x:c r="X26" s="260">
        <x:f t="shared" si="6"/>
        <x:v>-2315556.2946092491</x:v>
      </x:c>
      <x:c r="Y26" s="260">
        <x:f t="shared" si="5"/>
        <x:v>-1280224.4467619362</x:v>
      </x:c>
      <x:c r="Z26" s="261">
        <x:v>0.12907930019431649</x:v>
      </x:c>
      <x:c r="AA26" s="261">
        <x:v>0.32745510276006462</x:v>
      </x:c>
      <x:c r="AB26" s="261">
        <x:v>0.81793400000000005</x:v>
      </x:c>
      <x:c r="AC26" s="261">
        <x:v>0.16605692838435593</x:v>
      </x:c>
      <x:c r="AD26" s="257">
        <x:f t="shared" si="7"/>
        <x:v>2082533.1223714731</x:v>
      </x:c>
      <x:c r="AE26" s="258">
        <x:v>8.7575585376438198E-2</x:v>
      </x:c>
      <x:c r="AF26" s="258">
        <x:v>2.6015585376438194E-2</x:v>
      </x:c>
      <x:c r="AG26" s="258">
        <x:f t="shared" si="8"/>
        <x:v>0.18685630889672664</x:v>
      </x:c>
      <x:c r="AH26" s="262">
        <x:f t="shared" si="9"/>
        <x:v>182379.05725750336</x:v>
      </x:c>
      <x:c r="AI26" s="262">
        <x:f t="shared" si="10"/>
        <x:v>34078.677459201841</x:v>
      </x:c>
      <x:c r="AJ26" s="263">
        <x:f t="shared" si="11"/>
        <x:v>216457.73471670519</x:v>
      </x:c>
    </x:row>
    <x:row r="27" spans="1:36">
      <x:c r="A27" s="237">
        <x:v>43739</x:v>
      </x:c>
      <x:c r="B27" s="257">
        <x:v>49960086.49000001</x:v>
      </x:c>
      <x:c r="C27" s="257">
        <x:v>6807536.1899999995</x:v>
      </x:c>
      <x:c r="D27" s="257">
        <x:v>231929736.52000001</x:v>
      </x:c>
      <x:c r="E27" s="258">
        <x:v>6.5299999999999997E-2</x:v>
      </x:c>
      <x:c r="F27" s="258">
        <x:v>6.5299999999999997E-2</x:v>
      </x:c>
      <x:c r="G27" s="258">
        <x:v>2.3199999999999998E-2</x:v>
      </x:c>
      <x:c r="H27" s="257">
        <x:f t="shared" si="12"/>
        <x:v>271866.13731641672</x:v>
      </x:c>
      <x:c r="I27" s="257">
        <x:f t="shared" si="12"/>
        <x:v>37044.342767249997</x:v>
      </x:c>
      <x:c r="J27" s="257">
        <x:f t="shared" si="12"/>
        <x:v>448397.49060533335</x:v>
      </x:c>
      <x:c r="K27" s="258">
        <x:v>4.6199999999999998E-2</x:v>
      </x:c>
      <x:c r="L27" s="258">
        <x:v>4.6199999999999998E-2</x:v>
      </x:c>
      <x:c r="M27" s="258">
        <x:v>2.2599999999999999E-2</x:v>
      </x:c>
      <x:c r="N27" s="257">
        <x:f t="shared" si="13"/>
        <x:v>192346.33298650003</x:v>
      </x:c>
      <x:c r="O27" s="257">
        <x:f t="shared" si="13"/>
        <x:v>26209.014331499999</x:v>
      </x:c>
      <x:c r="P27" s="257">
        <x:f t="shared" si="13"/>
        <x:v>436801.00377933332</x:v>
      </x:c>
      <x:c r="Q27" s="257">
        <x:f t="shared" si="14"/>
        <x:v>79519.804329916689</x:v>
      </x:c>
      <x:c r="R27" s="257">
        <x:f t="shared" si="14"/>
        <x:v>10835.328435749998</x:v>
      </x:c>
      <x:c r="S27" s="257">
        <x:f t="shared" si="14"/>
        <x:v>11596.486826000037</x:v>
      </x:c>
      <x:c r="T27" s="257">
        <x:f t="shared" si="15"/>
        <x:v>8050400.3734480804</x:v>
      </x:c>
      <x:c r="U27" s="257">
        <x:f t="shared" si="15"/>
        <x:v>1511714.9466374181</x:v>
      </x:c>
      <x:c r="V27" s="257">
        <x:f t="shared" si="15"/>
        <x:v>1566294.8452644984</x:v>
      </x:c>
      <x:c r="W27" s="259">
        <x:v>0.21</x:v>
      </x:c>
      <x:c r="X27" s="260">
        <x:f t="shared" si="6"/>
        <x:v>-2336966.1347234994</x:v>
      </x:c>
      <x:c r="Y27" s="260">
        <x:f t="shared" si="5"/>
        <x:v>-1280224.4467619362</x:v>
      </x:c>
      <x:c r="Z27" s="261">
        <x:v>0.12907930019431649</x:v>
      </x:c>
      <x:c r="AA27" s="261">
        <x:v>0.32745510276006462</x:v>
      </x:c>
      <x:c r="AB27" s="261">
        <x:v>0.81793400000000005</x:v>
      </x:c>
      <x:c r="AC27" s="261">
        <x:v>0.16605692838435593</x:v>
      </x:c>
      <x:c r="AD27" s="257">
        <x:f t="shared" si="7"/>
        <x:v>2101099.9184373757</x:v>
      </x:c>
      <x:c r="AE27" s="258">
        <x:v>8.7575585376438198E-2</x:v>
      </x:c>
      <x:c r="AF27" s="258">
        <x:v>2.6015585376438194E-2</x:v>
      </x:c>
      <x:c r="AG27" s="258">
        <x:f t="shared" si="8"/>
        <x:v>0.18685630889672664</x:v>
      </x:c>
      <x:c r="AH27" s="262">
        <x:f t="shared" si="9"/>
        <x:v>184005.05529153973</x:v>
      </x:c>
      <x:c r="AI27" s="262">
        <x:f t="shared" si="10"/>
        <x:v>34382.505450115212</x:v>
      </x:c>
      <x:c r="AJ27" s="263">
        <x:f t="shared" si="11"/>
        <x:v>218387.56074165495</x:v>
      </x:c>
    </x:row>
    <x:row r="28" spans="1:36">
      <x:c r="A28" s="237">
        <x:v>43770</x:v>
      </x:c>
      <x:c r="B28" s="257">
        <x:v>49805571.390000001</x:v>
      </x:c>
      <x:c r="C28" s="257">
        <x:v>7022058.3399999999</x:v>
      </x:c>
      <x:c r="D28" s="257">
        <x:v>234771081.79000002</x:v>
      </x:c>
      <x:c r="E28" s="258">
        <x:v>6.5299999999999997E-2</x:v>
      </x:c>
      <x:c r="F28" s="258">
        <x:v>6.5299999999999997E-2</x:v>
      </x:c>
      <x:c r="G28" s="258">
        <x:v>2.3199999999999998E-2</x:v>
      </x:c>
      <x:c r="H28" s="257">
        <x:f t="shared" si="12"/>
        <x:v>271025.31764724996</x:v>
      </x:c>
      <x:c r="I28" s="257">
        <x:f t="shared" si="12"/>
        <x:v>38211.700800166662</x:v>
      </x:c>
      <x:c r="J28" s="257">
        <x:f t="shared" si="12"/>
        <x:v>453890.75812733336</x:v>
      </x:c>
      <x:c r="K28" s="258">
        <x:v>4.6199999999999998E-2</x:v>
      </x:c>
      <x:c r="L28" s="258">
        <x:v>4.6199999999999998E-2</x:v>
      </x:c>
      <x:c r="M28" s="258">
        <x:v>2.2599999999999999E-2</x:v>
      </x:c>
      <x:c r="N28" s="257">
        <x:f t="shared" si="13"/>
        <x:v>191751.44985149999</x:v>
      </x:c>
      <x:c r="O28" s="257">
        <x:f t="shared" si="13"/>
        <x:v>27034.924608999998</x:v>
      </x:c>
      <x:c r="P28" s="257">
        <x:f t="shared" si="13"/>
        <x:v>442152.20403783332</x:v>
      </x:c>
      <x:c r="Q28" s="257">
        <x:f t="shared" si="14"/>
        <x:v>79273.867795749975</x:v>
      </x:c>
      <x:c r="R28" s="257">
        <x:f t="shared" si="14"/>
        <x:v>11176.776191166664</x:v>
      </x:c>
      <x:c r="S28" s="257">
        <x:f t="shared" si="14"/>
        <x:v>11738.554089500045</x:v>
      </x:c>
      <x:c r="T28" s="257">
        <x:f t="shared" si="15"/>
        <x:v>8129674.24124383</x:v>
      </x:c>
      <x:c r="U28" s="257">
        <x:f t="shared" si="15"/>
        <x:v>1522891.7228285847</x:v>
      </x:c>
      <x:c r="V28" s="257">
        <x:f t="shared" si="15"/>
        <x:v>1578033.3993539985</x:v>
      </x:c>
      <x:c r="W28" s="259">
        <x:v>0.21</x:v>
      </x:c>
      <x:c r="X28" s="260">
        <x:f t="shared" si="6"/>
        <x:v>-2358425.8663195465</x:v>
      </x:c>
      <x:c r="Y28" s="260">
        <x:f t="shared" si="5"/>
        <x:v>-1280224.4467619362</x:v>
      </x:c>
      <x:c r="Z28" s="261">
        <x:v>0.12907930019431649</x:v>
      </x:c>
      <x:c r="AA28" s="261">
        <x:v>0.32745510276006462</x:v>
      </x:c>
      <x:c r="AB28" s="261">
        <x:v>0.81793400000000005</x:v>
      </x:c>
      <x:c r="AC28" s="261">
        <x:v>0.16605692838435593</x:v>
      </x:c>
      <x:c r="AD28" s="257">
        <x:f t="shared" si="7"/>
        <x:v>2119879.5929400455</x:v>
      </x:c>
      <x:c r="AE28" s="258">
        <x:v>8.7575585376438198E-2</x:v>
      </x:c>
      <x:c r="AF28" s="258">
        <x:v>2.6015585376438194E-2</x:v>
      </x:c>
      <x:c r="AG28" s="258">
        <x:f t="shared" si="8"/>
        <x:v>0.18685630889672664</x:v>
      </x:c>
      <x:c r="AH28" s="262">
        <x:f t="shared" si="9"/>
        <x:v>185649.69627929002</x:v>
      </x:c>
      <x:c r="AI28" s="262">
        <x:f t="shared" si="10"/>
        <x:v>34689.816994546498</x:v>
      </x:c>
      <x:c r="AJ28" s="263">
        <x:f t="shared" si="11"/>
        <x:v>220339.51327383652</x:v>
      </x:c>
    </x:row>
    <x:row r="29" spans="1:36">
      <x:c r="A29" s="237">
        <x:v>43800</x:v>
      </x:c>
      <x:c r="B29" s="257">
        <x:v>51072235.319999993</x:v>
      </x:c>
      <x:c r="C29" s="257">
        <x:v>7022205.6799999997</x:v>
      </x:c>
      <x:c r="D29" s="257">
        <x:v>235135831.94</x:v>
      </x:c>
      <x:c r="E29" s="258">
        <x:v>6.5299999999999997E-2</x:v>
      </x:c>
      <x:c r="F29" s="258">
        <x:v>6.5299999999999997E-2</x:v>
      </x:c>
      <x:c r="G29" s="258">
        <x:v>2.3199999999999998E-2</x:v>
      </x:c>
      <x:c r="H29" s="257">
        <x:f t="shared" si="12"/>
        <x:v>277918.08053299994</x:v>
      </x:c>
      <x:c r="I29" s="257">
        <x:f t="shared" si="12"/>
        <x:v>38212.502575333332</x:v>
      </x:c>
      <x:c r="J29" s="257">
        <x:f t="shared" si="12"/>
        <x:v>454595.94175066659</x:v>
      </x:c>
      <x:c r="K29" s="258">
        <x:v>4.6199999999999998E-2</x:v>
      </x:c>
      <x:c r="L29" s="258">
        <x:v>4.6199999999999998E-2</x:v>
      </x:c>
      <x:c r="M29" s="258">
        <x:v>2.2599999999999999E-2</x:v>
      </x:c>
      <x:c r="N29" s="257">
        <x:f t="shared" si="13"/>
        <x:v>196628.10598199998</x:v>
      </x:c>
      <x:c r="O29" s="257">
        <x:f t="shared" si="13"/>
        <x:v>27035.491867999997</x:v>
      </x:c>
      <x:c r="P29" s="257">
        <x:f t="shared" si="13"/>
        <x:v>442839.15015366668</x:v>
      </x:c>
      <x:c r="Q29" s="257">
        <x:f t="shared" si="14"/>
        <x:v>81289.974550999963</x:v>
      </x:c>
      <x:c r="R29" s="257">
        <x:f t="shared" si="14"/>
        <x:v>11177.010707333335</x:v>
      </x:c>
      <x:c r="S29" s="257">
        <x:f t="shared" si="14"/>
        <x:v>11756.791596999916</x:v>
      </x:c>
      <x:c r="T29" s="257">
        <x:f t="shared" si="15"/>
        <x:v>8210964.2157948297</x:v>
      </x:c>
      <x:c r="U29" s="257">
        <x:f t="shared" si="15"/>
        <x:v>1534068.7335359179</x:v>
      </x:c>
      <x:c r="V29" s="257">
        <x:f t="shared" si="15"/>
        <x:v>1589790.1909509983</x:v>
      </x:c>
      <x:c r="W29" s="259">
        <x:v>0.21</x:v>
      </x:c>
      <x:c r="X29" s="260">
        <x:f t="shared" si="6"/>
        <x:v>-2380312.8594591664</x:v>
      </x:c>
      <x:c r="Y29" s="260">
        <x:f t="shared" si="5"/>
        <x:v>-1280224.4467619362</x:v>
      </x:c>
      <x:c r="Z29" s="261">
        <x:v>0.12907930019431649</x:v>
      </x:c>
      <x:c r="AA29" s="261">
        <x:v>0.32745510276006462</x:v>
      </x:c>
      <x:c r="AB29" s="261">
        <x:v>0.81793400000000005</x:v>
      </x:c>
      <x:c r="AC29" s="261">
        <x:v>0.16605692838435593</x:v>
      </x:c>
      <x:c r="AD29" s="257">
        <x:f t="shared" si="7"/>
        <x:v>2138769.908593799</x:v>
      </x:c>
      <x:c r="AE29" s="258">
        <x:v>8.7575585376438198E-2</x:v>
      </x:c>
      <x:c r="AF29" s="258">
        <x:v>2.6015585376438194E-2</x:v>
      </x:c>
      <x:c r="AG29" s="258">
        <x:f t="shared" si="8"/>
        <x:v>0.18685630889672664</x:v>
      </x:c>
      <x:c r="AH29" s="262">
        <x:f t="shared" si="9"/>
        <x:v>187304.02673061317</x:v>
      </x:c>
      <x:c r="AI29" s="262">
        <x:f t="shared" si="10"/>
        <x:v>34998.939076376198</x:v>
      </x:c>
      <x:c r="AJ29" s="263">
        <x:f t="shared" si="11"/>
        <x:v>222302.96580698938</x:v>
      </x:c>
    </x:row>
  </x:sheetData>
  <x:mergeCells count="8">
    <x:mergeCell ref="T1:V1"/>
    <x:mergeCell ref="Z1:AC1"/>
    <x:mergeCell ref="B1:D1"/>
    <x:mergeCell ref="E1:G1"/>
    <x:mergeCell ref="H1:J1"/>
    <x:mergeCell ref="K1:M1"/>
    <x:mergeCell ref="N1:P1"/>
    <x:mergeCell ref="Q1:S1"/>
  </x:mergeCells>
  <x:pageMargins left="0.7" right="0.7" top="0.75" bottom="0.75" header="0.3" footer="0.3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ap:HeadingPairs>
  <ap:TitlesOfParts>
    <vt:vector baseType="lpstr" size="14">
      <vt:lpstr>Cost of Service References</vt:lpstr>
      <vt:lpstr>Capital True up References</vt:lpstr>
      <vt:lpstr>BHP WP1 A&amp;G</vt:lpstr>
      <vt:lpstr>BHP WP4 Transmission Assets</vt:lpstr>
      <vt:lpstr>BHP WP9 Accum Depr</vt:lpstr>
      <vt:lpstr>BHP WP10 Plant in Service</vt:lpstr>
      <vt:lpstr>BHP WP11 Property Tax Expense</vt:lpstr>
      <vt:lpstr>BHP WP12 ADIT</vt:lpstr>
      <vt:lpstr>BHP WP13 Accumulated Reserve </vt:lpstr>
      <vt:lpstr>'BHP WP1 A&amp;G'!Print_Area</vt:lpstr>
      <vt:lpstr>'BHP WP10 Plant in Service'!Print_Area</vt:lpstr>
      <vt:lpstr>'BHP WP4 Transmission Assets'!Print_Area</vt:lpstr>
      <vt:lpstr>'BHP WP9 Accum Depr'!Print_Area</vt:lpstr>
      <vt:lpstr>'Capital True up References'!Print_Area</vt:lpstr>
    </vt:vector>
  </ap:TitlesOfParts>
  <ap:Company>BHC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Bisgaard, Debra</dc:creator>
  <cp:lastModifiedBy>Welbig, Jacki</cp:lastModifiedBy>
  <cp:lastPrinted>2016-05-31T15:34:06Z</cp:lastPrinted>
  <dcterms:created xsi:type="dcterms:W3CDTF">2015-05-28T18:39:45Z</dcterms:created>
  <dcterms:modified xsi:type="dcterms:W3CDTF">2020-05-29T13:54:07Z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