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2527"/>
  <x: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RATES\BHBE\2021 ATRR\"/>
    </mc:Choice>
  </mc:AlternateContent>
  <xr:revisionPtr revIDLastSave="0" documentId="8_{ACBA5BD3-FB07-4EEC-9A3C-628E4A23DCFF}" xr6:coauthVersionLast="45" xr6:coauthVersionMax="45" xr10:uidLastSave="{00000000-0000-0000-0000-000000000000}"/>
  <x:bookViews>
    <x:workbookView xWindow="-28920" yWindow="-120" windowWidth="29040" windowHeight="17640" tabRatio="822" activeTab="7" xr2:uid="{00000000-000D-0000-FFFF-FFFF00000000}"/>
  </x:bookViews>
  <x:sheets>
    <x:sheet name="Cost of Service References" sheetId="8" r:id="rId1"/>
    <x:sheet name="BHP WP1 A&amp;G" sheetId="1" r:id="rId2"/>
    <x:sheet name="BHP WP4 Transmission Assets" sheetId="2" r:id="rId3"/>
    <x:sheet name="BHP WP8 Adj to Rate Base" sheetId="9" r:id="rId4"/>
    <x:sheet name="BHP WP9 Accum Depr" sheetId="6" r:id="rId5"/>
    <x:sheet name="BHP WP10 Plant in Service" sheetId="10" r:id="rId6"/>
    <x:sheet name="BHP WP11 Property Tax Expense" sheetId="11" r:id="rId7"/>
    <x:sheet name="BHP WP12 ADIT" sheetId="12" r:id="rId8"/>
  </x:sheets>
  <x:externalReferences>
    <x:externalReference r:id="rId9"/>
    <x:externalReference r:id="rId10"/>
  </x:externalReferences>
  <x:definedNames>
    <x:definedName name="_xlnm.Print_Area" localSheetId="1">'BHP WP1 A&amp;G'!$A$1:$D$36</x:definedName>
    <x:definedName name="_xlnm.Print_Area" localSheetId="5">'BHP WP10 Plant in Service'!$A$1:$K$28</x:definedName>
    <x:definedName name="_xlnm.Print_Area" localSheetId="2">'BHP WP4 Transmission Assets'!$A$1:$G$51</x:definedName>
    <x:definedName name="_xlnm.Print_Area" localSheetId="4">'BHP WP9 Accum Depr'!$A$1:$I$28</x:definedName>
    <x:definedName name="_xlnm.Print_Area" localSheetId="0">'Cost of Service References'!$A$1:$F$193</x:definedName>
  </x:definedNames>
  <x:calcPr calcId="191029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C20" i="9"/>
  <c r="C19" i="9"/>
  <c r="C18" i="9"/>
  <c r="C17" i="9"/>
  <c r="C16" i="9"/>
  <c r="C15" i="9"/>
  <c r="C13" i="9"/>
  <c r="L15" i="9" l="1"/>
  <c r="G37" i="9"/>
  <c r="G11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E16" i="9"/>
  <c r="E15" i="9"/>
  <c r="I24" i="6" l="1"/>
  <c r="G24" i="6"/>
  <c r="E24" i="6"/>
  <c r="D10" i="1"/>
  <c r="K11" i="10" l="1"/>
  <c r="H23" i="12"/>
  <c r="H22" i="12"/>
  <c r="G21" i="12"/>
  <c r="F21" i="12"/>
  <c r="H19" i="12"/>
  <c r="G15" i="12"/>
  <c r="F15" i="12"/>
  <c r="H13" i="12"/>
  <c r="H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G16" i="11"/>
  <c r="A11" i="11"/>
  <c r="A12" i="11" s="1"/>
  <c r="A13" i="11" s="1"/>
  <c r="A14" i="11" s="1"/>
  <c r="A15" i="11" s="1"/>
  <c r="A16" i="11" s="1"/>
  <c r="I24" i="10"/>
  <c r="G24" i="10"/>
  <c r="E24" i="10"/>
  <c r="K23" i="10"/>
  <c r="K22" i="10"/>
  <c r="K21" i="10"/>
  <c r="K20" i="10"/>
  <c r="K19" i="10"/>
  <c r="K24" i="10" s="1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G24" i="12" l="1"/>
  <c r="H21" i="12"/>
  <c r="H15" i="12"/>
  <c r="E17" i="9"/>
  <c r="H24" i="12"/>
  <c r="F24" i="12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D30" i="1"/>
  <c r="D22" i="1"/>
  <c r="D24" i="1" s="1"/>
  <c r="D13" i="1"/>
  <c r="F114" i="2"/>
  <c r="F115" i="2" s="1"/>
  <c r="E42" i="2"/>
  <c r="E31" i="2"/>
  <c r="G20" i="2"/>
  <c r="E16" i="2"/>
  <c r="K23" i="6"/>
  <c r="K22" i="6"/>
  <c r="K21" i="6"/>
  <c r="K20" i="6"/>
  <c r="K19" i="6"/>
  <c r="K18" i="6"/>
  <c r="K17" i="6"/>
  <c r="K16" i="6"/>
  <c r="K15" i="6"/>
  <c r="K14" i="6"/>
  <c r="K13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K12" i="6"/>
  <c r="A12" i="6"/>
  <c r="K11" i="6"/>
  <c r="G25" i="2" l="1"/>
  <c r="E45" i="2"/>
  <c r="E20" i="2"/>
  <c r="K24" i="6"/>
  <c r="E18" i="9"/>
  <c r="G33" i="2" l="1"/>
  <c r="E25" i="2"/>
  <c r="E19" i="9"/>
  <c r="H117" i="1"/>
  <c r="H118" i="1" s="1"/>
  <c r="G37" i="2" l="1"/>
  <c r="G47" i="2"/>
  <c r="E33" i="2"/>
  <c r="E20" i="9"/>
  <c r="E37" i="2" l="1"/>
  <c r="E47" i="2"/>
  <c r="E21" i="9"/>
  <c r="E22" i="9" l="1"/>
  <c r="E23" i="9" l="1"/>
  <c r="E24" i="9" l="1"/>
  <c r="E25" i="9" l="1"/>
  <c r="E26" i="9" l="1"/>
  <c r="G38" i="9" l="1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<x:sst xmlns:x="http://schemas.openxmlformats.org/spreadsheetml/2006/main" count="574" uniqueCount="376">
  <x:si>
    <x:t>Workpaper 1</x:t>
  </x:si>
  <x:si>
    <x:t>Administrative and General Expenses</x:t>
  </x:si>
  <x:si>
    <x:t>Black Hills Power, Inc.</x:t>
  </x:si>
  <x:si>
    <x:t>Line</x:t>
  </x:si>
  <x:si>
    <x:t>Form No. 1</x:t>
  </x:si>
  <x:si>
    <x:t>No.</x:t>
  </x:si>
  <x:si>
    <x:t>Page, Line, Col.</x:t>
  </x:si>
  <x:si>
    <x:t>Company Total</x:t>
  </x:si>
  <x:si>
    <x:t>EPRI Annual Membership Dues</x:t>
  </x:si>
  <x:si>
    <x:t>335.1.b</x:t>
  </x:si>
  <x:si>
    <x:t>Regulatory Commission Expenses</x:t>
  </x:si>
  <x:si>
    <x:t>Account No. 930.1</x:t>
  </x:si>
  <x:si>
    <x:t>323.191.b</x:t>
  </x:si>
  <x:si>
    <x:t xml:space="preserve">Less: Safety Related Advertising </x:t>
  </x:si>
  <x:si>
    <x:t>EPRI &amp; Reg. Comm. Exp. &amp; Non-safety Ad. (Note I)</x:t>
  </x:si>
  <x:si>
    <x:t>Transmission Related Regulatory Expense</x:t>
  </x:si>
  <x:si>
    <x:t>Reserved for future use in the event of a rate case</x:t>
  </x:si>
  <x:si>
    <x:t>Total</x:t>
  </x:si>
  <x:si>
    <x:t>Transmission Related Regulatory Expense    (Note I)</x:t>
  </x:si>
  <x:si>
    <x:t>are safety related advertising.</x:t>
  </x:si>
  <x:si>
    <x:t>TP</x:t>
  </x:si>
  <x:si>
    <x:t>Workpaper 4</x:t>
  </x:si>
  <x:si>
    <x:t>(a)</x:t>
  </x:si>
  <x:si>
    <x:t>(b)</x:t>
  </x:si>
  <x:si>
    <x:t>Actual</x:t>
  </x:si>
  <x:si>
    <x:t>Account</x:t>
  </x:si>
  <x:si>
    <x:t>Description</x:t>
  </x:si>
  <x:si>
    <x:t>Actual Cost</x:t>
  </x:si>
  <x:si>
    <x:t xml:space="preserve"> Accum Depr.</x:t>
  </x:si>
  <x:si>
    <x:t>230KV Towers and Fixtures</x:t>
  </x:si>
  <x:si>
    <x:t>230KV Poles and Fixtures</x:t>
  </x:si>
  <x:si>
    <x:t>230KV Overhead Conductors</x:t>
  </x:si>
  <x:si>
    <x:t>Road/Trails</x:t>
  </x:si>
  <x:si>
    <x:t xml:space="preserve">   Subtotal</x:t>
  </x:si>
  <x:si>
    <x:t>230 KV Substation Equipment</x:t>
  </x:si>
  <x:si>
    <x:t>230 KV Substation Structures</x:t>
  </x:si>
  <x:si>
    <x:t xml:space="preserve">  Total 230KV</x:t>
  </x:si>
  <x:si>
    <x:t>230 KV Lines</x:t>
  </x:si>
  <x:si>
    <x:t>230 KV Substations</x:t>
  </x:si>
  <x:si>
    <x:t>TOTAL 230 KV</x:t>
  </x:si>
  <x:si>
    <x:t>69KV Common Use AC Facilities</x:t>
  </x:si>
  <x:si>
    <x:t xml:space="preserve">   Subtotal for 69KV Lines</x:t>
  </x:si>
  <x:si>
    <x:t>Total Transmission Classification</x:t>
  </x:si>
  <x:si>
    <x:t>Total Transmission per FERC Form 1 (207.58.g) (219.25.b)</x:t>
  </x:si>
  <x:si>
    <x:t>Amount excluded from the CUS</x:t>
  </x:si>
  <x:si>
    <x:t>230/69KV Common Use AC Transformers</x:t>
  </x:si>
  <x:si>
    <x:t>Total 69KV Common Use AC Facilities</x:t>
  </x:si>
  <x:si>
    <x:t>Total Distribution Plant per FERC Form 1 (207.75.g) (219.26.b)</x:t>
  </x:si>
  <x:si>
    <x:t>Amount excluded  from the CUS</x:t>
  </x:si>
  <x:si>
    <x:t>Total CUS System</x:t>
  </x:si>
  <x:si>
    <x:t>Actual PBOP expense</x:t>
  </x:si>
  <x:si>
    <x:t>Company Records</x:t>
  </x:si>
  <x:si>
    <x:t>Notes:</x:t>
  </x:si>
  <x:si>
    <x:t>Account No. 920</x:t>
  </x:si>
  <x:si>
    <x:t>Account No. 926</x:t>
  </x:si>
  <x:si>
    <x:r>
      <x:t>Company Records</x:t>
    </x:r>
    <x:r>
      <x:rPr>
        <x:vertAlign val="superscript"/>
        <x:sz val="10"/>
        <x:rFont val="Arial"/>
        <x:family val="2"/>
      </x:rPr>
      <x:t>1</x:t>
    </x:r>
  </x:si>
  <x:si>
    <x:r>
      <x:t>Company Records</x:t>
    </x:r>
    <x:r>
      <x:rPr>
        <x:vertAlign val="superscript"/>
        <x:sz val="10"/>
        <x:rFont val="Arial"/>
        <x:family val="2"/>
      </x:rPr>
      <x:t>2</x:t>
    </x:r>
  </x:si>
  <x:si>
    <x:t>1 - For FERC account no. 930.1, the Company reviews all entries and identifies those that</x:t>
  </x:si>
  <x:si>
    <x:t>2 - For FERC account nos. 920 and 926, the Company reviews all entries and identifies the</x:t>
  </x:si>
  <x:si>
    <x:t>PBOP expenses to be removed from A&amp;G.</x:t>
  </x:si>
  <x:si>
    <x:t>Note:</x:t>
  </x:si>
  <x:si>
    <x:t>This schedule reflects the transmission and distribution plant determined by Commission order to be</x:t>
  </x:si>
  <x:si>
    <x:t xml:space="preserve">  FERC Docket No. ER08-1584, the docket that established this formula rate.</x:t>
  </x:si>
  <x:si>
    <x:t xml:space="preserve">  state-jurisdictional and removed from Common Use Facilities. The jurisdictional split was established in</x:t>
  </x:si>
  <x:si>
    <x:t>Form 1 Reference</x:t>
  </x:si>
  <x:si>
    <x:t>Per Tariff and As Filed</x:t>
  </x:si>
  <x:si>
    <x:t>Updated Reference (Note 3)</x:t>
  </x:si>
  <x:si>
    <x:t>(1)</x:t>
  </x:si>
  <x:si>
    <x:t>(2)</x:t>
  </x:si>
  <x:si>
    <x:t>RATE BASE:</x:t>
  </x:si>
  <x:si>
    <x:t>GROSS PLANT IN SERVICE</x:t>
  </x:si>
  <x:si>
    <x:t>(Note H)</x:t>
  </x:si>
  <x:si>
    <x:t xml:space="preserve">  Production</x:t>
  </x:si>
  <x:si>
    <x:t>205.46.g</x:t>
  </x:si>
  <x:si>
    <x:t xml:space="preserve">  Transmission</x:t>
  </x:si>
  <x:si>
    <x:t>207.58.g</x:t>
  </x:si>
  <x:si>
    <x:t xml:space="preserve">  Distribution</x:t>
  </x:si>
  <x:si>
    <x:t>207.75.g</x:t>
  </x:si>
  <x:si>
    <x:t xml:space="preserve">  General &amp; Intangible</x:t>
  </x:si>
  <x:si>
    <x:t xml:space="preserve">  Allocated Plant</x:t>
  </x:si>
  <x:si>
    <x:t xml:space="preserve">  Communication System</x:t>
  </x:si>
  <x:si>
    <x:t xml:space="preserve">  Common</x:t>
  </x:si>
  <x:si>
    <x:t>356.1</x:t>
  </x:si>
  <x:si>
    <x:t>TOTAL GROSS PLANT</x:t>
  </x:si>
  <x:si>
    <x:t>ACCUMULATED DEPRECIATION</x:t>
  </x:si>
  <x:si>
    <x:t>219.20-24.c</x:t>
  </x:si>
  <x:si>
    <x:t>219.25.c</x:t>
  </x:si>
  <x:si>
    <x:t>219.26.c</x:t>
  </x:si>
  <x:si>
    <x:t xml:space="preserve">TOTAL ACCUM. DEPRECIATION </x:t>
  </x:si>
  <x:si>
    <x:t xml:space="preserve"> </x:t>
  </x:si>
  <x:si>
    <x:t>NET PLANT IN SERVICE</x:t>
  </x:si>
  <x:si>
    <x:t xml:space="preserve">  Distribution </x:t>
  </x:si>
  <x:si>
    <x:t xml:space="preserve">TOTAL NET PLANT </x:t>
  </x:si>
  <x:si>
    <x:t xml:space="preserve">ADJUSTMENTS TO RATE BASE      </x:t>
  </x:si>
  <x:si>
    <x:t xml:space="preserve">  Account No. 281 (enter negative)</x:t>
  </x:si>
  <x:si>
    <x:t>273.8.k</x:t>
  </x:si>
  <x:si>
    <x:t xml:space="preserve">  Account No. 282 (enter negative)</x:t>
  </x:si>
  <x:si>
    <x:t>275.2.k</x:t>
  </x:si>
  <x:si>
    <x:t xml:space="preserve">  Account No. 283 (enter negative)</x:t>
  </x:si>
  <x:si>
    <x:t>277.9.k</x:t>
  </x:si>
  <x:si>
    <x:t xml:space="preserve">  Account No. 190 </x:t>
  </x:si>
  <x:si>
    <x:t>234.8.c</x:t>
  </x:si>
  <x:si>
    <x:t xml:space="preserve">  Account No. 255 (enter negative)</x:t>
  </x:si>
  <x:si>
    <x:t>267.8.h</x:t>
  </x:si>
  <x:si>
    <x:t xml:space="preserve">  FAS 109 Adjustment</x:t>
  </x:si>
  <x:si>
    <x:t>(232.1.f - 278.1.f - 278.3.f)*.35</x:t>
  </x:si>
  <x:si>
    <x:t>TOTAL ADJUSTMENTS</x:t>
  </x:si>
  <x:si>
    <x:t xml:space="preserve">LAND HELD FOR FUTURE USE </x:t>
  </x:si>
  <x:si>
    <x:t>214.x.d  (Notes B &amp; H)</x:t>
  </x:si>
  <x:si>
    <x:t>WORKING CAPITAL  (Notes C &amp; H)</x:t>
  </x:si>
  <x:si>
    <x:t xml:space="preserve">  CWC  </x:t>
  </x:si>
  <x:si>
    <x:t xml:space="preserve">  Materials &amp; Supplies</x:t>
  </x:si>
  <x:si>
    <x:t>227.5.c</x:t>
  </x:si>
  <x:si>
    <x:t>227.8.c</x:t>
  </x:si>
  <x:si>
    <x:t xml:space="preserve">  Prepayments (Account 165)</x:t>
  </x:si>
  <x:si>
    <x:t xml:space="preserve">TOTAL WORKING CAPITAL </x:t>
  </x:si>
  <x:si>
    <x:t xml:space="preserve">TRANSMISSION RATE BASE </x:t>
  </x:si>
  <x:si>
    <x:t>Updated Reference</x:t>
  </x:si>
  <x:si>
    <x:t>O&amp;M</x:t>
  </x:si>
  <x:si>
    <x:t xml:space="preserve">  Transmission </x:t>
  </x:si>
  <x:si>
    <x:t>321.112.b</x:t>
  </x:si>
  <x:si>
    <x:t xml:space="preserve">    Less: Account 565 and 561</x:t>
  </x:si>
  <x:si>
    <x:t>321.85-92.b &amp; 96.b</x:t>
  </x:si>
  <x:si>
    <x:t xml:space="preserve">  A&amp;G</x:t>
  </x:si>
  <x:si>
    <x:t>323.194.b</x:t>
  </x:si>
  <x:si>
    <x:t xml:space="preserve">    Less FERC Annual Fees  (Note D)</x:t>
  </x:si>
  <x:si>
    <x:t>350.1.b</x:t>
  </x:si>
  <x:si>
    <x:t xml:space="preserve">    Plus:  Fixed PBOP expense</x:t>
  </x:si>
  <x:si>
    <x:t xml:space="preserve"> (Note I)</x:t>
  </x:si>
  <x:si>
    <x:t xml:space="preserve">    Less:  Actual PBOP expense</x:t>
  </x:si>
  <x:si>
    <x:t xml:space="preserve"> (Company Records)</x:t>
  </x:si>
  <x:si>
    <x:t xml:space="preserve">    Less: EPRI &amp; Reg. Comm. Exp. &amp; Non-safety  Ad. (Note E)</x:t>
  </x:si>
  <x:si>
    <x:t xml:space="preserve">    Plus Transmission Related Reg. Comm.  Exp. (Note E)</x:t>
  </x:si>
  <x:si>
    <x:t>DEPRECIATION EXPENSE  (Note I)</x:t>
  </x:si>
  <x:si>
    <x:t>336.7.b</x:t>
  </x:si>
  <x:si>
    <x:t xml:space="preserve">  General &amp; intangible</x:t>
  </x:si>
  <x:si>
    <x:t>336.10.b &amp; 336.1.d&amp;e</x:t>
  </x:si>
  <x:si>
    <x:t>336.11.b</x:t>
  </x:si>
  <x:si>
    <x:t>TAXES OTHER THAN INCOME TAXES  (Note F)</x:t>
  </x:si>
  <x:si>
    <x:t xml:space="preserve">  LABOR RELATED</x:t>
  </x:si>
  <x:si>
    <x:t xml:space="preserve">          Payroll</x:t>
  </x:si>
  <x:si>
    <x:t xml:space="preserve">          Highway and vehicle</x:t>
  </x:si>
  <x:si>
    <x:t>263.i</x:t>
  </x:si>
  <x:si>
    <x:t xml:space="preserve">  PLANT RELATED</x:t>
  </x:si>
  <x:si>
    <x:t xml:space="preserve">         Property</x:t>
  </x:si>
  <x:si>
    <x:t>263.23i</x:t>
  </x:si>
  <x:si>
    <x:t xml:space="preserve">         Gross Receipts</x:t>
  </x:si>
  <x:si>
    <x:t xml:space="preserve">         Other</x:t>
  </x:si>
  <x:si>
    <x:t xml:space="preserve">INCOME TAXES          </x:t>
  </x:si>
  <x:si>
    <x:t xml:space="preserve"> (Note G)</x:t>
  </x:si>
  <x:si>
    <x:t xml:space="preserve">     T=1 - {[(1 - SIT) * (1 - FIT)] / (1 - SIT * FIT * p)} =</x:t>
  </x:si>
  <x:si>
    <x:t xml:space="preserve">     CIT=(T/1-T) * (1-(WCLTD/R)) =</x:t>
  </x:si>
  <x:si>
    <x:t xml:space="preserve">       and FIT, SIT &amp; p are as given in footnote G.</x:t>
  </x:si>
  <x:si>
    <x:t>Total Income Taxes</x:t>
  </x:si>
  <x:si>
    <x:t xml:space="preserve">RETURN </x:t>
  </x:si>
  <x:si>
    <x:t>SUPPORTING CALCULATIONS AND NOTES</x:t>
  </x:si>
  <x:si>
    <x:t>TRANSMISSION PLANT INCLUDED IN JOINT TARIFF RATES</x:t>
  </x:si>
  <x:si>
    <x:t xml:space="preserve">Total transmission plant </x:t>
  </x:si>
  <x:si>
    <x:t xml:space="preserve">Less transmission plant excluded from Common Use Facilities </x:t>
  </x:si>
  <x:si>
    <x:t xml:space="preserve">Less transmission plant included in Ancillary Services </x:t>
  </x:si>
  <x:si>
    <x:t>See note 1 below</x:t>
  </x:si>
  <x:si>
    <x:t>DISTRIBUTION PLANT INCLUDED IN JOINT TARIFF RATES</x:t>
  </x:si>
  <x:si>
    <x:t xml:space="preserve">Total distribution plant    </x:t>
  </x:si>
  <x:si>
    <x:t xml:space="preserve">Less distribution plant excluded from Common Use Facilities </x:t>
  </x:si>
  <x:si>
    <x:t xml:space="preserve">Less distribution plant included in Ancillary Services </x:t>
  </x:si>
  <x:si>
    <x:t>Total Transmission Accumulated Depreciation</x:t>
  </x:si>
  <x:si>
    <x:t>Total Distribution Accumulated Depreciation</x:t>
  </x:si>
  <x:si>
    <x:t>Less distribution accumulated depreciation excluded from Common Use Facilities (Company Records)</x:t>
  </x:si>
  <x:si>
    <x:t>WAGES &amp; SALARY ALLOCATOR   (W&amp;S)</x:t>
  </x:si>
  <x:si>
    <x:t>354.21.b</x:t>
  </x:si>
  <x:si>
    <x:t xml:space="preserve">  Total Wages Expense</x:t>
  </x:si>
  <x:si>
    <x:t>354.28.b</x:t>
  </x:si>
  <x:si>
    <x:t xml:space="preserve">  Less:  A&amp;G Wages</x:t>
  </x:si>
  <x:si>
    <x:t>354.27.b</x:t>
  </x:si>
  <x:si>
    <x:t>TRANSMISSION &amp; DISTRIBUTION ALLOCATOR (T&amp;D)</x:t>
  </x:si>
  <x:si>
    <x:t>Transmission Net Plant</x:t>
  </x:si>
  <x:si>
    <x:t>Distribution Net Plant</x:t>
  </x:si>
  <x:si>
    <x:t>RETURN (R)</x:t>
  </x:si>
  <x:si>
    <x:t>Long Term Interest</x:t>
  </x:si>
  <x:si>
    <x:t>117, sum of 62.c through 66.c</x:t>
  </x:si>
  <x:si>
    <x:t>Preferred Dividends</x:t>
  </x:si>
  <x:si>
    <x:t>118.29.c (positive number)</x:t>
  </x:si>
  <x:si>
    <x:t>Development of Common Stock:</x:t>
  </x:si>
  <x:si>
    <x:t>Proprietary Capital</x:t>
  </x:si>
  <x:si>
    <x:t>112.16.c</x:t>
  </x:si>
  <x:si>
    <x:t>Less:  Preferred Stock</x:t>
  </x:si>
  <x:si>
    <x:t>112.3.c</x:t>
  </x:si>
  <x:si>
    <x:t>Less:  Undistributed Earnings</x:t>
  </x:si>
  <x:si>
    <x:t>112.12.c (enter negative)</x:t>
  </x:si>
  <x:si>
    <x:t>Less:  Accum Other Comp Inc</x:t>
  </x:si>
  <x:si>
    <x:t>112.15.c (enter negative)</x:t>
  </x:si>
  <x:si>
    <x:t xml:space="preserve">   Adjusted Common Stock</x:t>
  </x:si>
  <x:si>
    <x:t xml:space="preserve">  Long Term Debt</x:t>
  </x:si>
  <x:si>
    <x:t xml:space="preserve">112.24.c </x:t>
  </x:si>
  <x:si>
    <x:t xml:space="preserve">  Preferred Stock </x:t>
  </x:si>
  <x:si>
    <x:t xml:space="preserve">  Adjusted Common Stock</x:t>
  </x:si>
  <x:si>
    <x:t>NOTES:</x:t>
  </x:si>
  <x:si>
    <x:t>1 - There are no transmission and distribution plant included in the OATT ancillary services rates which needs to be removed from Common Use Facilities.</x:t>
  </x:si>
  <x:si>
    <x:t>3 - Items in the Updated Reference column highlighted in gray did not change from the Tariff and As Filed column.</x:t>
  </x:si>
  <x:si>
    <x:t>Cost of Service Formula Reference Changes</x:t>
  </x:si>
  <x:si>
    <x:t>2 - Communication System - Plant Accounts 397</x:t>
  </x:si>
  <x:si>
    <x:t>1 - General Plant Electric - Plant Accounts 389,390,391,392,393,394</x:t>
  </x:si>
  <x:si>
    <x:t>13 month average</x:t>
  </x:si>
  <x:si>
    <x:t>Account No. 180</x:t>
  </x:si>
  <x:si>
    <x:t>Intangible Plant</x:t>
  </x:si>
  <x:si>
    <x:t>System</x:t>
  </x:si>
  <x:si>
    <x:t>Electric</x:t>
  </x:si>
  <x:si>
    <x:t>Date</x:t>
  </x:si>
  <x:si>
    <x:t xml:space="preserve">Total General and  </x:t>
  </x:si>
  <x:si>
    <x:t>Communication</x:t>
  </x:si>
  <x:si>
    <x:t xml:space="preserve">General Plant  </x:t>
  </x:si>
  <x:si>
    <x:t>(b) + (c)</x:t>
  </x:si>
  <x:si>
    <x:r>
      <x:t>(c)</x:t>
    </x:r>
    <x:r>
      <x:rPr>
        <x:sz val="12"/>
        <x:rFont val="Calibri"/>
        <x:family val="2"/>
      </x:rPr>
      <x:t>₂</x:t>
    </x:r>
  </x:si>
  <x:si>
    <x:r>
      <x:t>(b)</x:t>
    </x:r>
    <x:r>
      <x:rPr>
        <x:sz val="12"/>
        <x:rFont val="Calibri"/>
        <x:family val="2"/>
      </x:rPr>
      <x:t>₁</x:t>
    </x:r>
  </x:si>
  <x:si>
    <x:t>General Plant Accumulated Depreciation by Plant Account</x:t>
  </x:si>
  <x:si>
    <x:t>WORKPAPER 9</x:t>
  </x:si>
  <x:si>
    <x:t>321.84-92.b &amp; 96.b</x:t>
  </x:si>
  <x:si>
    <x:t>263.3i, 263.4i, 263.12i</x:t>
  </x:si>
  <x:si>
    <x:r>
      <x:t>(e)</x:t>
    </x:r>
    <x:r>
      <x:rPr>
        <x:vertAlign val="subscript"/>
        <x:sz val="10"/>
        <x:rFont val="Arial"/>
        <x:family val="2"/>
      </x:rPr>
      <x:t>4</x:t>
    </x:r>
  </x:si>
  <x:si>
    <x:r>
      <x:t>(d)</x:t>
    </x:r>
    <x:r>
      <x:rPr>
        <x:vertAlign val="subscript"/>
        <x:sz val="10"/>
        <x:rFont val="Arial"/>
        <x:family val="2"/>
      </x:rPr>
      <x:t>3</x:t>
    </x:r>
  </x:si>
  <x:si>
    <x:t>Horizon Point</x:t>
  </x:si>
  <x:si>
    <x:t>3 - Horizon Point Building - From Company Records</x:t>
  </x:si>
  <x:si>
    <x:t>4 - Total General Intangible Plant - FERC Form 1 219.28c</x:t>
  </x:si>
  <x:si>
    <x:t>See Workpaper 4</x:t>
  </x:si>
  <x:si>
    <x:t>See Workpaper 5</x:t>
  </x:si>
  <x:si>
    <x:t>BHP-Workpaper 6, line 5, (n)</x:t>
  </x:si>
  <x:si>
    <x:t>BHP-Workpaper 6, line 6, (n)</x:t>
  </x:si>
  <x:si>
    <x:t>Workpaper 6, line 7, (n)</x:t>
  </x:si>
  <x:si>
    <x:t>(sum lines 1 - 7)</x:t>
  </x:si>
  <x:si>
    <x:t>BHP-Workpaper 6, line 11, (n)</x:t>
  </x:si>
  <x:si>
    <x:t>BHP-Workpaper 6, line 12, (n)</x:t>
  </x:si>
  <x:si>
    <x:t>BHP-Workpaper 6, line 13, (n)</x:t>
  </x:si>
  <x:si>
    <x:t>219.28.c</x:t>
  </x:si>
  <x:si>
    <x:t>BHP-Workpaper 6, line 14, (n)</x:t>
  </x:si>
  <x:si>
    <x:t>BHP-Workpaper 6, line 15, (n)</x:t>
  </x:si>
  <x:si>
    <x:t>BHP-Workpaper 6, line 16, (n)</x:t>
  </x:si>
  <x:si>
    <x:t>BHP-Workpaper 6, line 17, (n)</x:t>
  </x:si>
  <x:si>
    <x:t>(sum lines 11 - 17)</x:t>
  </x:si>
  <x:si>
    <x:t>(line 1 - line 11)</x:t>
  </x:si>
  <x:si>
    <x:t>(line 2 - line 12)</x:t>
  </x:si>
  <x:si>
    <x:t>(line 3 - line 13)</x:t>
  </x:si>
  <x:si>
    <x:t>(line 4 - line 14)</x:t>
  </x:si>
  <x:si>
    <x:t>(line 5 - line 15)</x:t>
  </x:si>
  <x:si>
    <x:t>(line 6 - line 16)</x:t>
  </x:si>
  <x:si>
    <x:t>(line 7 - line 17)</x:t>
  </x:si>
  <x:si>
    <x:t>(sum lines 21 - 27)</x:t>
  </x:si>
  <x:si>
    <x:t>(Notes A &amp; H)</x:t>
  </x:si>
  <x:si>
    <x:t>BHP-Workpaper 6, line 31, ( c)</x:t>
  </x:si>
  <x:si>
    <x:t>BHP-Workpaper 6, line 33, ( c)</x:t>
  </x:si>
  <x:si>
    <x:t>BHP-Workpaper 6, line 34, ( c)</x:t>
  </x:si>
  <x:si>
    <x:t>BHP-Workpaper 6, line 35, ( c)</x:t>
  </x:si>
  <x:si>
    <x:t>(sum lines 31 - 36)</x:t>
  </x:si>
  <x:si>
    <x:t>(1/8 * line 58)</x:t>
  </x:si>
  <x:si>
    <x:t>BHP-Workpaper 6, line 43, ( c)</x:t>
  </x:si>
  <x:si>
    <x:t>BHP-Workpaper 6, line 44, ( c)</x:t>
  </x:si>
  <x:si>
    <x:t>111.57.d</x:t>
  </x:si>
  <x:si>
    <x:t>BHP-Workpaper 6, line 45, ( c)</x:t>
  </x:si>
  <x:si>
    <x:t>(sum lines 42 - 45)</x:t>
  </x:si>
  <x:si>
    <x:t>(sum lines 28, 37, 39, &amp; 46)</x:t>
  </x:si>
  <x:si>
    <x:t>350.1.b, see note 2 below</x:t>
  </x:si>
  <x:si>
    <x:t>Supplemental Schedule, WP 1, line 22</x:t>
  </x:si>
  <x:si>
    <x:t>Supplemental Schedule, WP 1, line 5</x:t>
  </x:si>
  <x:si>
    <x:t>Supplemental Schedule, WP 1, line 16</x:t>
  </x:si>
  <x:si>
    <x:t>TOTAL O&amp;M   (sum lines 49, 51, 53, 56, 57 less lines 50, 52, 54 , 55)</x:t>
  </x:si>
  <x:si>
    <x:t>line 2 x BHP-Workpaper 5, line 11</x:t>
  </x:si>
  <x:si>
    <x:t>(line 4 + line 6) x BHP-Workpaper 5, line 25</x:t>
  </x:si>
  <x:si>
    <x:t>TOTAL DEPRECIATION (Sum lines 61 - 63)</x:t>
  </x:si>
  <x:si>
    <x:t>See BHP Workpaper 11, Line 6</x:t>
  </x:si>
  <x:si>
    <x:t>TOTAL OTHER TAXES  (sum lines 68 - 73)</x:t>
  </x:si>
  <x:si>
    <x:t xml:space="preserve">       where WCLTD=(line 154) and R= (line 157)</x:t>
  </x:si>
  <x:si>
    <x:t>(line 79 * line 86)</x:t>
  </x:si>
  <x:si>
    <x:t xml:space="preserve">  [ Rate Base (line 48) * R (line 157)]</x:t>
  </x:si>
  <x:si>
    <x:t>REVENUE REQUIREMENT  (sum lines 58, 64, 74, 83, 85)</x:t>
  </x:si>
  <x:si>
    <x:t>ESTIMATED REVENUE REQUIREMENT (pg. 3 line 95)</x:t>
  </x:si>
  <x:si>
    <x:t>(Estimated Service Year ATRR 2018)</x:t>
  </x:si>
  <x:si>
    <x:t>TRUE-UP AMOUNT TO BE (REFUNDED)/PAID (line 88 - line 90)</x:t>
  </x:si>
  <x:si>
    <x:t>Column (3) line 2</x:t>
  </x:si>
  <x:si>
    <x:t>Supplemental Schedule, WP 4, line 27(a)</x:t>
  </x:si>
  <x:si>
    <x:t>Transmission plant included in Common Use Facilities  (line 93 less lines 94 and 95)</x:t>
  </x:si>
  <x:si>
    <x:t>Plus Common Use AC Facilities (line 107)</x:t>
  </x:si>
  <x:si>
    <x:t>Total Gross Plant for the CUS System (line 96 plus line 97)</x:t>
  </x:si>
  <x:si>
    <x:t>Total CUS Plant (line 93 plus line 107)</x:t>
  </x:si>
  <x:si>
    <x:t>Percentage of transmission plant included in Common Use Facilities (line 98 divided by line 99)</x:t>
  </x:si>
  <x:si>
    <x:t>Column (3) line 3</x:t>
  </x:si>
  <x:si>
    <x:t>Supplemental Schedule, WP 4</x:t>
  </x:si>
  <x:si>
    <x:t>Common Use AC Facilities (line 104 less lines 105 &amp; 106)</x:t>
  </x:si>
  <x:si>
    <x:t>Supplemental Schedule, WP 4, line 32(a)</x:t>
  </x:si>
  <x:si>
    <x:t>Percentage of distribution plant included in Common Use Facilities (line 104 divided by line 107)</x:t>
  </x:si>
  <x:si>
    <x:t>Column (3) line 12</x:t>
  </x:si>
  <x:si>
    <x:t>Supplemental Schedule, WP 4, line 27(b)</x:t>
  </x:si>
  <x:si>
    <x:t>Total Transmission Accumulated Depreciation included in Common Use Facilities (line 112 - line 113)</x:t>
  </x:si>
  <x:si>
    <x:t>Plus Common Use AC Facilities Accumulated Depreciation (line 124)</x:t>
  </x:si>
  <x:si>
    <x:t>Total Accumulated Depreciation for the CUS System (line 114 plus line 115)</x:t>
  </x:si>
  <x:si>
    <x:t>Total CUS Accumulated Depreciation (line 112 plus line 115)</x:t>
  </x:si>
  <x:si>
    <x:t>Percentage of transmission plant accumulated depreciation included in Common Use Facilities (line 116 divided by line 117)</x:t>
  </x:si>
  <x:si>
    <x:t>Column (3) line 13</x:t>
  </x:si>
  <x:si>
    <x:t>Common Use AC Facilities (line 122 less line 123)</x:t>
  </x:si>
  <x:si>
    <x:t>Supplemental Schedule, WP 4, line 32(b)</x:t>
  </x:si>
  <x:si>
    <x:t>Percentage of distribution plant accumulated depreciation included in Common Use Facilities (line 124 divided by line 122)</x:t>
  </x:si>
  <x:si>
    <x:t xml:space="preserve">  Adjusted Total  (sum lines 131-132)</x:t>
  </x:si>
  <x:si>
    <x:t xml:space="preserve">  Total  (sum lines 137 - 138)</x:t>
  </x:si>
  <x:si>
    <x:t>(sum lines 147-150)</x:t>
  </x:si>
  <x:si>
    <x:t>(see above line 151)</x:t>
  </x:si>
  <x:si>
    <x:t>Total  (sum lines 154-156)</x:t>
  </x:si>
  <x:si>
    <x:t>2 - Line 52 column (4) allocator reference should be DA, as the FERC annual charges for the year are assessed directly under this tariff.</x:t>
  </x:si>
  <x:si>
    <x:t>WORKPAPER 8</x:t>
  </x:si>
  <x:si>
    <x:t>Accumulated Deferred Income Taxes</x:t>
  </x:si>
  <x:si>
    <x:t>(c)</x:t>
  </x:si>
  <x:si>
    <x:t>(d)</x:t>
  </x:si>
  <x:si>
    <x:t>(e)</x:t>
  </x:si>
  <x:si>
    <x:t>(f)</x:t>
  </x:si>
  <x:si>
    <x:t>Transmission</x:t>
  </x:si>
  <x:si>
    <x:t>Remaining</x:t>
  </x:si>
  <x:si>
    <x:t>(c ) * (e )</x:t>
  </x:si>
  <x:si>
    <x:t xml:space="preserve">Year </x:t>
  </x:si>
  <x:si>
    <x:t xml:space="preserve">Activity </x:t>
  </x:si>
  <x:si>
    <x:t>Activity</x:t>
  </x:si>
  <x:si>
    <x:t>Days</x:t>
  </x:si>
  <x:si>
    <x:t>Ratio</x:t>
  </x:si>
  <x:si>
    <x:t xml:space="preserve">Pro-rata ADIT Activity </x:t>
  </x:si>
  <x:si>
    <x:t>Account No. 282</x:t>
  </x:si>
  <x:si>
    <x:t>Balance</x:t>
  </x:si>
  <x:si>
    <x:t>Total Transmission Acct 282 (to be entered on ATRR, line 37 column (5))</x:t>
  </x:si>
  <x:si>
    <x:t>Account No. 190</x:t>
  </x:si>
  <x:si>
    <x:t>Total Acct 190</x:t>
  </x:si>
  <x:si>
    <x:t>Estimated Service Year ATRR, line 39, column (4)</x:t>
  </x:si>
  <x:si>
    <x:t>Total Transmission Acct 190 (to be entered on ATRR, line 39 column (5))</x:t>
  </x:si>
  <x:si>
    <x:t>1 - Line 1 represents the beginning balance of transmission portion of Account 282. It is total company Account 282 balance on Schedule BHP-11, line 32 column (b) times Net Plant allocator on Estimated Service Year ATRR, line 37 column (4).</x:t>
  </x:si>
  <x:si>
    <x:t>2 - Column (b) is current month change in ADIT balance.</x:t>
  </x:si>
  <x:si>
    <x:t>3 - Column (c) is transmission portion of current monthly activity.</x:t>
  </x:si>
  <x:si>
    <x:t>4 - Column (d) is number of days remaining in year as of and including the last day of the month.</x:t>
  </x:si>
  <x:si>
    <x:t>Tab: Estimate Cell E51 * H51</x:t>
  </x:si>
  <x:si>
    <x:t>Tab: Estimate Cell H29 is the additonal transmission activity depr allocator</x:t>
  </x:si>
  <x:si>
    <x:t>2020 Attachment H Transmission Rate Estimate.xlsx</x:t>
  </x:si>
  <x:si>
    <x:t>6 - Line 21 represents the beginning balance of Account 190 from WP 6, line 34 column (b).</x:t>
  </x:si>
  <x:si>
    <x:t>WORKPAPER 10</x:t>
  </x:si>
  <x:si>
    <x:t>General Plant Plant In Service by Plant Account</x:t>
  </x:si>
  <x:si>
    <x:t>WORKPAPER 11</x:t>
  </x:si>
  <x:si>
    <x:t>Property Tax Adjustment for Horizon Point</x:t>
  </x:si>
  <x:si>
    <x:t>( c)</x:t>
  </x:si>
  <x:si>
    <x:t>Reference</x:t>
  </x:si>
  <x:si>
    <x:t>Amount</x:t>
  </x:si>
  <x:si>
    <x:t>Accrued Utility SD</x:t>
  </x:si>
  <x:si>
    <x:t>Property Tax Expense Total</x:t>
  </x:si>
  <x:si>
    <x:t>263.20l</x:t>
  </x:si>
  <x:si>
    <x:t>Less: Horizon Point Op Unit 801117 (enter negative)</x:t>
  </x:si>
  <x:si>
    <x:t>Property Tax Expense less Horizon Point</x:t>
  </x:si>
  <x:si>
    <x:t>Sum Lines 1 to 5</x:t>
  </x:si>
  <x:si>
    <x:t>WORKPAPER 12</x:t>
  </x:si>
  <x:si>
    <x:t>ADIT Adjustment for Horizon Point</x:t>
  </x:si>
  <x:si>
    <x:t>Beginning Balance</x:t>
  </x:si>
  <x:si>
    <x:t>Ending Balance</x:t>
  </x:si>
  <x:si>
    <x:t>Average Balance</x:t>
  </x:si>
  <x:si>
    <x:t>Account No. 282 (enter negative)</x:t>
  </x:si>
  <x:si>
    <x:t>113.63.c</x:t>
  </x:si>
  <x:si>
    <x:t xml:space="preserve">  Less:</x:t>
  </x:si>
  <x:si>
    <x:t>Net Account No. 282</x:t>
  </x:si>
  <x:si>
    <x:t>Line 1 - Line 3</x:t>
  </x:si>
  <x:si>
    <x:t>AFUDC FAS 109</x:t>
  </x:si>
  <x:si>
    <x:t>232.1.f</x:t>
  </x:si>
  <x:si>
    <x:t>Tax Rate</x:t>
  </x:si>
  <x:si>
    <x:t>278.2.b,f</x:t>
  </x:si>
  <x:si>
    <x:t>Line 11 + Line 12 - Line 13</x:t>
  </x:si>
  <x:si>
    <x:t>BHP-Workpaper 12, line 5, ( e)</x:t>
  </x:si>
  <x:si>
    <x:t>BHP-Workpaper 12, line 14, ( e)</x:t>
  </x:si>
  <x:si>
    <x:t>lines 25, 26 &amp; 27</x:t>
  </x:si>
  <x:si>
    <x:t>line 28</x:t>
  </x:si>
  <x:si>
    <x:t>112.24.c</x:t>
  </x:si>
  <x:si>
    <x:t>BHP-Workpaper 9, line 14, (e)</x:t>
  </x:si>
  <x:si>
    <x:t>5 - Column (e ) is Column (d) divided by 366 days (366 days if leap year).</x:t>
  </x:si>
  <x:si>
    <x:t xml:space="preserve">Adjusted to reflect 366 leap year days </x:t>
  </x:si>
  <x:si>
    <x:t>Transmission Assets as of 12/31/2019</x:t>
  </x:si>
  <x:si>
    <x:t>323.189.b - 350.1.h</x:t>
  </x:si>
  <x:si>
    <x:t>changed E15 from 366 to 365, and E16 to -28 from -29</x:t>
  </x:si>
  <x:si>
    <x:t>changed column F formulas from 366 to 365</x:t>
  </x:si>
  <x:si>
    <x:t>Cell G11: 2021 file, Estimate tab, model line 37 cell E51 * H51  (Cell H51 there is cell G37 on this tab.)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</x:si>
</x:sst>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8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&quot;$&quot;#,##0.00"/>
    <x:numFmt numFmtId="165" formatCode="_(* #,##0_);_(* \(#,##0\);_(* &quot;-&quot;??_);_(@_)"/>
    <x:numFmt numFmtId="166" formatCode="_(&quot;$&quot;* #,##0_);_(&quot;$&quot;* \(#,##0\);_(&quot;$&quot;* &quot;-&quot;??_);_(@_)"/>
    <x:numFmt numFmtId="167" formatCode="&quot;$&quot;#,##0.0;[Red]\-&quot;$&quot;#,##0.0"/>
    <x:numFmt numFmtId="168" formatCode="00000"/>
    <x:numFmt numFmtId="169" formatCode="#,##0\ ;\(#,##0\);\-\ \ \ \ \ "/>
    <x:numFmt numFmtId="170" formatCode="#,##0\ ;\(#,##0\);\–\ \ \ \ \ "/>
    <x:numFmt numFmtId="171" formatCode="#,##0;\(#,##0\)"/>
    <x:numFmt numFmtId="172" formatCode="yyyymmdd"/>
    <x:numFmt numFmtId="173" formatCode="_([$€-2]* #,##0.00_);_([$€-2]* \(#,##0.00\);_([$€-2]* &quot;-&quot;??_)"/>
    <x:numFmt numFmtId="174" formatCode="_-* #,##0.0_-;\-* #,##0.0_-;_-* &quot;-&quot;??_-;_-@_-"/>
    <x:numFmt numFmtId="175" formatCode="#,##0.00&quot; $&quot;;\-#,##0.00&quot; $&quot;"/>
    <x:numFmt numFmtId="176" formatCode="000000000"/>
    <x:numFmt numFmtId="177" formatCode="#,##0.0_);\(#,##0.0\)"/>
    <x:numFmt numFmtId="178" formatCode="_-&quot;£&quot;* #,##0_-;\-&quot;£&quot;* #,##0_-;_-&quot;£&quot;* &quot;-&quot;_-;_-@_-"/>
    <x:numFmt numFmtId="179" formatCode="_-&quot;£&quot;* #,##0.00_-;\-&quot;£&quot;* #,##0.00_-;_-&quot;£&quot;* &quot;-&quot;??_-;_-@_-"/>
    <x:numFmt numFmtId="180" formatCode="0.00_)"/>
    <x:numFmt numFmtId="181" formatCode="00"/>
    <x:numFmt numFmtId="182" formatCode="0_);\(0\)"/>
    <x:numFmt numFmtId="183" formatCode="000\-00\-0000"/>
    <x:numFmt numFmtId="184" formatCode="mmm\-yyyy"/>
    <x:numFmt numFmtId="185" formatCode="0.000%"/>
    <x:numFmt numFmtId="186" formatCode="#,##0.0000"/>
    <x:numFmt numFmtId="187" formatCode="[$-409]mmm\-yy;@"/>
    <x:numFmt numFmtId="188" formatCode="0.000000"/>
    <x:numFmt numFmtId="189" formatCode="_(* #,##0.00000_);_(* \(#,##0.00000\);_(* &quot;-&quot;??_);_(@_)"/>
  </x:numFmts>
  <x:fonts count="82">
    <x:font>
      <x:sz val="12"/>
      <x:name val="Arial MT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Arial"/>
      <x:family val="2"/>
    </x:font>
    <x:font>
      <x:b/>
      <x:sz val="10"/>
      <x:name val="Arial"/>
      <x:family val="2"/>
    </x:font>
    <x:font>
      <x:sz val="12"/>
      <x:name val="Arial MT"/>
    </x:font>
    <x:font>
      <x:sz val="10"/>
      <x:name val="MS Sans Serif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8"/>
      <x:name val="Helv"/>
    </x:font>
    <x:font>
      <x:sz val="10"/>
      <x:name val="Times New Roman"/>
      <x:family val="1"/>
    </x:font>
    <x:font>
      <x:sz val="9"/>
      <x:name val="AGaramond"/>
    </x:font>
    <x:font>
      <x:sz val="11"/>
      <x:color indexed="20"/>
      <x:name val="Calibri"/>
      <x:family val="2"/>
    </x:font>
    <x:font>
      <x:sz val="12"/>
      <x:name val="Tms Rmn"/>
    </x:font>
    <x:font>
      <x:sz val="11"/>
      <x:name val="Times New Roman"/>
      <x:family val="1"/>
    </x:font>
    <x:font>
      <x:sz val="8"/>
      <x:name val="Arial"/>
      <x:family val="2"/>
    </x:font>
    <x:font>
      <x:b/>
      <x:i/>
      <x:sz val="14"/>
      <x:name val="Arial"/>
      <x:family val="2"/>
    </x:font>
    <x:font>
      <x:b/>
      <x:sz val="14"/>
      <x:name val="Arial"/>
      <x:family val="2"/>
    </x:font>
    <x:font>
      <x:b/>
      <x:sz val="24"/>
      <x:name val="Arial Narrow"/>
      <x:family val="2"/>
    </x:font>
    <x:font>
      <x:b/>
      <x:i/>
      <x:sz val="12"/>
      <x:name val="Arial"/>
      <x:family val="2"/>
    </x:font>
    <x:font>
      <x:b/>
      <x:sz val="12"/>
      <x:name val="Arial"/>
      <x:family val="2"/>
    </x:font>
    <x:font>
      <x:i/>
      <x:sz val="12"/>
      <x:name val="Arial"/>
      <x:family val="2"/>
    </x:font>
    <x:font>
      <x:sz val="12"/>
      <x:name val="Arial"/>
      <x:family val="2"/>
    </x:font>
    <x:font>
      <x:i/>
      <x:sz val="10"/>
      <x:name val="Arial"/>
      <x:family val="2"/>
    </x:font>
    <x:font>
      <x:sz val="8"/>
      <x:color indexed="8"/>
      <x:name val="Arial"/>
      <x:family val="2"/>
    </x:font>
    <x:font>
      <x:i/>
      <x:sz val="10"/>
      <x:color indexed="18"/>
      <x:name val="Arial"/>
      <x:family val="2"/>
    </x:font>
    <x:font>
      <x:sz val="10"/>
      <x:color indexed="18"/>
      <x:name val="Arial"/>
      <x:family val="2"/>
    </x:font>
    <x:font>
      <x:i/>
      <x:sz val="9"/>
      <x:color indexed="18"/>
      <x:name val="Arial"/>
      <x:family val="2"/>
    </x:font>
    <x:font>
      <x:sz val="9"/>
      <x:color indexed="18"/>
      <x:name val="Arial"/>
      <x:family val="2"/>
    </x:font>
    <x:font>
      <x:b/>
      <x:sz val="11"/>
      <x:color indexed="52"/>
      <x:name val="Calibri"/>
      <x:family val="2"/>
    </x:font>
    <x:font>
      <x:b/>
      <x:sz val="11"/>
      <x:color indexed="9"/>
      <x:name val="Calibri"/>
      <x:family val="2"/>
    </x:font>
    <x:font>
      <x:sz val="8"/>
      <x:name val="Tahoma"/>
      <x:family val="2"/>
    </x:font>
    <x:font>
      <x:sz val="12"/>
      <x:name val="Helv"/>
    </x:font>
    <x:font>
      <x:sz val="10"/>
      <x:color indexed="8"/>
      <x:name val="Arial"/>
      <x:family val="2"/>
    </x:font>
    <x:font>
      <x:i/>
      <x:sz val="11"/>
      <x:color indexed="23"/>
      <x:name val="Calibri"/>
      <x:family val="2"/>
    </x:font>
    <x:font>
      <x:sz val="10"/>
      <x:name val="Helv"/>
    </x:font>
    <x:font>
      <x:sz val="9"/>
      <x:name val="GillSans"/>
    </x:font>
    <x:font>
      <x:sz val="9"/>
      <x:name val="GillSans Light"/>
    </x:font>
    <x:font>
      <x:sz val="11"/>
      <x:color indexed="17"/>
      <x:name val="Calibri"/>
      <x:family val="2"/>
    </x:font>
    <x:font>
      <x:b/>
      <x:u/>
      <x:sz val="11"/>
      <x:color indexed="37"/>
      <x:name val="Arial"/>
      <x:family val="2"/>
    </x:font>
    <x:font>
      <x:b/>
      <x:sz val="15"/>
      <x:name val="Times New Roman"/>
      <x:family val="1"/>
    </x:font>
    <x:font>
      <x:b/>
      <x:sz val="15"/>
      <x:color indexed="56"/>
      <x:name val="Calibri"/>
      <x:family val="2"/>
    </x:font>
    <x:font>
      <x:b/>
      <x:sz val="13"/>
      <x:color indexed="56"/>
      <x:name val="Calibri"/>
      <x:family val="2"/>
    </x:font>
    <x:font>
      <x:b/>
      <x:sz val="11"/>
      <x:color indexed="56"/>
      <x:name val="Calibri"/>
      <x:family val="2"/>
    </x:font>
    <x:font>
      <x:sz val="10"/>
      <x:color indexed="12"/>
      <x:name val="Arial"/>
      <x:family val="2"/>
    </x:font>
    <x:font>
      <x:sz val="11"/>
      <x:color indexed="62"/>
      <x:name val="Calibri"/>
      <x:family val="2"/>
    </x:font>
    <x:font>
      <x:sz val="11"/>
      <x:color indexed="52"/>
      <x:name val="Calibri"/>
      <x:family val="2"/>
    </x:font>
    <x:font>
      <x:sz val="12"/>
      <x:color indexed="14"/>
      <x:name val="Arial"/>
      <x:family val="2"/>
    </x:font>
    <x:font>
      <x:u/>
      <x:sz val="8"/>
      <x:name val="Helv"/>
    </x:font>
    <x:font>
      <x:sz val="11"/>
      <x:color indexed="60"/>
      <x:name val="Calibri"/>
      <x:family val="2"/>
    </x:font>
    <x:font>
      <x:sz val="8"/>
      <x:name val="Times New Roman"/>
      <x:family val="1"/>
    </x:font>
    <x:font>
      <x:sz val="7"/>
      <x:name val="Small Fonts"/>
      <x:family val="2"/>
    </x:font>
    <x:font>
      <x:b/>
      <x:i/>
      <x:sz val="16"/>
      <x:name val="Helv"/>
    </x:font>
    <x:font>
      <x:b/>
      <x:sz val="11"/>
      <x:color indexed="63"/>
      <x:name val="Calibri"/>
      <x:family val="2"/>
    </x:font>
    <x:font>
      <x:b/>
      <x:sz val="10"/>
      <x:name val="MS Sans Serif"/>
      <x:family val="2"/>
    </x:font>
    <x:font>
      <x:b/>
      <x:i/>
      <x:sz val="16"/>
      <x:name val="Arial"/>
      <x:family val="2"/>
    </x:font>
    <x:font>
      <x:i/>
      <x:sz val="11"/>
      <x:name val="Arial"/>
      <x:family val="2"/>
    </x:font>
    <x:font>
      <x:sz val="11"/>
      <x:name val="Arial"/>
      <x:family val="2"/>
    </x:font>
    <x:font>
      <x:u val="singleAccounting"/>
      <x:sz val="10"/>
      <x:name val="MGaramond"/>
      <x:family val="1"/>
    </x:font>
    <x:font>
      <x:b/>
      <x:sz val="16"/>
      <x:color indexed="16"/>
      <x:name val="Arial"/>
      <x:family val="2"/>
    </x:font>
    <x:font>
      <x:b/>
      <x:sz val="10"/>
      <x:color indexed="16"/>
      <x:name val="Arial"/>
      <x:family val="2"/>
    </x:font>
    <x:font>
      <x:b/>
      <x:sz val="12"/>
      <x:color indexed="16"/>
      <x:name val="Arial"/>
      <x:family val="2"/>
    </x:font>
    <x:font>
      <x:sz val="7"/>
      <x:color indexed="16"/>
      <x:name val="Arial"/>
      <x:family val="2"/>
    </x:font>
    <x:font>
      <x:sz val="12"/>
      <x:color indexed="12"/>
      <x:name val="Arial MT"/>
    </x:font>
    <x:font>
      <x:b/>
      <x:sz val="11"/>
      <x:name val="Times New Roman"/>
      <x:family val="1"/>
    </x:font>
    <x:font>
      <x:b/>
      <x:sz val="18"/>
      <x:color indexed="56"/>
      <x:name val="Cambria"/>
      <x:family val="2"/>
    </x:font>
    <x:font>
      <x:b/>
      <x:sz val="11"/>
      <x:color indexed="8"/>
      <x:name val="Calibri"/>
      <x:family val="2"/>
    </x:font>
    <x:font>
      <x:sz val="8"/>
      <x:color indexed="12"/>
      <x:name val="Arial"/>
      <x:family val="2"/>
    </x:font>
    <x:font>
      <x:sz val="11"/>
      <x:color indexed="10"/>
      <x:name val="Calibri"/>
      <x:family val="2"/>
    </x:font>
    <x:font>
      <x:u/>
      <x:sz val="10"/>
      <x:name val="Arial"/>
      <x:family val="2"/>
    </x:font>
    <x:font>
      <x:sz val="10"/>
      <x:color indexed="57"/>
      <x:name val="Arial"/>
      <x:family val="2"/>
    </x:font>
    <x:font>
      <x:vertAlign val="superscript"/>
      <x:sz val="10"/>
      <x:name val="Arial"/>
      <x:family val="2"/>
    </x:font>
    <x:font>
      <x:b/>
      <x:sz val="12"/>
      <x:color theme="1"/>
      <x:name val="Arial"/>
      <x:family val="2"/>
    </x:font>
    <x:font>
      <x:sz val="12"/>
      <x:color theme="1"/>
      <x:name val="Arial"/>
      <x:family val="2"/>
    </x:font>
    <x:font>
      <x:sz val="10"/>
      <x:name val="Arial MT"/>
    </x:font>
    <x:font>
      <x:sz val="12"/>
      <x:name val="Calibri"/>
      <x:family val="2"/>
    </x:font>
    <x:font>
      <x:vertAlign val="subscript"/>
      <x:sz val="10"/>
      <x:name val="Arial"/>
      <x:family val="2"/>
    </x:font>
    <x:font>
      <x:u/>
      <x:sz val="12"/>
      <x:color theme="10"/>
      <x:name val="Arial MT"/>
    </x:font>
    <x:font>
      <x:b/>
      <x:sz val="10"/>
      <x:color rgb="FFCC00FF"/>
      <x:name val="Arial"/>
      <x:family val="2"/>
    </x:font>
    <x:font>
      <x:sz val="10"/>
      <x:color rgb="FFCC00FF"/>
      <x:name val="Arial"/>
      <x:family val="2"/>
    </x:font>
    <x:font>
      <x:sz val="10"/>
      <x:color rgb="FFFF0000"/>
      <x:name val="Arial"/>
      <x:family val="2"/>
    </x:font>
  </x:fonts>
  <x:fills count="37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26"/>
        <x:bgColor indexed="64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mediumGray">
        <x:fgColor indexed="22"/>
      </x:patternFill>
    </x:fill>
    <x:fill>
      <x:patternFill patternType="solid">
        <x:fgColor indexed="43"/>
        <x:bgColor indexed="64"/>
      </x:patternFill>
    </x:fill>
    <x:fill>
      <x:patternFill patternType="gray0625"/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5" tint="0.79998168889431442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theme="9" tint="0.79998168889431442"/>
        <x:bgColor indexed="64"/>
      </x:patternFill>
    </x:fill>
  </x:fills>
  <x:borders count="21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double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/>
      <x:top style="double">
        <x:color indexed="64"/>
      </x:top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 style="double">
        <x:color indexed="64"/>
      </x:left>
      <x:right style="double">
        <x:color indexed="64"/>
      </x:right>
      <x:top style="double">
        <x:color indexed="64"/>
      </x:top>
      <x:bottom style="double">
        <x:color indexed="64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double">
        <x:color indexed="64"/>
      </x:bottom>
      <x:diagonal/>
    </x:border>
  </x:borders>
  <x:cellStyleXfs count="209">
    <x:xf numFmtId="164" fontId="0" fillId="0" borderId="0" applyProtection="0"/>
    <x:xf numFmtId="43" fontId="4" fillId="0" borderId="0" applyFont="0" applyFill="0" applyBorder="0" applyAlignment="0" applyProtection="0"/>
    <x:xf numFmtId="44" fontId="4" fillId="0" borderId="0" applyFont="0" applyFill="0" applyBorder="0" applyAlignment="0" applyProtection="0"/>
    <x:xf numFmtId="0" fontId="4" fillId="0" borderId="0"/>
    <x:xf numFmtId="0" fontId="4" fillId="0" borderId="0"/>
    <x:xf numFmtId="37" fontId="7" fillId="0" borderId="0" applyFont="0" applyFill="0" applyBorder="0" applyAlignment="0" applyProtection="0"/>
    <x:xf numFmtId="37" fontId="7" fillId="0" borderId="0" applyFont="0" applyFill="0" applyBorder="0" applyAlignment="0" applyProtection="0"/>
    <x:xf numFmtId="38" fontId="7" fillId="0" borderId="0" applyFont="0" applyFill="0" applyBorder="0" applyAlignment="0" applyProtection="0"/>
    <x:xf numFmtId="37" fontId="7" fillId="0" borderId="0" applyFont="0" applyFill="0" applyBorder="0" applyAlignment="0" applyProtection="0"/>
    <x:xf numFmtId="37" fontId="7" fillId="0" borderId="0" applyFont="0" applyFill="0" applyBorder="0" applyAlignment="0" applyProtection="0"/>
    <x:xf numFmtId="38" fontId="7" fillId="0" borderId="0" applyFont="0" applyFill="0" applyBorder="0" applyAlignment="0" applyProtection="0"/>
    <x:xf numFmtId="37" fontId="7" fillId="0" borderId="0" applyFont="0" applyFill="0" applyBorder="0" applyAlignment="0" applyProtection="0"/>
    <x:xf numFmtId="38" fontId="7" fillId="0" borderId="0" applyFont="0" applyFill="0" applyBorder="0" applyAlignment="0" applyProtection="0"/>
    <x:xf numFmtId="37" fontId="7" fillId="0" borderId="0" applyFont="0" applyFill="0" applyBorder="0" applyAlignment="0" applyProtection="0"/>
    <x:xf numFmtId="0" fontId="4" fillId="0" borderId="0"/>
    <x:xf numFmtId="0" fontId="8" fillId="3" borderId="0" applyNumberFormat="0" applyBorder="0" applyAlignment="0" applyProtection="0"/>
    <x:xf numFmtId="0" fontId="8" fillId="4" borderId="0" applyNumberFormat="0" applyBorder="0" applyAlignment="0" applyProtection="0"/>
    <x:xf numFmtId="0" fontId="8" fillId="5" borderId="0" applyNumberFormat="0" applyBorder="0" applyAlignment="0" applyProtection="0"/>
    <x:xf numFmtId="0" fontId="8" fillId="6" borderId="0" applyNumberFormat="0" applyBorder="0" applyAlignment="0" applyProtection="0"/>
    <x:xf numFmtId="0" fontId="8" fillId="7" borderId="0" applyNumberFormat="0" applyBorder="0" applyAlignment="0" applyProtection="0"/>
    <x:xf numFmtId="0" fontId="8" fillId="8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1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2" borderId="0" applyNumberFormat="0" applyBorder="0" applyAlignment="0" applyProtection="0"/>
    <x:xf numFmtId="0" fontId="9" fillId="13" borderId="0" applyNumberFormat="0" applyBorder="0" applyAlignment="0" applyProtection="0"/>
    <x:xf numFmtId="0" fontId="9" fillId="10" borderId="0" applyNumberFormat="0" applyBorder="0" applyAlignment="0" applyProtection="0"/>
    <x:xf numFmtId="0" fontId="9" fillId="11" borderId="0" applyNumberFormat="0" applyBorder="0" applyAlignment="0" applyProtection="0"/>
    <x:xf numFmtId="0" fontId="9" fillId="14" borderId="0" applyNumberFormat="0" applyBorder="0" applyAlignment="0" applyProtection="0"/>
    <x:xf numFmtId="0" fontId="9" fillId="15" borderId="0" applyNumberFormat="0" applyBorder="0" applyAlignment="0" applyProtection="0"/>
    <x:xf numFmtId="0" fontId="9" fillId="16" borderId="0" applyNumberFormat="0" applyBorder="0" applyAlignment="0" applyProtection="0"/>
    <x:xf numFmtId="0" fontId="9" fillId="17" borderId="0" applyNumberFormat="0" applyBorder="0" applyAlignment="0" applyProtection="0"/>
    <x:xf numFmtId="0" fontId="9" fillId="18" borderId="0" applyNumberFormat="0" applyBorder="0" applyAlignment="0" applyProtection="0"/>
    <x:xf numFmtId="0" fontId="9" fillId="19" borderId="0" applyNumberFormat="0" applyBorder="0" applyAlignment="0" applyProtection="0"/>
    <x:xf numFmtId="0" fontId="9" fillId="14" borderId="0" applyNumberFormat="0" applyBorder="0" applyAlignment="0" applyProtection="0"/>
    <x:xf numFmtId="0" fontId="9" fillId="15" borderId="0" applyNumberFormat="0" applyBorder="0" applyAlignment="0" applyProtection="0"/>
    <x:xf numFmtId="0" fontId="9" fillId="20" borderId="0" applyNumberFormat="0" applyBorder="0" applyAlignment="0" applyProtection="0"/>
    <x:xf numFmtId="38" fontId="10" fillId="0" borderId="0" applyBorder="0" applyAlignment="0"/>
    <x:xf numFmtId="167" fontId="11" fillId="21" borderId="4">
      <x:alignment horizontal="center" vertical="center"/>
    </x:xf>
    <x:xf numFmtId="168" fontId="4" fillId="0" borderId="5">
      <x:alignment horizontal="left"/>
    </x:xf>
    <x:xf numFmtId="0" fontId="12" fillId="0" borderId="0"/>
    <x:xf numFmtId="0" fontId="13" fillId="4" borderId="0" applyNumberFormat="0" applyBorder="0" applyAlignment="0" applyProtection="0"/>
    <x:xf numFmtId="0" fontId="14" fillId="0" borderId="0" applyNumberFormat="0" applyFill="0" applyBorder="0" applyAlignment="0" applyProtection="0"/>
    <x:xf numFmtId="169" fontId="15" fillId="0" borderId="6" applyNumberFormat="0" applyFill="0" applyAlignment="0" applyProtection="0">
      <x:alignment horizontal="center"/>
    </x:xf>
    <x:xf numFmtId="170" fontId="15" fillId="0" borderId="1" applyFill="0" applyAlignment="0" applyProtection="0">
      <x:alignment horizontal="center"/>
    </x:xf>
    <x:xf numFmtId="38" fontId="4" fillId="0" borderId="0">
      <x:alignment horizontal="right"/>
    </x:xf>
    <x:xf numFmtId="37" fontId="16" fillId="0" borderId="0" applyFill="0">
      <x:alignment horizontal="right"/>
    </x:xf>
    <x:xf numFmtId="37" fontId="16" fillId="0" borderId="0">
      <x:alignment horizontal="right"/>
    </x:xf>
    <x:xf numFmtId="0" fontId="16" fillId="0" borderId="0" applyFill="0">
      <x:alignment horizontal="center"/>
    </x:xf>
    <x:xf numFmtId="37" fontId="16" fillId="0" borderId="7" applyFill="0">
      <x:alignment horizontal="right"/>
    </x:xf>
    <x:xf numFmtId="37" fontId="16" fillId="0" borderId="0">
      <x:alignment horizontal="right"/>
    </x:xf>
    <x:xf numFmtId="0" fontId="17" fillId="0" borderId="0" applyFill="0">
      <x:alignment vertical="top"/>
    </x:xf>
    <x:xf numFmtId="0" fontId="18" fillId="0" borderId="0" applyFill="0">
      <x:alignment horizontal="left" vertical="top"/>
    </x:xf>
    <x:xf numFmtId="37" fontId="16" fillId="0" borderId="3" applyFill="0">
      <x:alignment horizontal="right"/>
    </x:xf>
    <x:xf numFmtId="0" fontId="4" fillId="0" borderId="0" applyNumberFormat="0" applyFont="0" applyAlignment="0"/>
    <x:xf numFmtId="0" fontId="17" fillId="0" borderId="0" applyFill="0">
      <x:alignment wrapText="1"/>
    </x:xf>
    <x:xf numFmtId="0" fontId="18" fillId="0" borderId="0" applyFill="0">
      <x:alignment horizontal="left" vertical="top" wrapText="1"/>
    </x:xf>
    <x:xf numFmtId="37" fontId="16" fillId="0" borderId="0" applyFill="0">
      <x:alignment horizontal="right"/>
    </x:xf>
    <x:xf numFmtId="0" fontId="19" fillId="0" borderId="0" applyNumberFormat="0" applyFont="0" applyAlignment="0">
      <x:alignment horizontal="center"/>
    </x:xf>
    <x:xf numFmtId="0" fontId="20" fillId="0" borderId="0" applyFill="0">
      <x:alignment vertical="top" wrapText="1"/>
    </x:xf>
    <x:xf numFmtId="0" fontId="21" fillId="0" borderId="0" applyFill="0">
      <x:alignment horizontal="left" vertical="top" wrapText="1"/>
    </x:xf>
    <x:xf numFmtId="37" fontId="16" fillId="0" borderId="0" applyFill="0">
      <x:alignment horizontal="right"/>
    </x:xf>
    <x:xf numFmtId="0" fontId="19" fillId="0" borderId="0" applyNumberFormat="0" applyFont="0" applyAlignment="0">
      <x:alignment horizontal="center"/>
    </x:xf>
    <x:xf numFmtId="0" fontId="22" fillId="0" borderId="0" applyFill="0">
      <x:alignment vertical="center" wrapText="1"/>
    </x:xf>
    <x:xf numFmtId="0" fontId="23" fillId="0" borderId="0">
      <x:alignment horizontal="left" vertical="center" wrapText="1"/>
    </x:xf>
    <x:xf numFmtId="37" fontId="16" fillId="0" borderId="0" applyFill="0">
      <x:alignment horizontal="right"/>
    </x:xf>
    <x:xf numFmtId="0" fontId="19" fillId="0" borderId="0" applyNumberFormat="0" applyFont="0" applyAlignment="0">
      <x:alignment horizontal="center"/>
    </x:xf>
    <x:xf numFmtId="0" fontId="24" fillId="0" borderId="0" applyFill="0">
      <x:alignment horizontal="center" vertical="center" wrapText="1"/>
    </x:xf>
    <x:xf numFmtId="0" fontId="4" fillId="0" borderId="0" applyFill="0">
      <x:alignment horizontal="center" vertical="center" wrapText="1"/>
    </x:xf>
    <x:xf numFmtId="37" fontId="25" fillId="0" borderId="0" applyFill="0">
      <x:alignment horizontal="right"/>
    </x:xf>
    <x:xf numFmtId="0" fontId="19" fillId="0" borderId="0" applyNumberFormat="0" applyFont="0" applyAlignment="0">
      <x:alignment horizontal="center"/>
    </x:xf>
    <x:xf numFmtId="0" fontId="26" fillId="0" borderId="0" applyFill="0">
      <x:alignment horizontal="center" vertical="center" wrapText="1"/>
    </x:xf>
    <x:xf numFmtId="0" fontId="27" fillId="0" borderId="0" applyFill="0">
      <x:alignment horizontal="center" vertical="center" wrapText="1"/>
    </x:xf>
    <x:xf numFmtId="37" fontId="25" fillId="0" borderId="0" applyFill="0">
      <x:alignment horizontal="right"/>
    </x:xf>
    <x:xf numFmtId="0" fontId="19" fillId="0" borderId="0" applyNumberFormat="0" applyFont="0" applyAlignment="0">
      <x:alignment horizontal="center"/>
    </x:xf>
    <x:xf numFmtId="0" fontId="28" fillId="0" borderId="0">
      <x:alignment horizontal="center" wrapText="1"/>
    </x:xf>
    <x:xf numFmtId="0" fontId="29" fillId="0" borderId="0" applyFill="0">
      <x:alignment horizontal="center" wrapText="1"/>
    </x:xf>
    <x:xf numFmtId="0" fontId="30" fillId="22" borderId="8" applyNumberFormat="0" applyAlignment="0" applyProtection="0"/>
    <x:xf numFmtId="0" fontId="31" fillId="23" borderId="9" applyNumberFormat="0" applyAlignment="0" applyProtection="0"/>
    <x:xf numFmtId="171" fontId="7" fillId="0" borderId="0" applyFont="0" applyFill="0" applyBorder="0" applyAlignment="0" applyProtection="0"/>
    <x:xf numFmtId="43" fontId="4" fillId="0" borderId="0" applyFont="0" applyFill="0" applyBorder="0" applyAlignment="0" applyProtection="0"/>
    <x:xf numFmtId="43" fontId="3" fillId="0" borderId="0" applyFont="0" applyFill="0" applyBorder="0" applyAlignment="0" applyProtection="0"/>
    <x:xf numFmtId="43" fontId="32" fillId="0" borderId="0" applyFont="0" applyFill="0" applyBorder="0" applyAlignment="0" applyProtection="0"/>
    <x:xf numFmtId="43" fontId="4" fillId="0" borderId="0" applyFont="0" applyFill="0" applyBorder="0" applyAlignment="0" applyProtection="0"/>
    <x:xf numFmtId="0" fontId="33" fillId="0" borderId="0"/>
    <x:xf numFmtId="44" fontId="4" fillId="0" borderId="0" applyFont="0" applyFill="0" applyBorder="0" applyAlignment="0" applyProtection="0"/>
    <x:xf numFmtId="44" fontId="4" fillId="0" borderId="0" applyFont="0" applyFill="0" applyBorder="0" applyAlignment="0" applyProtection="0"/>
    <x:xf numFmtId="172" fontId="4" fillId="0" borderId="5">
      <x:alignment horizontal="center"/>
    </x:xf>
    <x:xf numFmtId="173" fontId="34" fillId="0" borderId="0" applyFont="0" applyFill="0" applyBorder="0" applyAlignment="0" applyProtection="0"/>
    <x:xf numFmtId="0" fontId="35" fillId="0" borderId="0" applyNumberFormat="0" applyFill="0" applyBorder="0" applyAlignment="0" applyProtection="0"/>
    <x:xf numFmtId="174" fontId="4" fillId="0" borderId="0">
      <x:protection locked="0"/>
    </x:xf>
    <x:xf numFmtId="0" fontId="36" fillId="0" borderId="0"/>
    <x:xf numFmtId="0" fontId="37" fillId="0" borderId="0"/>
    <x:xf numFmtId="0" fontId="38" fillId="0" borderId="0"/>
    <x:xf numFmtId="0" fontId="39" fillId="5" borderId="0" applyNumberFormat="0" applyBorder="0" applyAlignment="0" applyProtection="0"/>
    <x:xf numFmtId="38" fontId="16" fillId="24" borderId="0" applyNumberFormat="0" applyBorder="0" applyAlignment="0" applyProtection="0"/>
    <x:xf numFmtId="0" fontId="40" fillId="0" borderId="0" applyNumberFormat="0" applyFill="0" applyBorder="0" applyAlignment="0" applyProtection="0"/>
    <x:xf numFmtId="0" fontId="21" fillId="0" borderId="10" applyNumberFormat="0" applyAlignment="0" applyProtection="0">
      <x:alignment horizontal="left" vertical="center"/>
    </x:xf>
    <x:xf numFmtId="0" fontId="21" fillId="0" borderId="11">
      <x:alignment horizontal="left" vertical="center"/>
    </x:xf>
    <x:xf numFmtId="0" fontId="41" fillId="0" borderId="0">
      <x:alignment horizontal="center"/>
    </x:xf>
    <x:xf numFmtId="0" fontId="42" fillId="0" borderId="12" applyNumberFormat="0" applyFill="0" applyAlignment="0" applyProtection="0"/>
    <x:xf numFmtId="0" fontId="43" fillId="0" borderId="13" applyNumberFormat="0" applyFill="0" applyAlignment="0" applyProtection="0"/>
    <x:xf numFmtId="0" fontId="44" fillId="0" borderId="14" applyNumberFormat="0" applyFill="0" applyAlignment="0" applyProtection="0"/>
    <x:xf numFmtId="0" fontId="44" fillId="0" borderId="0" applyNumberFormat="0" applyFill="0" applyBorder="0" applyAlignment="0" applyProtection="0"/>
    <x:xf numFmtId="175" fontId="4" fillId="0" borderId="0">
      <x:protection locked="0"/>
    </x:xf>
    <x:xf numFmtId="175" fontId="4" fillId="0" borderId="0">
      <x:protection locked="0"/>
    </x:xf>
    <x:xf numFmtId="0" fontId="45" fillId="0" borderId="15" applyNumberFormat="0" applyFill="0" applyAlignment="0" applyProtection="0"/>
    <x:xf numFmtId="10" fontId="16" fillId="25" borderId="5" applyNumberFormat="0" applyBorder="0" applyAlignment="0" applyProtection="0"/>
    <x:xf numFmtId="0" fontId="46" fillId="8" borderId="8" applyNumberFormat="0" applyAlignment="0" applyProtection="0"/>
    <x:xf numFmtId="0" fontId="16" fillId="24" borderId="0"/>
    <x:xf numFmtId="0" fontId="47" fillId="0" borderId="16" applyNumberFormat="0" applyFill="0" applyAlignment="0" applyProtection="0"/>
    <x:xf numFmtId="176" fontId="4" fillId="0" borderId="5">
      <x:alignment horizontal="center"/>
    </x:xf>
    <x:xf numFmtId="177" fontId="48" fillId="0" borderId="0"/>
    <x:xf numFmtId="17" fontId="49" fillId="0" borderId="0">
      <x:alignment horizontal="center"/>
    </x:xf>
    <x:xf numFmtId="178" fontId="4" fillId="0" borderId="0" applyFont="0" applyFill="0" applyBorder="0" applyAlignment="0" applyProtection="0"/>
    <x:xf numFmtId="179" fontId="4" fillId="0" borderId="0" applyFont="0" applyFill="0" applyBorder="0" applyAlignment="0" applyProtection="0"/>
    <x:xf numFmtId="0" fontId="50" fillId="26" borderId="0" applyNumberFormat="0" applyBorder="0" applyAlignment="0" applyProtection="0"/>
    <x:xf numFmtId="43" fontId="51" fillId="0" borderId="0" applyNumberFormat="0" applyFill="0" applyBorder="0" applyAlignment="0" applyProtection="0"/>
    <x:xf numFmtId="0" fontId="15" fillId="0" borderId="0" applyNumberFormat="0" applyFill="0" applyAlignment="0" applyProtection="0"/>
    <x:xf numFmtId="37" fontId="52" fillId="0" borderId="0"/>
    <x:xf numFmtId="180" fontId="53" fillId="0" borderId="0"/>
    <x:xf numFmtId="164" fontId="6" fillId="0" borderId="0" applyProtection="0"/>
    <x:xf numFmtId="0" fontId="4" fillId="0" borderId="0"/>
    <x:xf numFmtId="0" fontId="3" fillId="0" borderId="0"/>
    <x:xf numFmtId="0" fontId="32" fillId="0" borderId="0"/>
    <x:xf numFmtId="0" fontId="4" fillId="0" borderId="0"/>
    <x:xf numFmtId="0" fontId="4" fillId="0" borderId="5">
      <x:alignment horizontal="center" wrapText="1"/>
    </x:xf>
    <x:xf numFmtId="2" fontId="4" fillId="0" borderId="5">
      <x:alignment horizontal="center"/>
    </x:xf>
    <x:xf numFmtId="181" fontId="5" fillId="0" borderId="5" applyFont="0">
      <x:alignment horizontal="center"/>
    </x:xf>
    <x:xf numFmtId="0" fontId="4" fillId="27" borderId="17" applyNumberFormat="0" applyFont="0" applyAlignment="0" applyProtection="0"/>
    <x:xf numFmtId="1" fontId="4" fillId="0" borderId="5">
      <x:alignment horizontal="center"/>
    </x:xf>
    <x:xf numFmtId="0" fontId="54" fillId="22" borderId="18" applyNumberFormat="0" applyAlignment="0" applyProtection="0"/>
    <x:xf numFmtId="10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7" fillId="0" borderId="0" applyNumberFormat="0" applyFont="0" applyFill="0" applyBorder="0" applyAlignment="0" applyProtection="0">
      <x:alignment horizontal="left"/>
    </x:xf>
    <x:xf numFmtId="15" fontId="7" fillId="0" borderId="0" applyFont="0" applyFill="0" applyBorder="0" applyAlignment="0" applyProtection="0"/>
    <x:xf numFmtId="4" fontId="7" fillId="0" borderId="0" applyFont="0" applyFill="0" applyBorder="0" applyAlignment="0" applyProtection="0"/>
    <x:xf numFmtId="0" fontId="55" fillId="0" borderId="6">
      <x:alignment horizontal="center"/>
    </x:xf>
    <x:xf numFmtId="3" fontId="7" fillId="0" borderId="0" applyFont="0" applyFill="0" applyBorder="0" applyAlignment="0" applyProtection="0"/>
    <x:xf numFmtId="0" fontId="7" fillId="28" borderId="0" applyNumberFormat="0" applyFont="0" applyBorder="0" applyAlignment="0" applyProtection="0"/>
    <x:xf numFmtId="37" fontId="16" fillId="24" borderId="0" applyFill="0">
      <x:alignment horizontal="right"/>
    </x:xf>
    <x:xf numFmtId="0" fontId="25" fillId="0" borderId="0">
      <x:alignment horizontal="left"/>
    </x:xf>
    <x:xf numFmtId="0" fontId="16" fillId="0" borderId="0" applyFill="0">
      <x:alignment horizontal="left"/>
    </x:xf>
    <x:xf numFmtId="37" fontId="16" fillId="0" borderId="1" applyFill="0">
      <x:alignment horizontal="right"/>
    </x:xf>
    <x:xf numFmtId="0" fontId="5" fillId="0" borderId="5" applyNumberFormat="0" applyFont="0" applyBorder="0">
      <x:alignment horizontal="right"/>
    </x:xf>
    <x:xf numFmtId="0" fontId="56" fillId="0" borderId="0" applyFill="0"/>
    <x:xf numFmtId="0" fontId="16" fillId="0" borderId="0" applyFill="0">
      <x:alignment horizontal="left"/>
    </x:xf>
    <x:xf numFmtId="182" fontId="16" fillId="0" borderId="1" applyFill="0">
      <x:alignment horizontal="right"/>
    </x:xf>
    <x:xf numFmtId="0" fontId="4" fillId="0" borderId="0" applyNumberFormat="0" applyFont="0" applyBorder="0" applyAlignment="0"/>
    <x:xf numFmtId="0" fontId="20" fillId="0" borderId="0" applyFill="0">
      <x:alignment horizontal="left" indent="1"/>
    </x:xf>
    <x:xf numFmtId="0" fontId="25" fillId="0" borderId="0" applyFill="0">
      <x:alignment horizontal="left"/>
    </x:xf>
    <x:xf numFmtId="37" fontId="16" fillId="0" borderId="0" applyFill="0">
      <x:alignment horizontal="right"/>
    </x:xf>
    <x:xf numFmtId="0" fontId="4" fillId="0" borderId="0" applyNumberFormat="0" applyFont="0" applyFill="0" applyBorder="0" applyAlignment="0"/>
    <x:xf numFmtId="0" fontId="20" fillId="0" borderId="0" applyFill="0">
      <x:alignment horizontal="left" indent="2"/>
    </x:xf>
    <x:xf numFmtId="0" fontId="16" fillId="0" borderId="0" applyFill="0">
      <x:alignment horizontal="left"/>
    </x:xf>
    <x:xf numFmtId="37" fontId="16" fillId="0" borderId="0" applyFill="0">
      <x:alignment horizontal="right"/>
    </x:xf>
    <x:xf numFmtId="0" fontId="4" fillId="0" borderId="0" applyNumberFormat="0" applyFont="0" applyBorder="0" applyAlignment="0"/>
    <x:xf numFmtId="0" fontId="57" fillId="0" borderId="0">
      <x:alignment horizontal="left" indent="3"/>
    </x:xf>
    <x:xf numFmtId="0" fontId="16" fillId="0" borderId="0" applyFill="0">
      <x:alignment horizontal="left"/>
    </x:xf>
    <x:xf numFmtId="37" fontId="16" fillId="0" borderId="0" applyFill="0">
      <x:alignment horizontal="right"/>
    </x:xf>
    <x:xf numFmtId="0" fontId="4" fillId="0" borderId="0" applyNumberFormat="0" applyFont="0" applyBorder="0" applyAlignment="0"/>
    <x:xf numFmtId="0" fontId="24" fillId="0" borderId="0">
      <x:alignment horizontal="left" indent="4"/>
    </x:xf>
    <x:xf numFmtId="0" fontId="16" fillId="0" borderId="0" applyFill="0">
      <x:alignment horizontal="left"/>
    </x:xf>
    <x:xf numFmtId="37" fontId="25" fillId="0" borderId="0" applyFill="0">
      <x:alignment horizontal="right"/>
    </x:xf>
    <x:xf numFmtId="0" fontId="4" fillId="0" borderId="0" applyNumberFormat="0" applyFont="0" applyBorder="0" applyAlignment="0"/>
    <x:xf numFmtId="0" fontId="26" fillId="0" borderId="0">
      <x:alignment horizontal="left" indent="5"/>
    </x:xf>
    <x:xf numFmtId="0" fontId="25" fillId="0" borderId="0" applyFill="0">
      <x:alignment horizontal="left"/>
    </x:xf>
    <x:xf numFmtId="37" fontId="25" fillId="0" borderId="0" applyFill="0">
      <x:alignment horizontal="right"/>
    </x:xf>
    <x:xf numFmtId="0" fontId="4" fillId="0" borderId="0" applyNumberFormat="0" applyFont="0" applyFill="0" applyBorder="0" applyAlignment="0"/>
    <x:xf numFmtId="0" fontId="28" fillId="0" borderId="0" applyFill="0">
      <x:alignment horizontal="left" indent="6"/>
    </x:xf>
    <x:xf numFmtId="0" fontId="25" fillId="0" borderId="0" applyFill="0">
      <x:alignment horizontal="left"/>
    </x:xf>
    <x:xf numFmtId="38" fontId="58" fillId="29" borderId="1">
      <x:alignment horizontal="right"/>
    </x:xf>
    <x:xf numFmtId="38" fontId="4" fillId="30" borderId="0" applyNumberFormat="0" applyFont="0" applyBorder="0" applyAlignment="0" applyProtection="0"/>
    <x:xf numFmtId="0" fontId="59" fillId="0" borderId="0" applyNumberFormat="0" applyAlignment="0">
      <x:alignment horizontal="centerContinuous"/>
    </x:xf>
    <x:xf numFmtId="0" fontId="15" fillId="0" borderId="1" applyNumberFormat="0" applyFill="0" applyAlignment="0" applyProtection="0"/>
    <x:xf numFmtId="37" fontId="60" fillId="0" borderId="0" applyNumberFormat="0">
      <x:alignment horizontal="left"/>
    </x:xf>
    <x:xf numFmtId="183" fontId="4" fillId="0" borderId="5">
      <x:alignment horizontal="center" wrapText="1"/>
    </x:xf>
    <x:xf numFmtId="38" fontId="7" fillId="0" borderId="0" applyFont="0" applyFill="0" applyBorder="0" applyAlignment="0" applyProtection="0"/>
    <x:xf numFmtId="38" fontId="7" fillId="0" borderId="0" applyFont="0" applyFill="0" applyBorder="0" applyAlignment="0" applyProtection="0"/>
    <x:xf numFmtId="0" fontId="4" fillId="0" borderId="0" applyNumberFormat="0" applyFill="0" applyBorder="0" applyProtection="0">
      <x:alignment horizontal="right" wrapText="1"/>
    </x:xf>
    <x:xf numFmtId="184" fontId="4" fillId="0" borderId="0" applyFill="0" applyBorder="0" applyAlignment="0" applyProtection="0">
      <x:alignment wrapText="1"/>
    </x:xf>
    <x:xf numFmtId="37" fontId="61" fillId="0" borderId="0" applyNumberFormat="0">
      <x:alignment horizontal="left"/>
    </x:xf>
    <x:xf numFmtId="37" fontId="62" fillId="0" borderId="0" applyNumberFormat="0">
      <x:alignment horizontal="left"/>
    </x:xf>
    <x:xf numFmtId="37" fontId="63" fillId="0" borderId="0" applyNumberFormat="0">
      <x:alignment horizontal="left"/>
    </x:xf>
    <x:xf numFmtId="177" fontId="64" fillId="0" borderId="0"/>
    <x:xf numFmtId="40" fontId="65" fillId="0" borderId="0"/>
    <x:xf numFmtId="0" fontId="66" fillId="0" borderId="0" applyNumberFormat="0" applyFill="0" applyBorder="0" applyAlignment="0" applyProtection="0"/>
    <x:xf numFmtId="0" fontId="67" fillId="0" borderId="19" applyNumberFormat="0" applyFill="0" applyAlignment="0" applyProtection="0"/>
    <x:xf numFmtId="37" fontId="16" fillId="29" borderId="0" applyNumberFormat="0" applyBorder="0" applyAlignment="0" applyProtection="0"/>
    <x:xf numFmtId="37" fontId="16" fillId="0" borderId="0"/>
    <x:xf numFmtId="3" fontId="68" fillId="0" borderId="15" applyProtection="0"/>
    <x:xf numFmtId="0" fontId="69" fillId="0" borderId="0" applyNumberFormat="0" applyFill="0" applyBorder="0" applyAlignment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164" fontId="6" fillId="0" borderId="0" applyProtection="0"/>
    <x:xf numFmtId="9" fontId="4" fillId="0" borderId="0" applyFont="0" applyFill="0" applyBorder="0" applyAlignment="0" applyProtection="0"/>
    <x:xf numFmtId="9" fontId="2" fillId="0" borderId="0" applyFont="0" applyFill="0" applyBorder="0" applyAlignment="0" applyProtection="0"/>
    <x:xf numFmtId="164" fontId="78" fillId="0" borderId="0" applyNumberFormat="0" applyFill="0" applyBorder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</x:cellStyleXfs>
  <x:cellXfs count="225">
    <x:xf numFmtId="164" fontId="0" fillId="0" borderId="0" xfId="0"/>
    <x:xf numFmtId="0" fontId="4" fillId="0" borderId="0" xfId="3"/>
    <x:xf numFmtId="44" fontId="4" fillId="0" borderId="0" xfId="3" applyNumberFormat="1"/>
    <x:xf numFmtId="49" fontId="5" fillId="0" borderId="0" xfId="3" applyNumberFormat="1" applyFont="1" applyAlignment="1">
      <x:alignment horizontal="right"/>
    </x:xf>
    <x:xf numFmtId="0" fontId="5" fillId="0" borderId="0" xfId="3" applyFont="1" applyAlignment="1">
      <x:alignment horizontal="right"/>
    </x:xf>
    <x:xf numFmtId="0" fontId="4" fillId="0" borderId="0" xfId="3" applyFont="1"/>
    <x:xf numFmtId="3" fontId="4" fillId="0" borderId="0" xfId="0" applyNumberFormat="1" applyFont="1" applyAlignment="1">
      <x:alignment horizontal="center"/>
    </x:xf>
    <x:xf numFmtId="3" fontId="4" fillId="0" borderId="0" xfId="0" applyNumberFormat="1" applyFont="1" applyAlignment="1"/>
    <x:xf numFmtId="0" fontId="4" fillId="0" borderId="1" xfId="3" applyFont="1" applyBorder="1" applyAlignment="1">
      <x:alignment horizontal="center"/>
    </x:xf>
    <x:xf numFmtId="164" fontId="4" fillId="0" borderId="0" xfId="0" applyFont="1" applyAlignment="1">
      <x:alignment horizontal="center"/>
    </x:xf>
    <x:xf numFmtId="0" fontId="4" fillId="0" borderId="0" xfId="0" applyNumberFormat="1" applyFont="1" applyAlignment="1" applyProtection="1">
      <x:alignment horizontal="center"/>
      <x:protection locked="0"/>
    </x:xf>
    <x:xf numFmtId="165" fontId="4" fillId="0" borderId="0" xfId="1" applyNumberFormat="1"/>
    <x:xf numFmtId="0" fontId="4" fillId="0" borderId="0" xfId="3" applyFont="1" applyFill="1"/>
    <x:xf numFmtId="165" fontId="4" fillId="0" borderId="0" xfId="1" applyNumberFormat="1" applyFill="1"/>
    <x:xf numFmtId="0" fontId="4" fillId="2" borderId="0" xfId="0" applyNumberFormat="1" applyFont="1" applyFill="1" applyAlignment="1"/>
    <x:xf numFmtId="166" fontId="4" fillId="0" borderId="2" xfId="2" applyNumberFormat="1" applyFont="1" applyFill="1" applyBorder="1"/>
    <x:xf numFmtId="0" fontId="5" fillId="0" borderId="0" xfId="3" applyFont="1"/>
    <x:xf numFmtId="0" fontId="4" fillId="0" borderId="0" xfId="3" applyFill="1"/>
    <x:xf numFmtId="165" fontId="4" fillId="0" borderId="3" xfId="1" applyNumberFormat="1" applyFill="1" applyBorder="1"/>
    <x:xf numFmtId="0" fontId="5" fillId="0" borderId="0" xfId="3" applyFont="1" applyFill="1"/>
    <x:xf numFmtId="165" fontId="5" fillId="0" borderId="0" xfId="1" applyNumberFormat="1" applyFont="1" applyFill="1"/>
    <x:xf numFmtId="165" fontId="4" fillId="0" borderId="0" xfId="1" quotePrefix="1" applyNumberFormat="1" applyFont="1" applyAlignment="1">
      <x:alignment horizontal="center"/>
    </x:xf>
    <x:xf numFmtId="0" fontId="5" fillId="0" borderId="0" xfId="1" applyNumberFormat="1" applyFont="1" applyAlignment="1">
      <x:alignment horizontal="center"/>
    </x:xf>
    <x:xf numFmtId="0" fontId="4" fillId="0" borderId="3" xfId="3" applyFont="1" applyBorder="1"/>
    <x:xf numFmtId="0" fontId="4" fillId="0" borderId="0" xfId="127" applyFont="1"/>
    <x:xf numFmtId="0" fontId="4" fillId="0" borderId="0" xfId="127" applyFont="1" applyAlignment="1">
      <x:alignment horizontal="center"/>
    </x:xf>
    <x:xf numFmtId="0" fontId="70" fillId="0" borderId="0" xfId="127" applyFont="1" applyAlignment="1">
      <x:alignment horizontal="center"/>
    </x:xf>
    <x:xf numFmtId="37" fontId="4" fillId="0" borderId="0" xfId="127" applyNumberFormat="1" applyFont="1" applyFill="1"/>
    <x:xf numFmtId="0" fontId="4" fillId="0" borderId="0" xfId="127" quotePrefix="1" applyFont="1"/>
    <x:xf numFmtId="37" fontId="4" fillId="0" borderId="3" xfId="127" applyNumberFormat="1" applyFont="1" applyFill="1" applyBorder="1"/>
    <x:xf numFmtId="37" fontId="4" fillId="0" borderId="0" xfId="127" applyNumberFormat="1" applyFont="1" applyFill="1" applyBorder="1"/>
    <x:xf numFmtId="0" fontId="4" fillId="0" borderId="0" xfId="127" quotePrefix="1" applyFont="1" applyFill="1"/>
    <x:xf numFmtId="0" fontId="4" fillId="0" borderId="0" xfId="127" applyFont="1" applyFill="1"/>
    <x:xf numFmtId="0" fontId="4" fillId="0" borderId="0" xfId="127" applyFont="1" applyFill="1" applyAlignment="1">
      <x:alignment horizontal="center"/>
    </x:xf>
    <x:xf numFmtId="0" fontId="5" fillId="0" borderId="0" xfId="127" applyFont="1"/>
    <x:xf numFmtId="37" fontId="4" fillId="0" borderId="1" xfId="127" applyNumberFormat="1" applyFont="1" applyFill="1" applyBorder="1"/>
    <x:xf numFmtId="37" fontId="45" fillId="0" borderId="0" xfId="127" applyNumberFormat="1" applyFont="1" applyFill="1"/>
    <x:xf numFmtId="37" fontId="4" fillId="0" borderId="2" xfId="127" applyNumberFormat="1" applyFont="1" applyFill="1" applyBorder="1"/>
    <x:xf numFmtId="166" fontId="4" fillId="0" borderId="20" xfId="88" applyNumberFormat="1" applyFont="1" applyFill="1" applyBorder="1"/>
    <x:xf numFmtId="44" fontId="4" fillId="0" borderId="0" xfId="3" applyNumberFormat="1" applyFont="1"/>
    <x:xf numFmtId="37" fontId="4" fillId="0" borderId="20" xfId="127" applyNumberFormat="1" applyFont="1" applyFill="1" applyBorder="1"/>
    <x:xf numFmtId="166" fontId="4" fillId="0" borderId="0" xfId="2" applyNumberFormat="1" applyFont="1" applyFill="1" applyBorder="1"/>
    <x:xf numFmtId="0" fontId="4" fillId="2" borderId="0" xfId="0" applyNumberFormat="1" applyFont="1" applyFill="1" applyAlignment="1" applyProtection="1">
      <x:protection locked="0"/>
    </x:xf>
    <x:xf numFmtId="164" fontId="4" fillId="0" borderId="0" xfId="0" applyFont="1"/>
    <x:xf numFmtId="164" fontId="74" fillId="0" borderId="0" xfId="0" applyFont="1"/>
    <x:xf numFmtId="164" fontId="73" fillId="0" borderId="1" xfId="0" applyFont="1" applyBorder="1" applyAlignment="1">
      <x:alignment horizontal="center"/>
    </x:xf>
    <x:xf numFmtId="164" fontId="23" fillId="2" borderId="0" xfId="0" applyFont="1" applyFill="1" applyAlignment="1"/>
    <x:xf numFmtId="0" fontId="23" fillId="2" borderId="0" xfId="0" applyNumberFormat="1" applyFont="1" applyFill="1" applyAlignment="1">
      <x:alignment horizontal="center"/>
    </x:xf>
    <x:xf numFmtId="0" fontId="23" fillId="2" borderId="0" xfId="0" applyNumberFormat="1" applyFont="1" applyFill="1" applyAlignment="1"/>
    <x:xf numFmtId="3" fontId="21" fillId="2" borderId="0" xfId="0" applyNumberFormat="1" applyFont="1" applyFill="1" applyAlignment="1">
      <x:alignment horizontal="center"/>
    </x:xf>
    <x:xf numFmtId="0" fontId="23" fillId="2" borderId="0" xfId="0" applyNumberFormat="1" applyFont="1" applyFill="1" applyAlignment="1" applyProtection="1">
      <x:alignment horizontal="center"/>
      <x:protection locked="0"/>
    </x:xf>
    <x:xf numFmtId="164" fontId="21" fillId="2" borderId="0" xfId="0" applyFont="1" applyFill="1" applyAlignment="1">
      <x:alignment horizontal="center"/>
    </x:xf>
    <x:xf numFmtId="0" fontId="23" fillId="2" borderId="6" xfId="0" applyNumberFormat="1" applyFont="1" applyFill="1" applyBorder="1" applyAlignment="1" applyProtection="1">
      <x:alignment horizontal="center"/>
      <x:protection locked="0"/>
    </x:xf>
    <x:xf numFmtId="0" fontId="21" fillId="2" borderId="0" xfId="0" applyNumberFormat="1" applyFont="1" applyFill="1" applyAlignment="1"/>
    <x:xf numFmtId="3" fontId="23" fillId="2" borderId="0" xfId="0" applyNumberFormat="1" applyFont="1" applyFill="1" applyAlignment="1"/>
    <x:xf numFmtId="3" fontId="23" fillId="0" borderId="0" xfId="0" applyNumberFormat="1" applyFont="1" applyFill="1" applyAlignment="1"/>
    <x:xf numFmtId="3" fontId="23" fillId="0" borderId="0" xfId="123" applyNumberFormat="1" applyFont="1" applyFill="1" applyAlignment="1"/>
    <x:xf numFmtId="3" fontId="23" fillId="0" borderId="0" xfId="127" applyNumberFormat="1" applyFont="1" applyFill="1" applyAlignment="1"/>
    <x:xf numFmtId="164" fontId="23" fillId="2" borderId="0" xfId="0" applyFont="1" applyFill="1" applyAlignment="1" applyProtection="1">
      <x:protection locked="0"/>
    </x:xf>
    <x:xf numFmtId="3" fontId="23" fillId="31" borderId="0" xfId="0" applyNumberFormat="1" applyFont="1" applyFill="1" applyAlignment="1"/>
    <x:xf numFmtId="164" fontId="23" fillId="0" borderId="0" xfId="123" applyFont="1" applyFill="1" applyAlignment="1"/>
    <x:xf numFmtId="164" fontId="23" fillId="0" borderId="0" xfId="0" applyFont="1" applyFill="1" applyAlignment="1"/>
    <x:xf numFmtId="164" fontId="23" fillId="31" borderId="0" xfId="0" applyFont="1" applyFill="1" applyAlignment="1"/>
    <x:xf numFmtId="0" fontId="23" fillId="2" borderId="0" xfId="0" applyNumberFormat="1" applyFont="1" applyFill="1" applyProtection="1">
      <x:protection locked="0"/>
    </x:xf>
    <x:xf numFmtId="3" fontId="23" fillId="31" borderId="0" xfId="127" applyNumberFormat="1" applyFont="1" applyFill="1" applyAlignment="1"/>
    <x:xf numFmtId="185" fontId="23" fillId="2" borderId="0" xfId="0" applyNumberFormat="1" applyFont="1" applyFill="1" applyAlignment="1">
      <x:alignment horizontal="left"/>
    </x:xf>
    <x:xf numFmtId="185" fontId="23" fillId="2" borderId="0" xfId="0" applyNumberFormat="1" applyFont="1" applyFill="1" applyAlignment="1" applyProtection="1">
      <x:alignment horizontal="left"/>
      <x:protection locked="0"/>
    </x:xf>
    <x:xf numFmtId="164" fontId="23" fillId="2" borderId="0" xfId="0" quotePrefix="1" applyFont="1" applyFill="1" applyAlignment="1"/>
    <x:xf numFmtId="186" fontId="23" fillId="2" borderId="0" xfId="0" applyNumberFormat="1" applyFont="1" applyFill="1" applyAlignment="1"/>
    <x:xf numFmtId="185" fontId="23" fillId="2" borderId="0" xfId="0" applyNumberFormat="1" applyFont="1" applyFill="1" applyAlignment="1">
      <x:alignment horizontal="center"/>
    </x:xf>
    <x:xf numFmtId="0" fontId="23" fillId="2" borderId="0" xfId="195" applyNumberFormat="1" applyFont="1" applyFill="1" applyAlignment="1" applyProtection="1">
      <x:alignment horizontal="center"/>
      <x:protection locked="0"/>
    </x:xf>
    <x:xf numFmtId="164" fontId="23" fillId="2" borderId="0" xfId="195" applyFont="1" applyFill="1" applyAlignment="1"/>
    <x:xf numFmtId="0" fontId="21" fillId="2" borderId="0" xfId="195" applyNumberFormat="1" applyFont="1" applyFill="1" applyAlignment="1"/>
    <x:xf numFmtId="0" fontId="23" fillId="2" borderId="6" xfId="195" applyNumberFormat="1" applyFont="1" applyFill="1" applyBorder="1" applyAlignment="1" applyProtection="1">
      <x:alignment horizontal="center"/>
      <x:protection locked="0"/>
    </x:xf>
    <x:xf numFmtId="0" fontId="23" fillId="2" borderId="0" xfId="195" applyNumberFormat="1" applyFont="1" applyFill="1" applyAlignment="1" applyProtection="1">
      <x:protection locked="0"/>
    </x:xf>
    <x:xf numFmtId="0" fontId="23" fillId="2" borderId="0" xfId="195" applyNumberFormat="1" applyFont="1" applyFill="1"/>
    <x:xf numFmtId="3" fontId="23" fillId="2" borderId="6" xfId="195" applyNumberFormat="1" applyFont="1" applyFill="1" applyBorder="1" applyAlignment="1"/>
    <x:xf numFmtId="3" fontId="23" fillId="2" borderId="6" xfId="196" applyNumberFormat="1" applyFont="1" applyFill="1" applyBorder="1" applyAlignment="1"/>
    <x:xf numFmtId="0" fontId="23" fillId="2" borderId="0" xfId="195" applyNumberFormat="1" applyFont="1" applyFill="1" applyProtection="1">
      <x:protection locked="0"/>
    </x:xf>
    <x:xf numFmtId="3" fontId="23" fillId="0" borderId="0" xfId="195" applyNumberFormat="1" applyFont="1" applyFill="1" applyAlignment="1"/>
    <x:xf numFmtId="3" fontId="23" fillId="31" borderId="0" xfId="195" applyNumberFormat="1" applyFont="1" applyFill="1" applyAlignment="1"/>
    <x:xf numFmtId="164" fontId="23" fillId="0" borderId="0" xfId="195" applyFont="1" applyFill="1" applyAlignment="1"/>
    <x:xf numFmtId="164" fontId="23" fillId="2" borderId="0" xfId="197" applyFont="1" applyFill="1" applyAlignment="1"/>
    <x:xf numFmtId="0" fontId="23" fillId="2" borderId="6" xfId="195" applyNumberFormat="1" applyFont="1" applyFill="1" applyBorder="1" applyProtection="1">
      <x:protection locked="0"/>
    </x:xf>
    <x:xf numFmtId="3" fontId="23" fillId="0" borderId="6" xfId="195" applyNumberFormat="1" applyFont="1" applyFill="1" applyBorder="1" applyAlignment="1"/>
    <x:xf numFmtId="0" fontId="23" fillId="0" borderId="0" xfId="195" applyNumberFormat="1" applyFont="1" applyFill="1"/>
    <x:xf numFmtId="3" fontId="23" fillId="2" borderId="0" xfId="195" applyNumberFormat="1" applyFont="1" applyFill="1" applyAlignment="1"/>
    <x:xf numFmtId="49" fontId="23" fillId="0" borderId="0" xfId="195" applyNumberFormat="1" applyFont="1" applyFill="1"/>
    <x:xf numFmtId="49" fontId="23" fillId="2" borderId="0" xfId="195" applyNumberFormat="1" applyFont="1" applyFill="1" applyAlignment="1"/>
    <x:xf numFmtId="3" fontId="23" fillId="2" borderId="6" xfId="198" applyNumberFormat="1" applyFont="1" applyFill="1" applyBorder="1" applyAlignment="1"/>
    <x:xf numFmtId="3" fontId="23" fillId="2" borderId="6" xfId="199" applyNumberFormat="1" applyFont="1" applyFill="1" applyBorder="1" applyAlignment="1"/>
    <x:xf numFmtId="164" fontId="23" fillId="2" borderId="3" xfId="195" applyFont="1" applyFill="1" applyBorder="1" applyAlignment="1"/>
    <x:xf numFmtId="0" fontId="23" fillId="0" borderId="3" xfId="195" applyNumberFormat="1" applyFont="1" applyFill="1" applyBorder="1"/>
    <x:xf numFmtId="3" fontId="23" fillId="2" borderId="0" xfId="195" applyNumberFormat="1" applyFont="1" applyFill="1" applyBorder="1" applyAlignment="1"/>
    <x:xf numFmtId="0" fontId="23" fillId="0" borderId="0" xfId="195" applyNumberFormat="1" applyFont="1" applyFill="1" applyBorder="1"/>
    <x:xf numFmtId="3" fontId="23" fillId="2" borderId="6" xfId="200" applyNumberFormat="1" applyFont="1" applyFill="1" applyBorder="1" applyAlignment="1"/>
    <x:xf numFmtId="0" fontId="23" fillId="2" borderId="3" xfId="195" applyNumberFormat="1" applyFont="1" applyFill="1" applyBorder="1" applyProtection="1">
      <x:protection locked="0"/>
    </x:xf>
    <x:xf numFmtId="3" fontId="23" fillId="2" borderId="3" xfId="195" applyNumberFormat="1" applyFont="1" applyFill="1" applyBorder="1" applyAlignment="1"/>
    <x:xf numFmtId="0" fontId="23" fillId="2" borderId="0" xfId="195" applyNumberFormat="1" applyFont="1" applyFill="1" applyAlignment="1"/>
    <x:xf numFmtId="0" fontId="11" fillId="2" borderId="0" xfId="195" applyNumberFormat="1" applyFont="1" applyFill="1"/>
    <x:xf numFmtId="0" fontId="23" fillId="2" borderId="1" xfId="195" applyNumberFormat="1" applyFont="1" applyFill="1" applyBorder="1" applyAlignment="1"/>
    <x:xf numFmtId="3" fontId="23" fillId="0" borderId="1" xfId="195" applyNumberFormat="1" applyFont="1" applyFill="1" applyBorder="1" applyAlignment="1"/>
    <x:xf numFmtId="3" fontId="23" fillId="2" borderId="1" xfId="201" applyNumberFormat="1" applyFont="1" applyFill="1" applyBorder="1" applyAlignment="1"/>
    <x:xf numFmtId="3" fontId="23" fillId="31" borderId="0" xfId="201" applyNumberFormat="1" applyFont="1" applyFill="1" applyAlignment="1"/>
    <x:xf numFmtId="164" fontId="11" fillId="2" borderId="0" xfId="195" applyFont="1" applyFill="1" applyAlignment="1"/>
    <x:xf numFmtId="3" fontId="23" fillId="2" borderId="0" xfId="201" applyNumberFormat="1" applyFont="1" applyFill="1" applyAlignment="1"/>
    <x:xf numFmtId="0" fontId="23" fillId="2" borderId="0" xfId="195" quotePrefix="1" applyNumberFormat="1" applyFont="1" applyFill="1"/>
    <x:xf numFmtId="0" fontId="23" fillId="31" borderId="0" xfId="195" applyNumberFormat="1" applyFont="1" applyFill="1"/>
    <x:xf numFmtId="3" fontId="23" fillId="0" borderId="6" xfId="201" applyNumberFormat="1" applyFont="1" applyFill="1" applyBorder="1" applyAlignment="1"/>
    <x:xf numFmtId="0" fontId="23" fillId="0" borderId="0" xfId="3" applyFont="1" applyFill="1" applyAlignment="1">
      <x:alignment horizontal="left"/>
    </x:xf>
    <x:xf numFmtId="164" fontId="23" fillId="0" borderId="0" xfId="195" applyFont="1" applyFill="1" applyAlignment="1">
      <x:alignment horizontal="left"/>
    </x:xf>
    <x:xf numFmtId="164" fontId="23" fillId="31" borderId="0" xfId="201" applyFont="1" applyFill="1" applyAlignment="1">
      <x:alignment horizontal="left"/>
    </x:xf>
    <x:xf numFmtId="164" fontId="74" fillId="0" borderId="0" xfId="0" applyFont="1" applyFill="1"/>
    <x:xf numFmtId="0" fontId="23" fillId="2" borderId="0" xfId="202" applyNumberFormat="1" applyFont="1" applyFill="1" applyAlignment="1" applyProtection="1">
      <x:protection locked="0"/>
    </x:xf>
    <x:xf numFmtId="164" fontId="74" fillId="31" borderId="0" xfId="0" applyFont="1" applyFill="1"/>
    <x:xf numFmtId="0" fontId="4" fillId="0" borderId="0" xfId="3" applyAlignment="1">
      <x:alignment horizontal="right"/>
    </x:xf>
    <x:xf numFmtId="0" fontId="4" fillId="0" borderId="0" xfId="3" applyNumberFormat="1"/>
    <x:xf numFmtId="165" fontId="4" fillId="0" borderId="0" xfId="3" applyNumberFormat="1"/>
    <x:xf numFmtId="3" fontId="4" fillId="0" borderId="0" xfId="3" applyNumberFormat="1"/>
    <x:xf numFmtId="164" fontId="0" fillId="0" borderId="0" xfId="0" applyBorder="1"/>
    <x:xf numFmtId="165" fontId="4" fillId="0" borderId="0" xfId="1" applyNumberFormat="1" applyFont="1" applyFill="1" applyBorder="1" applyAlignment="1"/>
    <x:xf numFmtId="164" fontId="4" fillId="0" borderId="0" xfId="0" applyFont="1" applyBorder="1"/>
    <x:xf numFmtId="0" fontId="4" fillId="0" borderId="0" xfId="3" applyFont="1" applyBorder="1" applyAlignment="1">
      <x:alignment horizontal="center"/>
    </x:xf>
    <x:xf numFmtId="0" fontId="4" fillId="0" borderId="0" xfId="0" applyNumberFormat="1" applyFont="1" applyBorder="1" applyAlignment="1"/>
    <x:xf numFmtId="43" fontId="4" fillId="0" borderId="0" xfId="1" applyFont="1" applyBorder="1" applyAlignment="1">
      <x:alignment wrapText="1"/>
    </x:xf>
    <x:xf numFmtId="0" fontId="4" fillId="0" borderId="0" xfId="0" applyNumberFormat="1" applyFont="1" applyBorder="1" applyAlignment="1">
      <x:alignment vertical="center"/>
    </x:xf>
    <x:xf numFmtId="0" fontId="4" fillId="0" borderId="0" xfId="3" applyFont="1" applyBorder="1" applyAlignment="1">
      <x:alignment horizontal="center" vertical="center"/>
    </x:xf>
    <x:xf numFmtId="164" fontId="75" fillId="0" borderId="0" xfId="0" applyFont="1" applyBorder="1"/>
    <x:xf numFmtId="187" fontId="4" fillId="0" borderId="0" xfId="0" applyNumberFormat="1" applyFont="1" applyBorder="1" applyAlignment="1">
      <x:alignment horizontal="center"/>
    </x:xf>
    <x:xf numFmtId="0" fontId="70" fillId="0" borderId="0" xfId="127" applyFont="1" applyBorder="1" applyAlignment="1">
      <x:alignment horizontal="center"/>
    </x:xf>
    <x:xf numFmtId="3" fontId="4" fillId="0" borderId="0" xfId="0" applyNumberFormat="1" applyFont="1" applyBorder="1" applyAlignment="1">
      <x:alignment horizontal="center"/>
    </x:xf>
    <x:xf numFmtId="0" fontId="5" fillId="0" borderId="0" xfId="3" applyFont="1" applyBorder="1" applyAlignment="1">
      <x:alignment horizontal="center"/>
    </x:xf>
    <x:xf numFmtId="0" fontId="4" fillId="0" borderId="0" xfId="3" applyFont="1" applyAlignment="1">
      <x:alignment horizontal="left"/>
    </x:xf>
    <x:xf numFmtId="0" fontId="4" fillId="0" borderId="0" xfId="3" applyFont="1" applyAlignment="1">
      <x:alignment horizontal="center" vertical="center"/>
    </x:xf>
    <x:xf numFmtId="164" fontId="0" fillId="0" borderId="0" xfId="0" applyAlignment="1">
      <x:alignment horizontal="right"/>
    </x:xf>
    <x:xf numFmtId="164" fontId="75" fillId="0" borderId="0" xfId="0" applyFont="1"/>
    <x:xf numFmtId="187" fontId="4" fillId="0" borderId="0" xfId="0" applyNumberFormat="1" applyFont="1" applyAlignment="1">
      <x:alignment horizontal="center"/>
    </x:xf>
    <x:xf numFmtId="164" fontId="4" fillId="0" borderId="0" xfId="0" applyFont="1" applyBorder="1" applyAlignment="1">
      <x:alignment horizontal="center"/>
    </x:xf>
    <x:xf numFmtId="0" fontId="4" fillId="0" borderId="0" xfId="0" applyNumberFormat="1" applyFont="1" applyBorder="1" applyAlignment="1">
      <x:alignment horizontal="center"/>
    </x:xf>
    <x:xf numFmtId="0" fontId="4" fillId="0" borderId="0" xfId="0" applyNumberFormat="1" applyFont="1" applyBorder="1" applyAlignment="1">
      <x:alignment horizontal="center" vertical="center"/>
    </x:xf>
    <x:xf numFmtId="164" fontId="5" fillId="0" borderId="0" xfId="0" applyFont="1" applyAlignment="1">
      <x:alignment horizontal="right"/>
    </x:xf>
    <x:xf numFmtId="164" fontId="5" fillId="0" borderId="0" xfId="0" applyFont="1" applyAlignment="1">
      <x:alignment horizontal="left"/>
    </x:xf>
    <x:xf numFmtId="164" fontId="4" fillId="0" borderId="1" xfId="0" applyFont="1" applyBorder="1" applyAlignment="1">
      <x:alignment horizontal="center"/>
    </x:xf>
    <x:xf numFmtId="0" fontId="4" fillId="0" borderId="1" xfId="0" applyNumberFormat="1" applyFont="1" applyBorder="1" applyAlignment="1">
      <x:alignment horizontal="center"/>
    </x:xf>
    <x:xf numFmtId="0" fontId="4" fillId="0" borderId="1" xfId="0" applyNumberFormat="1" applyFont="1" applyBorder="1" applyAlignment="1">
      <x:alignment horizontal="center" vertical="center"/>
    </x:xf>
    <x:xf numFmtId="0" fontId="5" fillId="0" borderId="0" xfId="3" applyFont="1" applyAlignment="1"/>
    <x:xf numFmtId="3" fontId="4" fillId="0" borderId="0" xfId="0" applyNumberFormat="1" applyFont="1" applyFill="1" applyAlignment="1">
      <x:alignment horizontal="center"/>
    </x:xf>
    <x:xf numFmtId="43" fontId="4" fillId="0" borderId="0" xfId="1" applyFill="1"/>
    <x:xf numFmtId="37" fontId="71" fillId="0" borderId="0" xfId="127" applyNumberFormat="1" applyFont="1" applyFill="1"/>
    <x:xf numFmtId="37" fontId="71" fillId="0" borderId="3" xfId="127" applyNumberFormat="1" applyFont="1" applyFill="1" applyBorder="1"/>
    <x:xf numFmtId="37" fontId="71" fillId="0" borderId="1" xfId="127" applyNumberFormat="1" applyFont="1" applyFill="1" applyBorder="1"/>
    <x:xf numFmtId="37" fontId="45" fillId="0" borderId="1" xfId="127" applyNumberFormat="1" applyFont="1" applyFill="1" applyBorder="1"/>
    <x:xf numFmtId="37" fontId="71" fillId="0" borderId="0" xfId="127" applyNumberFormat="1" applyFont="1" applyFill="1" applyBorder="1"/>
    <x:xf numFmtId="37" fontId="45" fillId="0" borderId="0" xfId="127" applyNumberFormat="1" applyFont="1" applyFill="1" applyBorder="1"/>
    <x:xf numFmtId="165" fontId="4" fillId="0" borderId="0" xfId="1" applyNumberFormat="1" applyFont="1" applyFill="1" applyAlignment="1"/>
    <x:xf numFmtId="164" fontId="4" fillId="0" borderId="0" xfId="0" applyFont="1" applyFill="1"/>
    <x:xf numFmtId="0" fontId="5" fillId="0" borderId="0" xfId="3" applyFont="1" applyAlignment="1">
      <x:alignment horizontal="center"/>
    </x:xf>
    <x:xf numFmtId="0" fontId="4" fillId="0" borderId="0" xfId="3" applyFont="1" applyAlignment="1">
      <x:alignment horizontal="center"/>
    </x:xf>
    <x:xf numFmtId="0" fontId="4" fillId="0" borderId="0" xfId="3" applyAlignment="1">
      <x:alignment horizontal="center"/>
    </x:xf>
    <x:xf numFmtId="49" fontId="5" fillId="0" borderId="0" xfId="3" applyNumberFormat="1" applyFont="1" applyAlignment="1">
      <x:alignment horizontal="center"/>
    </x:xf>
    <x:xf numFmtId="0" fontId="5" fillId="0" borderId="0" xfId="3" applyFont="1" applyAlignment="1">
      <x:alignment horizontal="center"/>
    </x:xf>
    <x:xf numFmtId="0" fontId="4" fillId="0" borderId="0" xfId="3" applyFont="1" applyAlignment="1">
      <x:alignment horizontal="center"/>
    </x:xf>
    <x:xf numFmtId="0" fontId="4" fillId="0" borderId="0" xfId="3" applyNumberFormat="1" applyFont="1" applyAlignment="1">
      <x:alignment horizontal="center"/>
    </x:xf>
    <x:xf numFmtId="187" fontId="4" fillId="0" borderId="0" xfId="0" applyNumberFormat="1" applyFont="1" applyFill="1" applyAlignment="1">
      <x:alignment horizontal="right"/>
    </x:xf>
    <x:xf numFmtId="165" fontId="23" fillId="0" borderId="0" xfId="1" applyNumberFormat="1" applyFont="1" applyFill="1" applyAlignment="1"/>
    <x:xf numFmtId="165" fontId="4" fillId="0" borderId="0" xfId="1" applyNumberFormat="1" applyFont="1" applyFill="1" applyAlignment="1">
      <x:alignment horizontal="right" wrapText="1"/>
    </x:xf>
    <x:xf numFmtId="164" fontId="0" fillId="0" borderId="0" xfId="0" applyFill="1"/>
    <x:xf numFmtId="0" fontId="21" fillId="2" borderId="0" xfId="194" applyNumberFormat="1" applyFont="1" applyFill="1" applyAlignment="1">
      <x:alignment horizontal="center"/>
    </x:xf>
    <x:xf numFmtId="0" fontId="5" fillId="0" borderId="0" xfId="3" applyFont="1" applyAlignment="1">
      <x:alignment horizontal="center"/>
    </x:xf>
    <x:xf numFmtId="0" fontId="4" fillId="0" borderId="0" xfId="3" applyFont="1" applyAlignment="1">
      <x:alignment horizontal="center"/>
    </x:xf>
    <x:xf numFmtId="0" fontId="4" fillId="0" borderId="0" xfId="3" applyFont="1" applyFill="1" applyBorder="1" applyAlignment="1">
      <x:alignment horizontal="center"/>
    </x:xf>
    <x:xf numFmtId="164" fontId="5" fillId="0" borderId="0" xfId="0" applyFont="1" applyFill="1"/>
    <x:xf numFmtId="0" fontId="4" fillId="0" borderId="0" xfId="3" applyFont="1" applyFill="1" applyAlignment="1">
      <x:alignment horizontal="center"/>
    </x:xf>
    <x:xf numFmtId="17" fontId="4" fillId="0" borderId="0" xfId="3" applyNumberFormat="1" applyFont="1" applyFill="1"/>
    <x:xf numFmtId="165" fontId="4" fillId="0" borderId="0" xfId="1" applyNumberFormat="1" applyFill="1" applyAlignment="1">
      <x:alignment horizontal="right"/>
    </x:xf>
    <x:xf numFmtId="0" fontId="4" fillId="0" borderId="0" xfId="0" applyNumberFormat="1" applyFont="1" applyFill="1"/>
    <x:xf numFmtId="164" fontId="78" fillId="0" borderId="0" xfId="206"/>
    <x:xf numFmtId="188" fontId="4" fillId="0" borderId="0" xfId="0" applyNumberFormat="1" applyFont="1" applyFill="1"/>
    <x:xf numFmtId="9" fontId="4" fillId="0" borderId="0" xfId="207" applyFont="1"/>
    <x:xf numFmtId="164" fontId="4" fillId="0" borderId="0" xfId="0" applyFont="1" applyAlignment="1">
      <x:alignment wrapText="1"/>
    </x:xf>
    <x:xf numFmtId="164" fontId="5" fillId="0" borderId="0" xfId="0" applyFont="1" applyFill="1" applyAlignment="1">
      <x:alignment horizontal="right"/>
    </x:xf>
    <x:xf numFmtId="165" fontId="5" fillId="0" borderId="3" xfId="1" applyNumberFormat="1" applyFont="1" applyFill="1" applyBorder="1"/>
    <x:xf numFmtId="164" fontId="4" fillId="0" borderId="0" xfId="0" applyFont="1" applyAlignment="1">
      <x:alignment horizontal="right"/>
    </x:xf>
    <x:xf numFmtId="165" fontId="4" fillId="0" borderId="3" xfId="1" applyNumberFormat="1" applyFont="1" applyBorder="1"/>
    <x:xf numFmtId="165" fontId="5" fillId="0" borderId="3" xfId="1" applyNumberFormat="1" applyFont="1" applyBorder="1"/>
    <x:xf numFmtId="164" fontId="4" fillId="0" borderId="0" xfId="0" applyFont="1" applyAlignment="1">
      <x:alignment vertical="center"/>
    </x:xf>
    <x:xf numFmtId="164" fontId="4" fillId="0" borderId="0" xfId="0" applyFont="1" applyFill="1" applyAlignment="1">
      <x:alignment horizontal="left" wrapText="1"/>
    </x:xf>
    <x:xf numFmtId="164" fontId="4" fillId="0" borderId="0" xfId="0" applyFont="1" applyFill="1" applyAlignment="1"/>
    <x:xf numFmtId="165" fontId="4" fillId="0" borderId="3" xfId="1" applyNumberFormat="1" applyFont="1" applyFill="1" applyBorder="1" applyAlignment="1"/>
    <x:xf numFmtId="187" fontId="4" fillId="0" borderId="0" xfId="0" applyNumberFormat="1" applyFont="1" applyFill="1" applyAlignment="1">
      <x:alignment horizontal="left"/>
    </x:xf>
    <x:xf numFmtId="165" fontId="4" fillId="0" borderId="0" xfId="1" applyNumberFormat="1" applyFont="1"/>
    <x:xf numFmtId="9" fontId="4" fillId="0" borderId="0" xfId="208" applyFont="1"/>
    <x:xf numFmtId="43" fontId="4" fillId="0" borderId="3" xfId="1" applyNumberFormat="1" applyFont="1" applyBorder="1"/>
    <x:xf numFmtId="0" fontId="4" fillId="34" borderId="0" xfId="3" applyFont="1" applyFill="1" applyAlignment="1">
      <x:alignment horizontal="center"/>
    </x:xf>
    <x:xf numFmtId="0" fontId="4" fillId="34" borderId="1" xfId="0" applyNumberFormat="1" applyFont="1" applyFill="1" applyBorder="1" applyAlignment="1">
      <x:alignment horizontal="center" vertical="center"/>
    </x:xf>
    <x:xf numFmtId="0" fontId="4" fillId="34" borderId="0" xfId="0" applyNumberFormat="1" applyFont="1" applyFill="1" applyBorder="1" applyAlignment="1">
      <x:alignment horizontal="center" vertical="center"/>
    </x:xf>
    <x:xf numFmtId="165" fontId="4" fillId="34" borderId="0" xfId="1" applyNumberFormat="1" applyFont="1" applyFill="1" applyAlignment="1"/>
    <x:xf numFmtId="3" fontId="4" fillId="34" borderId="0" xfId="0" applyNumberFormat="1" applyFont="1" applyFill="1" applyAlignment="1">
      <x:alignment horizontal="center"/>
    </x:xf>
    <x:xf numFmtId="0" fontId="4" fillId="34" borderId="1" xfId="0" applyNumberFormat="1" applyFont="1" applyFill="1" applyBorder="1" applyAlignment="1">
      <x:alignment horizontal="center"/>
    </x:xf>
    <x:xf numFmtId="0" fontId="4" fillId="34" borderId="0" xfId="0" applyNumberFormat="1" applyFont="1" applyFill="1" applyBorder="1" applyAlignment="1">
      <x:alignment horizontal="center"/>
    </x:xf>
    <x:xf numFmtId="3" fontId="23" fillId="0" borderId="0" xfId="195" applyNumberFormat="1" applyFont="1" applyFill="1" applyAlignment="1">
      <x:alignment horizontal="left"/>
    </x:xf>
    <x:xf numFmtId="3" fontId="23" fillId="31" borderId="0" xfId="195" applyNumberFormat="1" applyFont="1" applyFill="1" applyAlignment="1">
      <x:alignment horizontal="left"/>
    </x:xf>
    <x:xf numFmtId="164" fontId="74" fillId="2" borderId="0" xfId="0" applyFont="1" applyFill="1"/>
    <x:xf numFmtId="164" fontId="4" fillId="0" borderId="0" xfId="0" applyFont="1" applyFill="1" applyAlignment="1">
      <x:alignment vertical="center" wrapText="1"/>
    </x:xf>
    <x:xf numFmtId="188" fontId="4" fillId="36" borderId="0" xfId="0" applyNumberFormat="1" applyFont="1" applyFill="1"/>
    <x:xf numFmtId="0" fontId="4" fillId="36" borderId="0" xfId="0" applyNumberFormat="1" applyFont="1" applyFill="1"/>
    <x:xf numFmtId="164" fontId="4" fillId="36" borderId="0" xfId="0" applyFont="1" applyFill="1"/>
    <x:xf numFmtId="0" fontId="79" fillId="0" borderId="0" xfId="3" applyFont="1" applyFill="1"/>
    <x:xf numFmtId="0" fontId="80" fillId="0" borderId="0" xfId="3" applyFont="1"/>
    <x:xf numFmtId="37" fontId="4" fillId="0" borderId="0" xfId="3" applyNumberFormat="1" applyFont="1"/>
    <x:xf numFmtId="164" fontId="81" fillId="0" borderId="0" xfId="0" applyFont="1"/>
    <x:xf numFmtId="164" fontId="24" fillId="0" borderId="0" xfId="0" applyFont="1"/>
    <x:xf numFmtId="165" fontId="4" fillId="33" borderId="0" xfId="1" applyNumberFormat="1" applyFont="1" applyFill="1"/>
    <x:xf numFmtId="165" fontId="4" fillId="35" borderId="0" xfId="1" applyNumberFormat="1" applyFont="1" applyFill="1"/>
    <x:xf numFmtId="165" fontId="4" fillId="0" borderId="0" xfId="1" applyNumberFormat="1" applyFont="1" applyFill="1"/>
    <x:xf numFmtId="188" fontId="4" fillId="33" borderId="0" xfId="0" applyNumberFormat="1" applyFont="1" applyFill="1"/>
    <x:xf numFmtId="189" fontId="4" fillId="33" borderId="0" xfId="1" applyNumberFormat="1" applyFont="1" applyFill="1" applyBorder="1"/>
    <x:xf numFmtId="164" fontId="73" fillId="0" borderId="0" xfId="0" applyFont="1" applyAlignment="1">
      <x:alignment horizontal="center"/>
    </x:xf>
    <x:xf numFmtId="0" fontId="21" fillId="2" borderId="0" xfId="194" applyNumberFormat="1" applyFont="1" applyFill="1" applyAlignment="1">
      <x:alignment horizontal="center"/>
    </x:xf>
    <x:xf numFmtId="0" fontId="5" fillId="0" borderId="0" xfId="3" applyFont="1" applyAlignment="1">
      <x:alignment horizontal="center"/>
    </x:xf>
    <x:xf numFmtId="0" fontId="4" fillId="0" borderId="0" xfId="3" applyFont="1" applyAlignment="1">
      <x:alignment horizontal="center"/>
    </x:xf>
    <x:xf numFmtId="0" fontId="4" fillId="0" borderId="0" xfId="3" applyAlignment="1">
      <x:alignment horizontal="center"/>
    </x:xf>
    <x:xf numFmtId="49" fontId="5" fillId="0" borderId="0" xfId="3" applyNumberFormat="1" applyFont="1" applyAlignment="1">
      <x:alignment horizontal="center"/>
    </x:xf>
    <x:xf numFmtId="0" fontId="5" fillId="32" borderId="0" xfId="3" applyFont="1" applyFill="1" applyAlignment="1">
      <x:alignment horizontal="center"/>
    </x:xf>
    <x:xf numFmtId="164" fontId="4" fillId="0" borderId="0" xfId="0" applyFont="1" applyFill="1" applyAlignment="1">
      <x:alignment horizontal="left" wrapText="1"/>
    </x:xf>
  </x:cellXfs>
  <x:cellStyles count="209">
    <x:cellStyle name="%" xfId="4" xr:uid="{00000000-0005-0000-0000-000000000000}"/>
    <x:cellStyle name="_033103 13 week CF1" xfId="5" xr:uid="{00000000-0005-0000-0000-000001000000}"/>
    <x:cellStyle name="_181000-189000" xfId="6" xr:uid="{00000000-0005-0000-0000-000002000000}"/>
    <x:cellStyle name="_2002  What- No Cap X Morgan" xfId="7" xr:uid="{00000000-0005-0000-0000-000003000000}"/>
    <x:cellStyle name="_Baseline Rollforward Support 050817" xfId="8" xr:uid="{00000000-0005-0000-0000-000004000000}"/>
    <x:cellStyle name="_EGTG_2003_YTD_Cash_Flow" xfId="9" xr:uid="{00000000-0005-0000-0000-000005000000}"/>
    <x:cellStyle name="_Everest_Board_Book_2003_FINAL" xfId="10" xr:uid="{00000000-0005-0000-0000-000006000000}"/>
    <x:cellStyle name="_Oct03_Everest_Board_Financial_Operating_Report" xfId="11" xr:uid="{00000000-0005-0000-0000-000007000000}"/>
    <x:cellStyle name="_SpreadSM" xfId="12" xr:uid="{00000000-0005-0000-0000-000008000000}"/>
    <x:cellStyle name="_Vacation Hours 7-14-08 (2)" xfId="13" xr:uid="{00000000-0005-0000-0000-000009000000}"/>
    <x:cellStyle name="=C:\WINNT35\SYSTEM32\COMMAND.COM" xfId="14" xr:uid="{00000000-0005-0000-0000-00000A000000}"/>
    <x:cellStyle name="20% - Accent1 2" xfId="15" xr:uid="{00000000-0005-0000-0000-00000B000000}"/>
    <x:cellStyle name="20% - Accent2 2" xfId="16" xr:uid="{00000000-0005-0000-0000-00000C000000}"/>
    <x:cellStyle name="20% - Accent3 2" xfId="17" xr:uid="{00000000-0005-0000-0000-00000D000000}"/>
    <x:cellStyle name="20% - Accent4 2" xfId="18" xr:uid="{00000000-0005-0000-0000-00000E000000}"/>
    <x:cellStyle name="20% - Accent5 2" xfId="19" xr:uid="{00000000-0005-0000-0000-00000F000000}"/>
    <x:cellStyle name="20% - Accent6 2" xfId="20" xr:uid="{00000000-0005-0000-0000-000010000000}"/>
    <x:cellStyle name="40% - Accent1 2" xfId="21" xr:uid="{00000000-0005-0000-0000-000011000000}"/>
    <x:cellStyle name="40% - Accent2 2" xfId="22" xr:uid="{00000000-0005-0000-0000-000012000000}"/>
    <x:cellStyle name="40% - Accent3 2" xfId="23" xr:uid="{00000000-0005-0000-0000-000013000000}"/>
    <x:cellStyle name="40% - Accent4 2" xfId="24" xr:uid="{00000000-0005-0000-0000-000014000000}"/>
    <x:cellStyle name="40% - Accent5 2" xfId="25" xr:uid="{00000000-0005-0000-0000-000015000000}"/>
    <x:cellStyle name="40% - Accent6 2" xfId="26" xr:uid="{00000000-0005-0000-0000-000016000000}"/>
    <x:cellStyle name="60% - Accent1 2" xfId="27" xr:uid="{00000000-0005-0000-0000-000017000000}"/>
    <x:cellStyle name="60% - Accent2 2" xfId="28" xr:uid="{00000000-0005-0000-0000-000018000000}"/>
    <x:cellStyle name="60% - Accent3 2" xfId="29" xr:uid="{00000000-0005-0000-0000-000019000000}"/>
    <x:cellStyle name="60% - Accent4 2" xfId="30" xr:uid="{00000000-0005-0000-0000-00001A000000}"/>
    <x:cellStyle name="60% - Accent5 2" xfId="31" xr:uid="{00000000-0005-0000-0000-00001B000000}"/>
    <x:cellStyle name="60% - Accent6 2" xfId="32" xr:uid="{00000000-0005-0000-0000-00001C000000}"/>
    <x:cellStyle name="Accent1 2" xfId="33" xr:uid="{00000000-0005-0000-0000-00001D000000}"/>
    <x:cellStyle name="Accent2 2" xfId="34" xr:uid="{00000000-0005-0000-0000-00001E000000}"/>
    <x:cellStyle name="Accent3 2" xfId="35" xr:uid="{00000000-0005-0000-0000-00001F000000}"/>
    <x:cellStyle name="Accent4 2" xfId="36" xr:uid="{00000000-0005-0000-0000-000020000000}"/>
    <x:cellStyle name="Accent5 2" xfId="37" xr:uid="{00000000-0005-0000-0000-000021000000}"/>
    <x:cellStyle name="Accent6 2" xfId="38" xr:uid="{00000000-0005-0000-0000-000022000000}"/>
    <x:cellStyle name="Accounting" xfId="39" xr:uid="{00000000-0005-0000-0000-000023000000}"/>
    <x:cellStyle name="Actual Date" xfId="40" xr:uid="{00000000-0005-0000-0000-000024000000}"/>
    <x:cellStyle name="ADDR" xfId="41" xr:uid="{00000000-0005-0000-0000-000025000000}"/>
    <x:cellStyle name="Agara" xfId="42" xr:uid="{00000000-0005-0000-0000-000026000000}"/>
    <x:cellStyle name="Bad 2" xfId="43" xr:uid="{00000000-0005-0000-0000-000027000000}"/>
    <x:cellStyle name="Body" xfId="44" xr:uid="{00000000-0005-0000-0000-000028000000}"/>
    <x:cellStyle name="Bottom bold border" xfId="45" xr:uid="{00000000-0005-0000-0000-000029000000}"/>
    <x:cellStyle name="Bottom single border" xfId="46" xr:uid="{00000000-0005-0000-0000-00002A000000}"/>
    <x:cellStyle name="Business Unit" xfId="47" xr:uid="{00000000-0005-0000-0000-00002B000000}"/>
    <x:cellStyle name="C00A" xfId="48" xr:uid="{00000000-0005-0000-0000-00002C000000}"/>
    <x:cellStyle name="C00B" xfId="49" xr:uid="{00000000-0005-0000-0000-00002D000000}"/>
    <x:cellStyle name="C00L" xfId="50" xr:uid="{00000000-0005-0000-0000-00002E000000}"/>
    <x:cellStyle name="C01A" xfId="51" xr:uid="{00000000-0005-0000-0000-00002F000000}"/>
    <x:cellStyle name="C01B" xfId="52" xr:uid="{00000000-0005-0000-0000-000030000000}"/>
    <x:cellStyle name="C01H" xfId="53" xr:uid="{00000000-0005-0000-0000-000031000000}"/>
    <x:cellStyle name="C01L" xfId="54" xr:uid="{00000000-0005-0000-0000-000032000000}"/>
    <x:cellStyle name="C02A" xfId="55" xr:uid="{00000000-0005-0000-0000-000033000000}"/>
    <x:cellStyle name="C02B" xfId="56" xr:uid="{00000000-0005-0000-0000-000034000000}"/>
    <x:cellStyle name="C02H" xfId="57" xr:uid="{00000000-0005-0000-0000-000035000000}"/>
    <x:cellStyle name="C02L" xfId="58" xr:uid="{00000000-0005-0000-0000-000036000000}"/>
    <x:cellStyle name="C03A" xfId="59" xr:uid="{00000000-0005-0000-0000-000037000000}"/>
    <x:cellStyle name="C03B" xfId="60" xr:uid="{00000000-0005-0000-0000-000038000000}"/>
    <x:cellStyle name="C03H" xfId="61" xr:uid="{00000000-0005-0000-0000-000039000000}"/>
    <x:cellStyle name="C03L" xfId="62" xr:uid="{00000000-0005-0000-0000-00003A000000}"/>
    <x:cellStyle name="C04A" xfId="63" xr:uid="{00000000-0005-0000-0000-00003B000000}"/>
    <x:cellStyle name="C04B" xfId="64" xr:uid="{00000000-0005-0000-0000-00003C000000}"/>
    <x:cellStyle name="C04H" xfId="65" xr:uid="{00000000-0005-0000-0000-00003D000000}"/>
    <x:cellStyle name="C04L" xfId="66" xr:uid="{00000000-0005-0000-0000-00003E000000}"/>
    <x:cellStyle name="C05A" xfId="67" xr:uid="{00000000-0005-0000-0000-00003F000000}"/>
    <x:cellStyle name="C05B" xfId="68" xr:uid="{00000000-0005-0000-0000-000040000000}"/>
    <x:cellStyle name="C05H" xfId="69" xr:uid="{00000000-0005-0000-0000-000041000000}"/>
    <x:cellStyle name="C05L" xfId="70" xr:uid="{00000000-0005-0000-0000-000042000000}"/>
    <x:cellStyle name="C06A" xfId="71" xr:uid="{00000000-0005-0000-0000-000043000000}"/>
    <x:cellStyle name="C06B" xfId="72" xr:uid="{00000000-0005-0000-0000-000044000000}"/>
    <x:cellStyle name="C06H" xfId="73" xr:uid="{00000000-0005-0000-0000-000045000000}"/>
    <x:cellStyle name="C06L" xfId="74" xr:uid="{00000000-0005-0000-0000-000046000000}"/>
    <x:cellStyle name="C07A" xfId="75" xr:uid="{00000000-0005-0000-0000-000047000000}"/>
    <x:cellStyle name="C07B" xfId="76" xr:uid="{00000000-0005-0000-0000-000048000000}"/>
    <x:cellStyle name="C07H" xfId="77" xr:uid="{00000000-0005-0000-0000-000049000000}"/>
    <x:cellStyle name="C07L" xfId="78" xr:uid="{00000000-0005-0000-0000-00004A000000}"/>
    <x:cellStyle name="Calculation 2" xfId="79" xr:uid="{00000000-0005-0000-0000-00004B000000}"/>
    <x:cellStyle name="Check Cell 2" xfId="80" xr:uid="{00000000-0005-0000-0000-00004C000000}"/>
    <x:cellStyle name="Comma" xfId="1" builtinId="3"/>
    <x:cellStyle name="Comma 0" xfId="81" xr:uid="{00000000-0005-0000-0000-00004E000000}"/>
    <x:cellStyle name="Comma 2" xfId="82" xr:uid="{00000000-0005-0000-0000-00004F000000}"/>
    <x:cellStyle name="Comma 3" xfId="83" xr:uid="{00000000-0005-0000-0000-000050000000}"/>
    <x:cellStyle name="Comma 4" xfId="84" xr:uid="{00000000-0005-0000-0000-000051000000}"/>
    <x:cellStyle name="Comma 5" xfId="85" xr:uid="{00000000-0005-0000-0000-000052000000}"/>
    <x:cellStyle name="Comma0 - Style1" xfId="86" xr:uid="{00000000-0005-0000-0000-000053000000}"/>
    <x:cellStyle name="Currency" xfId="2" builtinId="4"/>
    <x:cellStyle name="Currency 2" xfId="87" xr:uid="{00000000-0005-0000-0000-000055000000}"/>
    <x:cellStyle name="Currency 3" xfId="88" xr:uid="{00000000-0005-0000-0000-000056000000}"/>
    <x:cellStyle name="Date" xfId="89" xr:uid="{00000000-0005-0000-0000-000057000000}"/>
    <x:cellStyle name="Euro" xfId="90" xr:uid="{00000000-0005-0000-0000-000058000000}"/>
    <x:cellStyle name="Explanatory Text 2" xfId="91" xr:uid="{00000000-0005-0000-0000-000059000000}"/>
    <x:cellStyle name="Fixed" xfId="92" xr:uid="{00000000-0005-0000-0000-00005A000000}"/>
    <x:cellStyle name="Fixed1 - Style1" xfId="93" xr:uid="{00000000-0005-0000-0000-00005B000000}"/>
    <x:cellStyle name="Gilsans" xfId="94" xr:uid="{00000000-0005-0000-0000-00005C000000}"/>
    <x:cellStyle name="Gilsansl" xfId="95" xr:uid="{00000000-0005-0000-0000-00005D000000}"/>
    <x:cellStyle name="Good 2" xfId="96" xr:uid="{00000000-0005-0000-0000-00005E000000}"/>
    <x:cellStyle name="Grey" xfId="97" xr:uid="{00000000-0005-0000-0000-00005F000000}"/>
    <x:cellStyle name="HEADER" xfId="98" xr:uid="{00000000-0005-0000-0000-000060000000}"/>
    <x:cellStyle name="Header1" xfId="99" xr:uid="{00000000-0005-0000-0000-000061000000}"/>
    <x:cellStyle name="Header2" xfId="100" xr:uid="{00000000-0005-0000-0000-000062000000}"/>
    <x:cellStyle name="Heading" xfId="101" xr:uid="{00000000-0005-0000-0000-000063000000}"/>
    <x:cellStyle name="Heading 1 2" xfId="102" xr:uid="{00000000-0005-0000-0000-000064000000}"/>
    <x:cellStyle name="Heading 2 2" xfId="103" xr:uid="{00000000-0005-0000-0000-000065000000}"/>
    <x:cellStyle name="Heading 3 2" xfId="104" xr:uid="{00000000-0005-0000-0000-000066000000}"/>
    <x:cellStyle name="Heading 4 2" xfId="105" xr:uid="{00000000-0005-0000-0000-000067000000}"/>
    <x:cellStyle name="Heading1" xfId="106" xr:uid="{00000000-0005-0000-0000-000068000000}"/>
    <x:cellStyle name="Heading2" xfId="107" xr:uid="{00000000-0005-0000-0000-000069000000}"/>
    <x:cellStyle name="HIGHLIGHT" xfId="108" xr:uid="{00000000-0005-0000-0000-00006A000000}"/>
    <x:cellStyle name="Hyperlink" xfId="206" builtinId="8"/>
    <x:cellStyle name="Input [yellow]" xfId="109" xr:uid="{00000000-0005-0000-0000-00006C000000}"/>
    <x:cellStyle name="Input 2" xfId="110" xr:uid="{00000000-0005-0000-0000-00006D000000}"/>
    <x:cellStyle name="Lines" xfId="111" xr:uid="{00000000-0005-0000-0000-00006E000000}"/>
    <x:cellStyle name="Linked Cell 2" xfId="112" xr:uid="{00000000-0005-0000-0000-00006F000000}"/>
    <x:cellStyle name="MEM SSN" xfId="113" xr:uid="{00000000-0005-0000-0000-000070000000}"/>
    <x:cellStyle name="Mine" xfId="114" xr:uid="{00000000-0005-0000-0000-000071000000}"/>
    <x:cellStyle name="mmm-yy" xfId="115" xr:uid="{00000000-0005-0000-0000-000072000000}"/>
    <x:cellStyle name="Monétaire [0]_pldt" xfId="116" xr:uid="{00000000-0005-0000-0000-000073000000}"/>
    <x:cellStyle name="Monétaire_pldt" xfId="117" xr:uid="{00000000-0005-0000-0000-000074000000}"/>
    <x:cellStyle name="Neutral 2" xfId="118" xr:uid="{00000000-0005-0000-0000-000075000000}"/>
    <x:cellStyle name="New" xfId="119" xr:uid="{00000000-0005-0000-0000-000076000000}"/>
    <x:cellStyle name="No Border" xfId="120" xr:uid="{00000000-0005-0000-0000-000077000000}"/>
    <x:cellStyle name="no dec" xfId="121" xr:uid="{00000000-0005-0000-0000-000078000000}"/>
    <x:cellStyle name="Normal" xfId="0" builtinId="0"/>
    <x:cellStyle name="Normal - Style1" xfId="122" xr:uid="{00000000-0005-0000-0000-00007A000000}"/>
    <x:cellStyle name="Normal 10" xfId="198" xr:uid="{00000000-0005-0000-0000-00007B000000}"/>
    <x:cellStyle name="Normal 11" xfId="199" xr:uid="{00000000-0005-0000-0000-00007C000000}"/>
    <x:cellStyle name="Normal 12" xfId="200" xr:uid="{00000000-0005-0000-0000-00007D000000}"/>
    <x:cellStyle name="Normal 14" xfId="201" xr:uid="{00000000-0005-0000-0000-00007E000000}"/>
    <x:cellStyle name="Normal 15" xfId="203" xr:uid="{00000000-0005-0000-0000-00007F000000}"/>
    <x:cellStyle name="Normal 18" xfId="197" xr:uid="{00000000-0005-0000-0000-000080000000}"/>
    <x:cellStyle name="Normal 2" xfId="123" xr:uid="{00000000-0005-0000-0000-000081000000}"/>
    <x:cellStyle name="Normal 2 2" xfId="124" xr:uid="{00000000-0005-0000-0000-000082000000}"/>
    <x:cellStyle name="Normal 22" xfId="202" xr:uid="{00000000-0005-0000-0000-000083000000}"/>
    <x:cellStyle name="Normal 3" xfId="125" xr:uid="{00000000-0005-0000-0000-000084000000}"/>
    <x:cellStyle name="Normal 3 2" xfId="126" xr:uid="{00000000-0005-0000-0000-000085000000}"/>
    <x:cellStyle name="Normal 4" xfId="127" xr:uid="{00000000-0005-0000-0000-000086000000}"/>
    <x:cellStyle name="Normal 5" xfId="194" xr:uid="{00000000-0005-0000-0000-000087000000}"/>
    <x:cellStyle name="Normal 8" xfId="195" xr:uid="{00000000-0005-0000-0000-000088000000}"/>
    <x:cellStyle name="Normal 9" xfId="196" xr:uid="{00000000-0005-0000-0000-000089000000}"/>
    <x:cellStyle name="Normal CEN" xfId="128" xr:uid="{00000000-0005-0000-0000-00008A000000}"/>
    <x:cellStyle name="Normal Centered" xfId="129" xr:uid="{00000000-0005-0000-0000-00008B000000}"/>
    <x:cellStyle name="NORMAL CTR" xfId="130" xr:uid="{00000000-0005-0000-0000-00008C000000}"/>
    <x:cellStyle name="Normal_PRECorp2002HeintzResponse 8-21-03" xfId="3" xr:uid="{00000000-0005-0000-0000-00008D000000}"/>
    <x:cellStyle name="Note 2" xfId="131" xr:uid="{00000000-0005-0000-0000-00008E000000}"/>
    <x:cellStyle name="nUMBER" xfId="132" xr:uid="{00000000-0005-0000-0000-00008F000000}"/>
    <x:cellStyle name="Output 2" xfId="133" xr:uid="{00000000-0005-0000-0000-000090000000}"/>
    <x:cellStyle name="Percent" xfId="208" builtinId="5"/>
    <x:cellStyle name="Percent [2]" xfId="134" xr:uid="{00000000-0005-0000-0000-000092000000}"/>
    <x:cellStyle name="Percent 14" xfId="204" xr:uid="{00000000-0005-0000-0000-000093000000}"/>
    <x:cellStyle name="Percent 2" xfId="135" xr:uid="{00000000-0005-0000-0000-000094000000}"/>
    <x:cellStyle name="Percent 60 2" xfId="205" xr:uid="{00000000-0005-0000-0000-000095000000}"/>
    <x:cellStyle name="Percent 60 2 2" xfId="207" xr:uid="{00000000-0005-0000-0000-000096000000}"/>
    <x:cellStyle name="PSChar" xfId="136" xr:uid="{00000000-0005-0000-0000-000097000000}"/>
    <x:cellStyle name="PSDate" xfId="137" xr:uid="{00000000-0005-0000-0000-000098000000}"/>
    <x:cellStyle name="PSDec" xfId="138" xr:uid="{00000000-0005-0000-0000-000099000000}"/>
    <x:cellStyle name="PSHeading" xfId="139" xr:uid="{00000000-0005-0000-0000-00009A000000}"/>
    <x:cellStyle name="PSInt" xfId="140" xr:uid="{00000000-0005-0000-0000-00009B000000}"/>
    <x:cellStyle name="PSSpacer" xfId="141" xr:uid="{00000000-0005-0000-0000-00009C000000}"/>
    <x:cellStyle name="R00A" xfId="142" xr:uid="{00000000-0005-0000-0000-00009D000000}"/>
    <x:cellStyle name="R00B" xfId="143" xr:uid="{00000000-0005-0000-0000-00009E000000}"/>
    <x:cellStyle name="R00L" xfId="144" xr:uid="{00000000-0005-0000-0000-00009F000000}"/>
    <x:cellStyle name="R01A" xfId="145" xr:uid="{00000000-0005-0000-0000-0000A0000000}"/>
    <x:cellStyle name="R01B" xfId="146" xr:uid="{00000000-0005-0000-0000-0000A1000000}"/>
    <x:cellStyle name="R01H" xfId="147" xr:uid="{00000000-0005-0000-0000-0000A2000000}"/>
    <x:cellStyle name="R01L" xfId="148" xr:uid="{00000000-0005-0000-0000-0000A3000000}"/>
    <x:cellStyle name="R02A" xfId="149" xr:uid="{00000000-0005-0000-0000-0000A4000000}"/>
    <x:cellStyle name="R02B" xfId="150" xr:uid="{00000000-0005-0000-0000-0000A5000000}"/>
    <x:cellStyle name="R02H" xfId="151" xr:uid="{00000000-0005-0000-0000-0000A6000000}"/>
    <x:cellStyle name="R02L" xfId="152" xr:uid="{00000000-0005-0000-0000-0000A7000000}"/>
    <x:cellStyle name="R03A" xfId="153" xr:uid="{00000000-0005-0000-0000-0000A8000000}"/>
    <x:cellStyle name="R03B" xfId="154" xr:uid="{00000000-0005-0000-0000-0000A9000000}"/>
    <x:cellStyle name="R03H" xfId="155" xr:uid="{00000000-0005-0000-0000-0000AA000000}"/>
    <x:cellStyle name="R03L" xfId="156" xr:uid="{00000000-0005-0000-0000-0000AB000000}"/>
    <x:cellStyle name="R04A" xfId="157" xr:uid="{00000000-0005-0000-0000-0000AC000000}"/>
    <x:cellStyle name="R04B" xfId="158" xr:uid="{00000000-0005-0000-0000-0000AD000000}"/>
    <x:cellStyle name="R04H" xfId="159" xr:uid="{00000000-0005-0000-0000-0000AE000000}"/>
    <x:cellStyle name="R04L" xfId="160" xr:uid="{00000000-0005-0000-0000-0000AF000000}"/>
    <x:cellStyle name="R05A" xfId="161" xr:uid="{00000000-0005-0000-0000-0000B0000000}"/>
    <x:cellStyle name="R05B" xfId="162" xr:uid="{00000000-0005-0000-0000-0000B1000000}"/>
    <x:cellStyle name="R05H" xfId="163" xr:uid="{00000000-0005-0000-0000-0000B2000000}"/>
    <x:cellStyle name="R05L" xfId="164" xr:uid="{00000000-0005-0000-0000-0000B3000000}"/>
    <x:cellStyle name="R06A" xfId="165" xr:uid="{00000000-0005-0000-0000-0000B4000000}"/>
    <x:cellStyle name="R06B" xfId="166" xr:uid="{00000000-0005-0000-0000-0000B5000000}"/>
    <x:cellStyle name="R06H" xfId="167" xr:uid="{00000000-0005-0000-0000-0000B6000000}"/>
    <x:cellStyle name="R06L" xfId="168" xr:uid="{00000000-0005-0000-0000-0000B7000000}"/>
    <x:cellStyle name="R07A" xfId="169" xr:uid="{00000000-0005-0000-0000-0000B8000000}"/>
    <x:cellStyle name="R07B" xfId="170" xr:uid="{00000000-0005-0000-0000-0000B9000000}"/>
    <x:cellStyle name="R07H" xfId="171" xr:uid="{00000000-0005-0000-0000-0000BA000000}"/>
    <x:cellStyle name="R07L" xfId="172" xr:uid="{00000000-0005-0000-0000-0000BB000000}"/>
    <x:cellStyle name="Resource Detail" xfId="173" xr:uid="{00000000-0005-0000-0000-0000BC000000}"/>
    <x:cellStyle name="Shade" xfId="174" xr:uid="{00000000-0005-0000-0000-0000BD000000}"/>
    <x:cellStyle name="single acct" xfId="175" xr:uid="{00000000-0005-0000-0000-0000BE000000}"/>
    <x:cellStyle name="Single Border" xfId="176" xr:uid="{00000000-0005-0000-0000-0000BF000000}"/>
    <x:cellStyle name="Small Page Heading" xfId="177" xr:uid="{00000000-0005-0000-0000-0000C0000000}"/>
    <x:cellStyle name="ssn" xfId="178" xr:uid="{00000000-0005-0000-0000-0000C1000000}"/>
    <x:cellStyle name="Style 1" xfId="179" xr:uid="{00000000-0005-0000-0000-0000C2000000}"/>
    <x:cellStyle name="Style 2" xfId="180" xr:uid="{00000000-0005-0000-0000-0000C3000000}"/>
    <x:cellStyle name="Style 27" xfId="181" xr:uid="{00000000-0005-0000-0000-0000C4000000}"/>
    <x:cellStyle name="Style 28" xfId="182" xr:uid="{00000000-0005-0000-0000-0000C5000000}"/>
    <x:cellStyle name="Table Sub Heading" xfId="183" xr:uid="{00000000-0005-0000-0000-0000C6000000}"/>
    <x:cellStyle name="Table Title" xfId="184" xr:uid="{00000000-0005-0000-0000-0000C7000000}"/>
    <x:cellStyle name="Table Units" xfId="185" xr:uid="{00000000-0005-0000-0000-0000C8000000}"/>
    <x:cellStyle name="Theirs" xfId="186" xr:uid="{00000000-0005-0000-0000-0000C9000000}"/>
    <x:cellStyle name="Times New Roman" xfId="187" xr:uid="{00000000-0005-0000-0000-0000CA000000}"/>
    <x:cellStyle name="Title 2" xfId="188" xr:uid="{00000000-0005-0000-0000-0000CB000000}"/>
    <x:cellStyle name="Total 2" xfId="189" xr:uid="{00000000-0005-0000-0000-0000CC000000}"/>
    <x:cellStyle name="Unprot" xfId="190" xr:uid="{00000000-0005-0000-0000-0000CD000000}"/>
    <x:cellStyle name="Unprot$" xfId="191" xr:uid="{00000000-0005-0000-0000-0000CE000000}"/>
    <x:cellStyle name="Unprotect" xfId="192" xr:uid="{00000000-0005-0000-0000-0000CF000000}"/>
    <x:cellStyle name="Warning Text 2" xfId="193" xr:uid="{00000000-0005-0000-0000-0000D0000000}"/>
  </x:cellStyles>
  <x:dxfs count="0"/>
  <x:tableStyles count="0" defaultTableStyle="TableStyleMedium2" defaultPivotStyle="PivotStyleLight16"/>
  <x:colors>
    <x:mruColors>
      <x:color rgb="FFCC00FF"/>
      <x:color rgb="FFCCFF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BHP\FERC\Common%20Use%20System\2020%20CUS%20Filing%20(2021%20rate)\Support\ADIT\2021%20FERC%20BHP%20Pro%20Forma%20Adj%20Model%20Updated%20by%20tax%209.17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BHP\FERC\Common%20Use%20System\2020%20CUS%20Filing%20(2021%20rate)\2021%20BHBE%20Attachment%20H%20Transmission%20Rate%20Estimate%20in%20progr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Summary"/>
      <sheetName val="B.  TI Forecast BHP"/>
      <sheetName val="C. Forecast 282 Balance"/>
      <sheetName val="D. BHP WP2 Capital Additions"/>
      <sheetName val="E. BHP WP3 Capital Additions"/>
      <sheetName val="F. 2020 Trans Rpt 16"/>
      <sheetName val="G. 2021 Trans Rpt 16"/>
    </sheetNames>
    <sheetDataSet>
      <sheetData sheetId="0"/>
      <sheetData sheetId="1"/>
      <sheetData sheetId="2">
        <row r="11">
          <cell r="H11">
            <v>-301844.38369907002</v>
          </cell>
        </row>
        <row r="13">
          <cell r="E13">
            <v>-35457.184221203766</v>
          </cell>
        </row>
        <row r="14">
          <cell r="E14">
            <v>-70914.368442407533</v>
          </cell>
        </row>
        <row r="15">
          <cell r="E15">
            <v>-106371.55266361131</v>
          </cell>
        </row>
        <row r="16">
          <cell r="E16">
            <v>-141828.73688481507</v>
          </cell>
        </row>
        <row r="17">
          <cell r="E17">
            <v>-177285.92110601882</v>
          </cell>
        </row>
        <row r="18">
          <cell r="E18">
            <v>-210706.59499601403</v>
          </cell>
        </row>
        <row r="19">
          <cell r="E19">
            <v>-244127.26888600923</v>
          </cell>
        </row>
        <row r="20">
          <cell r="E20">
            <v>-277547.94277600443</v>
          </cell>
        </row>
        <row r="21">
          <cell r="E21">
            <v>-310968.61666599964</v>
          </cell>
        </row>
        <row r="22">
          <cell r="E22">
            <v>-344389.29055599484</v>
          </cell>
        </row>
        <row r="23">
          <cell r="E23">
            <v>-377809.96444599004</v>
          </cell>
        </row>
        <row r="24">
          <cell r="E24">
            <v>-404580.32227912522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29">
          <cell r="H29">
            <v>0.86620200000000003</v>
          </cell>
        </row>
        <row r="53">
          <cell r="H53">
            <v>0.18743224907062792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file:///C:\Users\jwelbig\AppData\Local\Microsoft\Windows\INetCache\Content.Outlook\2019%20CUS%20Filing%20(2020%20rate)\2020%20Attachment%20H%20Transmission%20Rate%20Estimate.xlsx" TargetMode="External"/><Relationship Id="rId1" Type="http://schemas.openxmlformats.org/officeDocument/2006/relationships/hyperlink" Target="file:///C:\Users\jwelbig\AppData\Local\Microsoft\Windows\INetCache\Content.Outlook\2019%20CUS%20Filing%20(2020%20rate)\2020%20Attachment%20H%20Transmission%20Rate%20Estimate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G193"/>
  <x:sheetViews>
    <x:sheetView topLeftCell="A180" zoomScale="80" zoomScaleNormal="80" workbookViewId="0">
      <x:selection activeCell="H46" sqref="H46"/>
    </x:sheetView>
  </x:sheetViews>
  <x:sheetFormatPr defaultRowHeight="15"/>
  <x:cols>
    <x:col min="1" max="1" width="5.33203125" customWidth="1"/>
    <x:col min="2" max="2" width="1.77734375" customWidth="1"/>
    <x:col min="3" max="3" width="51.5546875" customWidth="1"/>
    <x:col min="4" max="4" width="32.88671875" customWidth="1"/>
    <x:col min="5" max="5" width="2.5546875" customWidth="1"/>
    <x:col min="6" max="6" width="40.5546875" customWidth="1"/>
  </x:cols>
  <x:sheetData>
    <x:row r="1" spans="1:6" ht="15.75">
      <x:c r="A1" s="217" t="s">
        <x:v>2</x:v>
      </x:c>
      <x:c r="B1" s="217"/>
      <x:c r="C1" s="217"/>
      <x:c r="D1" s="217"/>
      <x:c r="E1" s="217"/>
      <x:c r="F1" s="217"/>
    </x:row>
    <x:row r="2" spans="1:6" ht="15.75">
      <x:c r="A2" s="217" t="s">
        <x:v>199</x:v>
      </x:c>
      <x:c r="B2" s="217"/>
      <x:c r="C2" s="217"/>
      <x:c r="D2" s="217"/>
      <x:c r="E2" s="217"/>
      <x:c r="F2" s="217"/>
    </x:row>
    <x:row r="3" spans="1:6">
      <x:c r="A3" s="44"/>
      <x:c r="B3" s="44"/>
      <x:c r="C3" s="44"/>
      <x:c r="D3" s="44"/>
      <x:c r="E3" s="44"/>
      <x:c r="F3" s="44"/>
    </x:row>
    <x:row r="4" spans="1:6">
      <x:c r="A4" s="44"/>
      <x:c r="B4" s="44"/>
      <x:c r="C4" s="44"/>
      <x:c r="D4" s="44"/>
      <x:c r="E4" s="44"/>
      <x:c r="F4" s="44"/>
    </x:row>
    <x:row r="5" spans="1:6" ht="15.75">
      <x:c r="A5" s="44"/>
      <x:c r="B5" s="44"/>
      <x:c r="C5" s="44"/>
      <x:c r="D5" s="45" t="s">
        <x:v>65</x:v>
      </x:c>
      <x:c r="E5" s="44"/>
      <x:c r="F5" s="45" t="s">
        <x:v>66</x:v>
      </x:c>
    </x:row>
    <x:row r="6" spans="1:6">
      <x:c r="A6" s="46"/>
      <x:c r="B6" s="46"/>
      <x:c r="C6" s="47" t="s">
        <x:v>67</x:v>
      </x:c>
      <x:c r="D6" s="47" t="s">
        <x:v>68</x:v>
      </x:c>
      <x:c r="E6" s="44"/>
      <x:c r="F6" s="47" t="s">
        <x:v>68</x:v>
      </x:c>
    </x:row>
    <x:row r="7" spans="1:6" ht="15.75">
      <x:c r="A7" s="46"/>
      <x:c r="B7" s="46"/>
      <x:c r="C7" s="48"/>
      <x:c r="D7" s="49" t="s">
        <x:v>4</x:v>
      </x:c>
      <x:c r="E7" s="44"/>
      <x:c r="F7" s="49" t="s">
        <x:v>4</x:v>
      </x:c>
    </x:row>
    <x:row r="8" spans="1:6" ht="15.75">
      <x:c r="A8" s="50" t="s">
        <x:v>3</x:v>
      </x:c>
      <x:c r="B8" s="46"/>
      <x:c r="C8" s="48"/>
      <x:c r="D8" s="51" t="s">
        <x:v>6</x:v>
      </x:c>
      <x:c r="E8" s="44"/>
      <x:c r="F8" s="51" t="s">
        <x:v>6</x:v>
      </x:c>
    </x:row>
    <x:row r="9" spans="1:6" ht="16.5" thickBot="1">
      <x:c r="A9" s="52" t="s">
        <x:v>5</x:v>
      </x:c>
      <x:c r="B9" s="46"/>
      <x:c r="C9" s="53" t="s">
        <x:v>69</x:v>
      </x:c>
      <x:c r="D9" s="54"/>
      <x:c r="E9" s="44"/>
      <x:c r="F9" s="54"/>
    </x:row>
    <x:row r="10" spans="1:6">
      <x:c r="A10" s="50"/>
      <x:c r="B10" s="46"/>
      <x:c r="C10" s="48"/>
      <x:c r="D10" s="55"/>
      <x:c r="E10" s="44"/>
      <x:c r="F10" s="54"/>
    </x:row>
    <x:row r="11" spans="1:6">
      <x:c r="A11" s="50"/>
      <x:c r="B11" s="46"/>
      <x:c r="C11" s="46" t="s">
        <x:v>70</x:v>
      </x:c>
      <x:c r="D11" s="56" t="s">
        <x:v>71</x:v>
      </x:c>
      <x:c r="E11" s="44"/>
      <x:c r="F11" s="59" t="s">
        <x:v>71</x:v>
      </x:c>
    </x:row>
    <x:row r="12" spans="1:6">
      <x:c r="A12" s="50">
        <x:v>1</x:v>
      </x:c>
      <x:c r="B12" s="46"/>
      <x:c r="C12" s="46" t="s">
        <x:v>72</x:v>
      </x:c>
      <x:c r="D12" s="57" t="s">
        <x:v>73</x:v>
      </x:c>
      <x:c r="E12" s="44"/>
      <x:c r="F12" s="54" t="s">
        <x:v>73</x:v>
      </x:c>
    </x:row>
    <x:row r="13" spans="1:6">
      <x:c r="A13" s="50">
        <x:f>+A12+1</x:f>
        <x:v>2</x:v>
      </x:c>
      <x:c r="B13" s="46"/>
      <x:c r="C13" s="46" t="s">
        <x:v>74</x:v>
      </x:c>
      <x:c r="D13" s="57" t="s">
        <x:v>75</x:v>
      </x:c>
      <x:c r="E13" s="44"/>
      <x:c r="F13" s="54" t="s">
        <x:v>75</x:v>
      </x:c>
    </x:row>
    <x:row r="14" spans="1:6">
      <x:c r="A14" s="50">
        <x:f t="shared" ref="A14:A59" si="0">+A13+1</x:f>
        <x:v>3</x:v>
      </x:c>
      <x:c r="B14" s="46"/>
      <x:c r="C14" s="46" t="s">
        <x:v>76</x:v>
      </x:c>
      <x:c r="D14" s="57" t="s">
        <x:v>77</x:v>
      </x:c>
      <x:c r="E14" s="44"/>
      <x:c r="F14" s="54" t="s">
        <x:v>77</x:v>
      </x:c>
    </x:row>
    <x:row r="15" spans="1:6">
      <x:c r="A15" s="50">
        <x:f t="shared" si="0"/>
        <x:v>4</x:v>
      </x:c>
      <x:c r="B15" s="46"/>
      <x:c r="C15" s="46" t="s">
        <x:v>78</x:v>
      </x:c>
      <x:c r="D15" s="57" t="s">
        <x:v>223</x:v>
      </x:c>
      <x:c r="E15" s="44"/>
      <x:c r="F15" s="55" t="s">
        <x:v>368</x:v>
      </x:c>
    </x:row>
    <x:row r="16" spans="1:6">
      <x:c r="A16" s="50">
        <x:f t="shared" si="0"/>
        <x:v>5</x:v>
      </x:c>
      <x:c r="B16" s="46"/>
      <x:c r="C16" s="46" t="s">
        <x:v>79</x:v>
      </x:c>
      <x:c r="D16" s="57" t="s">
        <x:v>224</x:v>
      </x:c>
      <x:c r="E16" s="44"/>
      <x:c r="F16" s="54" t="s">
        <x:v>225</x:v>
      </x:c>
    </x:row>
    <x:row r="17" spans="1:6">
      <x:c r="A17" s="50">
        <x:f t="shared" si="0"/>
        <x:v>6</x:v>
      </x:c>
      <x:c r="B17" s="46"/>
      <x:c r="C17" s="46" t="s">
        <x:v>80</x:v>
      </x:c>
      <x:c r="D17" s="57" t="s">
        <x:v>223</x:v>
      </x:c>
      <x:c r="E17" s="44"/>
      <x:c r="F17" s="54" t="s">
        <x:v>226</x:v>
      </x:c>
    </x:row>
    <x:row r="18" spans="1:6">
      <x:c r="A18" s="50">
        <x:f t="shared" si="0"/>
        <x:v>7</x:v>
      </x:c>
      <x:c r="B18" s="46"/>
      <x:c r="C18" s="46" t="s">
        <x:v>81</x:v>
      </x:c>
      <x:c r="D18" s="57" t="s">
        <x:v>82</x:v>
      </x:c>
      <x:c r="E18" s="44"/>
      <x:c r="F18" s="54" t="s">
        <x:v>227</x:v>
      </x:c>
    </x:row>
    <x:row r="19" spans="1:6">
      <x:c r="A19" s="50">
        <x:f t="shared" si="0"/>
        <x:v>8</x:v>
      </x:c>
      <x:c r="B19" s="46"/>
      <x:c r="C19" s="58" t="s">
        <x:v>83</x:v>
      </x:c>
      <x:c r="D19" s="55" t="s">
        <x:v>228</x:v>
      </x:c>
      <x:c r="E19" s="44"/>
      <x:c r="F19" s="59" t="s">
        <x:v>228</x:v>
      </x:c>
    </x:row>
    <x:row r="20" spans="1:6">
      <x:c r="A20" s="50">
        <x:f t="shared" si="0"/>
        <x:v>9</x:v>
      </x:c>
      <x:c r="B20" s="46"/>
      <x:c r="C20" s="48"/>
      <x:c r="D20" s="55"/>
      <x:c r="E20" s="44"/>
      <x:c r="F20" s="54"/>
    </x:row>
    <x:row r="21" spans="1:6">
      <x:c r="A21" s="50">
        <x:f t="shared" si="0"/>
        <x:v>10</x:v>
      </x:c>
      <x:c r="B21" s="46"/>
      <x:c r="C21" s="46" t="s">
        <x:v>84</x:v>
      </x:c>
      <x:c r="D21" s="56" t="s">
        <x:v>71</x:v>
      </x:c>
      <x:c r="E21" s="44"/>
      <x:c r="F21" s="59" t="s">
        <x:v>71</x:v>
      </x:c>
    </x:row>
    <x:row r="22" spans="1:6">
      <x:c r="A22" s="50">
        <x:f t="shared" si="0"/>
        <x:v>11</x:v>
      </x:c>
      <x:c r="B22" s="46"/>
      <x:c r="C22" s="48" t="s">
        <x:v>72</x:v>
      </x:c>
      <x:c r="D22" s="56" t="s">
        <x:v>85</x:v>
      </x:c>
      <x:c r="E22" s="44"/>
      <x:c r="F22" s="54" t="s">
        <x:v>229</x:v>
      </x:c>
    </x:row>
    <x:row r="23" spans="1:6">
      <x:c r="A23" s="50">
        <x:f t="shared" si="0"/>
        <x:v>12</x:v>
      </x:c>
      <x:c r="B23" s="46"/>
      <x:c r="C23" s="46" t="s">
        <x:v>74</x:v>
      </x:c>
      <x:c r="D23" s="56" t="s">
        <x:v>86</x:v>
      </x:c>
      <x:c r="E23" s="44"/>
      <x:c r="F23" s="54" t="s">
        <x:v>230</x:v>
      </x:c>
    </x:row>
    <x:row r="24" spans="1:6">
      <x:c r="A24" s="50">
        <x:f t="shared" si="0"/>
        <x:v>13</x:v>
      </x:c>
      <x:c r="B24" s="46"/>
      <x:c r="C24" s="46" t="s">
        <x:v>76</x:v>
      </x:c>
      <x:c r="D24" s="56" t="s">
        <x:v>87</x:v>
      </x:c>
      <x:c r="E24" s="44"/>
      <x:c r="F24" s="54" t="s">
        <x:v>231</x:v>
      </x:c>
    </x:row>
    <x:row r="25" spans="1:6">
      <x:c r="A25" s="50">
        <x:f t="shared" si="0"/>
        <x:v>14</x:v>
      </x:c>
      <x:c r="B25" s="46"/>
      <x:c r="C25" s="48" t="s">
        <x:v>78</x:v>
      </x:c>
      <x:c r="D25" s="56" t="s">
        <x:v>232</x:v>
      </x:c>
      <x:c r="E25" s="44"/>
      <x:c r="F25" s="54" t="s">
        <x:v>233</x:v>
      </x:c>
    </x:row>
    <x:row r="26" spans="1:6">
      <x:c r="A26" s="50">
        <x:f t="shared" si="0"/>
        <x:v>15</x:v>
      </x:c>
      <x:c r="B26" s="46"/>
      <x:c r="C26" s="46" t="s">
        <x:v>79</x:v>
      </x:c>
      <x:c r="D26" s="56" t="s">
        <x:v>224</x:v>
      </x:c>
      <x:c r="E26" s="44"/>
      <x:c r="F26" s="54" t="s">
        <x:v>234</x:v>
      </x:c>
    </x:row>
    <x:row r="27" spans="1:6">
      <x:c r="A27" s="50">
        <x:f t="shared" si="0"/>
        <x:v>16</x:v>
      </x:c>
      <x:c r="B27" s="46"/>
      <x:c r="C27" s="48" t="s">
        <x:v>80</x:v>
      </x:c>
      <x:c r="D27" s="56" t="s">
        <x:v>223</x:v>
      </x:c>
      <x:c r="E27" s="44"/>
      <x:c r="F27" s="54" t="s">
        <x:v>235</x:v>
      </x:c>
    </x:row>
    <x:row r="28" spans="1:6">
      <x:c r="A28" s="50">
        <x:f t="shared" si="0"/>
        <x:v>17</x:v>
      </x:c>
      <x:c r="B28" s="46"/>
      <x:c r="C28" s="48" t="s">
        <x:v>81</x:v>
      </x:c>
      <x:c r="D28" s="56" t="s">
        <x:v>82</x:v>
      </x:c>
      <x:c r="E28" s="44"/>
      <x:c r="F28" s="54" t="s">
        <x:v>236</x:v>
      </x:c>
    </x:row>
    <x:row r="29" spans="1:6">
      <x:c r="A29" s="50">
        <x:f t="shared" si="0"/>
        <x:v>18</x:v>
      </x:c>
      <x:c r="B29" s="46"/>
      <x:c r="C29" s="46" t="s">
        <x:v>88</x:v>
      </x:c>
      <x:c r="D29" s="55" t="s">
        <x:v>237</x:v>
      </x:c>
      <x:c r="E29" s="44"/>
      <x:c r="F29" s="59" t="s">
        <x:v>237</x:v>
      </x:c>
    </x:row>
    <x:row r="30" spans="1:6">
      <x:c r="A30" s="50">
        <x:f t="shared" si="0"/>
        <x:v>19</x:v>
      </x:c>
      <x:c r="B30" s="46"/>
      <x:c r="C30" s="46"/>
      <x:c r="D30" s="55" t="s">
        <x:v>89</x:v>
      </x:c>
      <x:c r="E30" s="44"/>
      <x:c r="F30" s="54" t="s">
        <x:v>89</x:v>
      </x:c>
    </x:row>
    <x:row r="31" spans="1:6">
      <x:c r="A31" s="50">
        <x:f t="shared" si="0"/>
        <x:v>20</x:v>
      </x:c>
      <x:c r="B31" s="46"/>
      <x:c r="C31" s="46" t="s">
        <x:v>90</x:v>
      </x:c>
      <x:c r="D31" s="56" t="s">
        <x:v>71</x:v>
      </x:c>
      <x:c r="E31" s="44"/>
      <x:c r="F31" s="59" t="s">
        <x:v>71</x:v>
      </x:c>
    </x:row>
    <x:row r="32" spans="1:6">
      <x:c r="A32" s="50">
        <x:f t="shared" si="0"/>
        <x:v>21</x:v>
      </x:c>
      <x:c r="B32" s="46"/>
      <x:c r="C32" s="48" t="s">
        <x:v>72</x:v>
      </x:c>
      <x:c r="D32" s="55" t="s">
        <x:v>238</x:v>
      </x:c>
      <x:c r="E32" s="44"/>
      <x:c r="F32" s="59" t="s">
        <x:v>238</x:v>
      </x:c>
    </x:row>
    <x:row r="33" spans="1:6">
      <x:c r="A33" s="50">
        <x:f t="shared" si="0"/>
        <x:v>22</x:v>
      </x:c>
      <x:c r="B33" s="46"/>
      <x:c r="C33" s="46" t="s">
        <x:v>74</x:v>
      </x:c>
      <x:c r="D33" s="55" t="s">
        <x:v>239</x:v>
      </x:c>
      <x:c r="E33" s="44"/>
      <x:c r="F33" s="59" t="s">
        <x:v>239</x:v>
      </x:c>
    </x:row>
    <x:row r="34" spans="1:6">
      <x:c r="A34" s="50">
        <x:f t="shared" si="0"/>
        <x:v>23</x:v>
      </x:c>
      <x:c r="B34" s="46"/>
      <x:c r="C34" s="46" t="s">
        <x:v>91</x:v>
      </x:c>
      <x:c r="D34" s="55" t="s">
        <x:v>240</x:v>
      </x:c>
      <x:c r="E34" s="44"/>
      <x:c r="F34" s="59" t="s">
        <x:v>240</x:v>
      </x:c>
    </x:row>
    <x:row r="35" spans="1:6">
      <x:c r="A35" s="50">
        <x:f t="shared" si="0"/>
        <x:v>24</x:v>
      </x:c>
      <x:c r="B35" s="46"/>
      <x:c r="C35" s="48" t="s">
        <x:v>78</x:v>
      </x:c>
      <x:c r="D35" s="55" t="s">
        <x:v>241</x:v>
      </x:c>
      <x:c r="E35" s="44"/>
      <x:c r="F35" s="59" t="s">
        <x:v>241</x:v>
      </x:c>
    </x:row>
    <x:row r="36" spans="1:6">
      <x:c r="A36" s="50">
        <x:f t="shared" si="0"/>
        <x:v>25</x:v>
      </x:c>
      <x:c r="B36" s="46"/>
      <x:c r="C36" s="46" t="s">
        <x:v>79</x:v>
      </x:c>
      <x:c r="D36" s="55" t="s">
        <x:v>242</x:v>
      </x:c>
      <x:c r="E36" s="44"/>
      <x:c r="F36" s="59" t="s">
        <x:v>242</x:v>
      </x:c>
    </x:row>
    <x:row r="37" spans="1:6">
      <x:c r="A37" s="50">
        <x:f t="shared" si="0"/>
        <x:v>26</x:v>
      </x:c>
      <x:c r="B37" s="46"/>
      <x:c r="C37" s="48" t="s">
        <x:v>80</x:v>
      </x:c>
      <x:c r="D37" s="55" t="s">
        <x:v>243</x:v>
      </x:c>
      <x:c r="E37" s="44"/>
      <x:c r="F37" s="59" t="s">
        <x:v>243</x:v>
      </x:c>
    </x:row>
    <x:row r="38" spans="1:6">
      <x:c r="A38" s="50">
        <x:f t="shared" si="0"/>
        <x:v>27</x:v>
      </x:c>
      <x:c r="B38" s="46"/>
      <x:c r="C38" s="48" t="s">
        <x:v>81</x:v>
      </x:c>
      <x:c r="D38" s="55" t="s">
        <x:v>244</x:v>
      </x:c>
      <x:c r="E38" s="44"/>
      <x:c r="F38" s="59" t="s">
        <x:v>244</x:v>
      </x:c>
    </x:row>
    <x:row r="39" spans="1:6">
      <x:c r="A39" s="50">
        <x:f t="shared" si="0"/>
        <x:v>28</x:v>
      </x:c>
      <x:c r="B39" s="46"/>
      <x:c r="C39" s="46" t="s">
        <x:v>92</x:v>
      </x:c>
      <x:c r="D39" s="55" t="s">
        <x:v>245</x:v>
      </x:c>
      <x:c r="E39" s="44"/>
      <x:c r="F39" s="59" t="s">
        <x:v>245</x:v>
      </x:c>
    </x:row>
    <x:row r="40" spans="1:6">
      <x:c r="A40" s="50">
        <x:f t="shared" si="0"/>
        <x:v>29</x:v>
      </x:c>
      <x:c r="B40" s="46"/>
      <x:c r="C40" s="46"/>
      <x:c r="D40" s="55"/>
      <x:c r="E40" s="44"/>
      <x:c r="F40" s="54"/>
    </x:row>
    <x:row r="41" spans="1:6">
      <x:c r="A41" s="50">
        <x:f t="shared" si="0"/>
        <x:v>30</x:v>
      </x:c>
      <x:c r="B41" s="46"/>
      <x:c r="C41" s="58" t="s">
        <x:v>93</x:v>
      </x:c>
      <x:c r="D41" s="56" t="s">
        <x:v>246</x:v>
      </x:c>
      <x:c r="E41" s="44"/>
      <x:c r="F41" s="59" t="s">
        <x:v>246</x:v>
      </x:c>
    </x:row>
    <x:row r="42" spans="1:6">
      <x:c r="A42" s="50">
        <x:f t="shared" si="0"/>
        <x:v>31</x:v>
      </x:c>
      <x:c r="B42" s="46"/>
      <x:c r="C42" s="46" t="s">
        <x:v>94</x:v>
      </x:c>
      <x:c r="D42" s="56" t="s">
        <x:v>95</x:v>
      </x:c>
      <x:c r="E42" s="44"/>
      <x:c r="F42" s="54" t="s">
        <x:v>247</x:v>
      </x:c>
    </x:row>
    <x:row r="43" spans="1:6">
      <x:c r="A43" s="50">
        <x:f t="shared" si="0"/>
        <x:v>32</x:v>
      </x:c>
      <x:c r="B43" s="46"/>
      <x:c r="C43" s="46" t="s">
        <x:v>96</x:v>
      </x:c>
      <x:c r="D43" s="56" t="s">
        <x:v>97</x:v>
      </x:c>
      <x:c r="E43" s="44"/>
      <x:c r="F43" s="55" t="s">
        <x:v>363</x:v>
      </x:c>
    </x:row>
    <x:row r="44" spans="1:6">
      <x:c r="A44" s="50">
        <x:f t="shared" si="0"/>
        <x:v>33</x:v>
      </x:c>
      <x:c r="B44" s="46"/>
      <x:c r="C44" s="46" t="s">
        <x:v>98</x:v>
      </x:c>
      <x:c r="D44" s="56" t="s">
        <x:v>99</x:v>
      </x:c>
      <x:c r="E44" s="44"/>
      <x:c r="F44" s="54" t="s">
        <x:v>248</x:v>
      </x:c>
    </x:row>
    <x:row r="45" spans="1:6">
      <x:c r="A45" s="50">
        <x:f t="shared" si="0"/>
        <x:v>34</x:v>
      </x:c>
      <x:c r="B45" s="46"/>
      <x:c r="C45" s="46" t="s">
        <x:v>100</x:v>
      </x:c>
      <x:c r="D45" s="56" t="s">
        <x:v>101</x:v>
      </x:c>
      <x:c r="E45" s="44"/>
      <x:c r="F45" s="54" t="s">
        <x:v>249</x:v>
      </x:c>
    </x:row>
    <x:row r="46" spans="1:6">
      <x:c r="A46" s="50">
        <x:f t="shared" si="0"/>
        <x:v>35</x:v>
      </x:c>
      <x:c r="B46" s="46"/>
      <x:c r="C46" s="46" t="s">
        <x:v>102</x:v>
      </x:c>
      <x:c r="D46" s="60" t="s">
        <x:v>103</x:v>
      </x:c>
      <x:c r="E46" s="44"/>
      <x:c r="F46" s="54" t="s">
        <x:v>250</x:v>
      </x:c>
    </x:row>
    <x:row r="47" spans="1:6">
      <x:c r="A47" s="50">
        <x:f t="shared" si="0"/>
        <x:v>36</x:v>
      </x:c>
      <x:c r="B47" s="46"/>
      <x:c r="C47" s="46" t="s">
        <x:v>104</x:v>
      </x:c>
      <x:c r="D47" s="60" t="s">
        <x:v>105</x:v>
      </x:c>
      <x:c r="E47" s="112"/>
      <x:c r="F47" s="55" t="s">
        <x:v>364</x:v>
      </x:c>
    </x:row>
    <x:row r="48" spans="1:6">
      <x:c r="A48" s="50">
        <x:f t="shared" si="0"/>
        <x:v>37</x:v>
      </x:c>
      <x:c r="B48" s="46"/>
      <x:c r="C48" s="46" t="s">
        <x:v>106</x:v>
      </x:c>
      <x:c r="D48" s="55" t="s">
        <x:v>251</x:v>
      </x:c>
      <x:c r="E48" s="44"/>
      <x:c r="F48" s="59" t="s">
        <x:v>251</x:v>
      </x:c>
    </x:row>
    <x:row r="49" spans="1:6">
      <x:c r="A49" s="50">
        <x:f t="shared" si="0"/>
        <x:v>38</x:v>
      </x:c>
      <x:c r="B49" s="46"/>
      <x:c r="C49" s="46"/>
      <x:c r="D49" s="55"/>
      <x:c r="E49" s="44"/>
      <x:c r="F49" s="54"/>
    </x:row>
    <x:row r="50" spans="1:6">
      <x:c r="A50" s="50">
        <x:f t="shared" si="0"/>
        <x:v>39</x:v>
      </x:c>
      <x:c r="B50" s="46"/>
      <x:c r="C50" s="58" t="s">
        <x:v>107</x:v>
      </x:c>
      <x:c r="D50" s="55" t="s">
        <x:v>108</x:v>
      </x:c>
      <x:c r="E50" s="44"/>
      <x:c r="F50" s="59" t="s">
        <x:v>108</x:v>
      </x:c>
    </x:row>
    <x:row r="51" spans="1:6">
      <x:c r="A51" s="50">
        <x:f t="shared" si="0"/>
        <x:v>40</x:v>
      </x:c>
      <x:c r="B51" s="46"/>
      <x:c r="C51" s="48"/>
      <x:c r="D51" s="55"/>
      <x:c r="E51" s="44"/>
      <x:c r="F51" s="54"/>
    </x:row>
    <x:row r="52" spans="1:6">
      <x:c r="A52" s="50">
        <x:f t="shared" si="0"/>
        <x:v>41</x:v>
      </x:c>
      <x:c r="B52" s="46"/>
      <x:c r="C52" s="46" t="s">
        <x:v>109</x:v>
      </x:c>
      <x:c r="D52" s="55" t="s">
        <x:v>89</x:v>
      </x:c>
      <x:c r="E52" s="44"/>
      <x:c r="F52" s="54" t="s">
        <x:v>89</x:v>
      </x:c>
    </x:row>
    <x:row r="53" spans="1:6">
      <x:c r="A53" s="50">
        <x:f t="shared" si="0"/>
        <x:v>42</x:v>
      </x:c>
      <x:c r="B53" s="46"/>
      <x:c r="C53" s="46" t="s">
        <x:v>110</x:v>
      </x:c>
      <x:c r="D53" s="61" t="s">
        <x:v>252</x:v>
      </x:c>
      <x:c r="E53" s="44"/>
      <x:c r="F53" s="62" t="s">
        <x:v>252</x:v>
      </x:c>
    </x:row>
    <x:row r="54" spans="1:6">
      <x:c r="A54" s="50">
        <x:f t="shared" si="0"/>
        <x:v>43</x:v>
      </x:c>
      <x:c r="B54" s="46"/>
      <x:c r="C54" s="46" t="s">
        <x:v>111</x:v>
      </x:c>
      <x:c r="D54" s="56" t="s">
        <x:v>112</x:v>
      </x:c>
      <x:c r="E54" s="44"/>
      <x:c r="F54" s="54" t="s">
        <x:v>253</x:v>
      </x:c>
    </x:row>
    <x:row r="55" spans="1:6">
      <x:c r="A55" s="50">
        <x:f t="shared" si="0"/>
        <x:v>44</x:v>
      </x:c>
      <x:c r="B55" s="46"/>
      <x:c r="C55" s="46" t="s">
        <x:v>111</x:v>
      </x:c>
      <x:c r="D55" s="56" t="s">
        <x:v>113</x:v>
      </x:c>
      <x:c r="E55" s="44"/>
      <x:c r="F55" s="54" t="s">
        <x:v>254</x:v>
      </x:c>
    </x:row>
    <x:row r="56" spans="1:6">
      <x:c r="A56" s="50">
        <x:f t="shared" si="0"/>
        <x:v>45</x:v>
      </x:c>
      <x:c r="B56" s="46"/>
      <x:c r="C56" s="46" t="s">
        <x:v>114</x:v>
      </x:c>
      <x:c r="D56" s="56" t="s">
        <x:v>255</x:v>
      </x:c>
      <x:c r="E56" s="44"/>
      <x:c r="F56" s="54" t="s">
        <x:v>256</x:v>
      </x:c>
    </x:row>
    <x:row r="57" spans="1:6">
      <x:c r="A57" s="50">
        <x:f t="shared" si="0"/>
        <x:v>46</x:v>
      </x:c>
      <x:c r="B57" s="46"/>
      <x:c r="C57" s="46" t="s">
        <x:v>115</x:v>
      </x:c>
      <x:c r="D57" s="55" t="s">
        <x:v>257</x:v>
      </x:c>
      <x:c r="E57" s="44"/>
      <x:c r="F57" s="59" t="s">
        <x:v>257</x:v>
      </x:c>
    </x:row>
    <x:row r="58" spans="1:6">
      <x:c r="A58" s="50">
        <x:f t="shared" si="0"/>
        <x:v>47</x:v>
      </x:c>
      <x:c r="B58" s="46"/>
      <x:c r="C58" s="46"/>
      <x:c r="D58" s="55"/>
      <x:c r="E58" s="44"/>
      <x:c r="F58" s="55"/>
    </x:row>
    <x:row r="59" spans="1:6">
      <x:c r="A59" s="50">
        <x:f t="shared" si="0"/>
        <x:v>48</x:v>
      </x:c>
      <x:c r="B59" s="46"/>
      <x:c r="C59" s="46" t="s">
        <x:v>116</x:v>
      </x:c>
      <x:c r="D59" s="55" t="s">
        <x:v>258</x:v>
      </x:c>
      <x:c r="E59" s="44"/>
      <x:c r="F59" s="59" t="s">
        <x:v>258</x:v>
      </x:c>
    </x:row>
    <x:row r="60" spans="1:6">
      <x:c r="A60" s="44"/>
      <x:c r="B60" s="44"/>
      <x:c r="C60" s="44"/>
      <x:c r="D60" s="44"/>
      <x:c r="E60" s="44"/>
      <x:c r="F60" s="44"/>
    </x:row>
    <x:row r="61" spans="1:6">
      <x:c r="A61" s="44"/>
      <x:c r="B61" s="44"/>
      <x:c r="C61" s="44"/>
      <x:c r="D61" s="44"/>
      <x:c r="E61" s="44"/>
      <x:c r="F61" s="44"/>
    </x:row>
    <x:row r="62" spans="1:6">
      <x:c r="A62" s="50"/>
      <x:c r="B62" s="46"/>
      <x:c r="C62" s="47"/>
      <x:c r="D62" s="63"/>
      <x:c r="E62" s="44"/>
      <x:c r="F62" s="44"/>
    </x:row>
    <x:row r="63" spans="1:6" ht="15.75">
      <x:c r="A63" s="50"/>
      <x:c r="B63" s="46"/>
      <x:c r="C63" s="44"/>
      <x:c r="D63" s="45" t="s">
        <x:v>65</x:v>
      </x:c>
      <x:c r="E63" s="44"/>
      <x:c r="F63" s="45" t="s">
        <x:v>117</x:v>
      </x:c>
    </x:row>
    <x:row r="64" spans="1:6">
      <x:c r="A64" s="50"/>
      <x:c r="B64" s="46"/>
      <x:c r="C64" s="47" t="s">
        <x:v>67</x:v>
      </x:c>
      <x:c r="D64" s="47" t="s">
        <x:v>68</x:v>
      </x:c>
      <x:c r="E64" s="44"/>
      <x:c r="F64" s="47" t="s">
        <x:v>68</x:v>
      </x:c>
    </x:row>
    <x:row r="65" spans="1:6" ht="15.75">
      <x:c r="A65" s="50" t="s">
        <x:v>3</x:v>
      </x:c>
      <x:c r="B65" s="46"/>
      <x:c r="C65" s="48"/>
      <x:c r="D65" s="49" t="s">
        <x:v>4</x:v>
      </x:c>
      <x:c r="E65" s="44"/>
      <x:c r="F65" s="49" t="s">
        <x:v>4</x:v>
      </x:c>
    </x:row>
    <x:row r="66" spans="1:6" ht="16.5" thickBot="1">
      <x:c r="A66" s="52" t="s">
        <x:v>5</x:v>
      </x:c>
      <x:c r="B66" s="46"/>
      <x:c r="C66" s="48"/>
      <x:c r="D66" s="51" t="s">
        <x:v>6</x:v>
      </x:c>
      <x:c r="E66" s="44"/>
      <x:c r="F66" s="51" t="s">
        <x:v>6</x:v>
      </x:c>
    </x:row>
    <x:row r="67" spans="1:6">
      <x:c r="A67" s="46"/>
      <x:c r="B67" s="46"/>
      <x:c r="C67" s="48"/>
      <x:c r="D67" s="54"/>
      <x:c r="E67" s="44"/>
      <x:c r="F67" s="54"/>
    </x:row>
    <x:row r="68" spans="1:6">
      <x:c r="A68" s="50"/>
      <x:c r="B68" s="46"/>
      <x:c r="C68" s="48" t="s">
        <x:v>118</x:v>
      </x:c>
      <x:c r="D68" s="54"/>
      <x:c r="E68" s="44"/>
      <x:c r="F68" s="54"/>
    </x:row>
    <x:row r="69" spans="1:6">
      <x:c r="A69" s="50">
        <x:f>+A59+1</x:f>
        <x:v>49</x:v>
      </x:c>
      <x:c r="B69" s="46"/>
      <x:c r="C69" s="48" t="s">
        <x:v>119</x:v>
      </x:c>
      <x:c r="D69" s="54" t="s">
        <x:v>120</x:v>
      </x:c>
      <x:c r="E69" s="44"/>
      <x:c r="F69" s="59" t="s">
        <x:v>120</x:v>
      </x:c>
    </x:row>
    <x:row r="70" spans="1:6">
      <x:c r="A70" s="50">
        <x:f>+A69+1</x:f>
        <x:v>50</x:v>
      </x:c>
      <x:c r="B70" s="46"/>
      <x:c r="C70" s="48" t="s">
        <x:v>121</x:v>
      </x:c>
      <x:c r="D70" s="54" t="s">
        <x:v>216</x:v>
      </x:c>
      <x:c r="E70" s="44"/>
      <x:c r="F70" s="54" t="s">
        <x:v>122</x:v>
      </x:c>
    </x:row>
    <x:row r="71" spans="1:6">
      <x:c r="A71" s="50">
        <x:f t="shared" ref="A71:A112" si="1">+A70+1</x:f>
        <x:v>51</x:v>
      </x:c>
      <x:c r="B71" s="46"/>
      <x:c r="C71" s="48" t="s">
        <x:v>123</x:v>
      </x:c>
      <x:c r="D71" s="55" t="s">
        <x:v>124</x:v>
      </x:c>
      <x:c r="E71" s="44"/>
      <x:c r="F71" s="59" t="s">
        <x:v>124</x:v>
      </x:c>
    </x:row>
    <x:row r="72" spans="1:6">
      <x:c r="A72" s="50">
        <x:f t="shared" si="1"/>
        <x:v>52</x:v>
      </x:c>
      <x:c r="B72" s="46"/>
      <x:c r="C72" s="48" t="s">
        <x:v>125</x:v>
      </x:c>
      <x:c r="D72" s="55" t="s">
        <x:v>126</x:v>
      </x:c>
      <x:c r="E72" s="44"/>
      <x:c r="F72" s="55" t="s">
        <x:v>259</x:v>
      </x:c>
    </x:row>
    <x:row r="73" spans="1:6">
      <x:c r="A73" s="50">
        <x:f t="shared" si="1"/>
        <x:v>53</x:v>
      </x:c>
      <x:c r="B73" s="46"/>
      <x:c r="C73" s="48" t="s">
        <x:v>127</x:v>
      </x:c>
      <x:c r="D73" s="55" t="s">
        <x:v>128</x:v>
      </x:c>
      <x:c r="E73" s="44"/>
      <x:c r="F73" s="59" t="s">
        <x:v>128</x:v>
      </x:c>
    </x:row>
    <x:row r="74" spans="1:6">
      <x:c r="A74" s="50">
        <x:f t="shared" si="1"/>
        <x:v>54</x:v>
      </x:c>
      <x:c r="B74" s="46"/>
      <x:c r="C74" s="48" t="s">
        <x:v>129</x:v>
      </x:c>
      <x:c r="D74" s="55" t="s">
        <x:v>130</x:v>
      </x:c>
      <x:c r="E74" s="44"/>
      <x:c r="F74" s="54" t="s">
        <x:v>260</x:v>
      </x:c>
    </x:row>
    <x:row r="75" spans="1:6">
      <x:c r="A75" s="50">
        <x:f t="shared" si="1"/>
        <x:v>55</x:v>
      </x:c>
      <x:c r="B75" s="46"/>
      <x:c r="C75" s="48" t="s">
        <x:v>131</x:v>
      </x:c>
      <x:c r="D75" s="55"/>
      <x:c r="E75" s="44"/>
      <x:c r="F75" s="54" t="s">
        <x:v>261</x:v>
      </x:c>
    </x:row>
    <x:row r="76" spans="1:6">
      <x:c r="A76" s="50">
        <x:f t="shared" si="1"/>
        <x:v>56</x:v>
      </x:c>
      <x:c r="B76" s="46"/>
      <x:c r="C76" s="48" t="s">
        <x:v>132</x:v>
      </x:c>
      <x:c r="D76" s="55"/>
      <x:c r="E76" s="44"/>
      <x:c r="F76" s="54" t="s">
        <x:v>262</x:v>
      </x:c>
    </x:row>
    <x:row r="77" spans="1:6">
      <x:c r="A77" s="50">
        <x:f t="shared" si="1"/>
        <x:v>57</x:v>
      </x:c>
      <x:c r="B77" s="46"/>
      <x:c r="C77" s="48" t="s">
        <x:v>81</x:v>
      </x:c>
      <x:c r="D77" s="57" t="s">
        <x:v>82</x:v>
      </x:c>
      <x:c r="E77" s="44"/>
      <x:c r="F77" s="64" t="s">
        <x:v>82</x:v>
      </x:c>
    </x:row>
    <x:row r="78" spans="1:6">
      <x:c r="A78" s="50">
        <x:f t="shared" si="1"/>
        <x:v>58</x:v>
      </x:c>
      <x:c r="B78" s="46"/>
      <x:c r="C78" s="48" t="s">
        <x:v>263</x:v>
      </x:c>
      <x:c r="D78" s="55"/>
      <x:c r="E78" s="44"/>
      <x:c r="F78" s="54"/>
    </x:row>
    <x:row r="79" spans="1:6">
      <x:c r="A79" s="50">
        <x:f t="shared" si="1"/>
        <x:v>59</x:v>
      </x:c>
      <x:c r="B79" s="46"/>
      <x:c r="C79" s="46"/>
      <x:c r="D79" s="55"/>
      <x:c r="E79" s="44"/>
      <x:c r="F79" s="54"/>
    </x:row>
    <x:row r="80" spans="1:6">
      <x:c r="A80" s="50">
        <x:f t="shared" si="1"/>
        <x:v>60</x:v>
      </x:c>
      <x:c r="B80" s="46"/>
      <x:c r="C80" s="48" t="s">
        <x:v>133</x:v>
      </x:c>
      <x:c r="D80" s="55"/>
      <x:c r="E80" s="44"/>
      <x:c r="F80" s="54"/>
    </x:row>
    <x:row r="81" spans="1:7">
      <x:c r="A81" s="50">
        <x:f t="shared" si="1"/>
        <x:v>61</x:v>
      </x:c>
      <x:c r="B81" s="46"/>
      <x:c r="C81" s="48" t="s">
        <x:v>69</x:v>
      </x:c>
      <x:c r="D81" s="55" t="s">
        <x:v>134</x:v>
      </x:c>
      <x:c r="E81" s="44"/>
      <x:c r="F81" s="54" t="s">
        <x:v>264</x:v>
      </x:c>
    </x:row>
    <x:row r="82" spans="1:7">
      <x:c r="A82" s="50">
        <x:f t="shared" si="1"/>
        <x:v>62</x:v>
      </x:c>
      <x:c r="B82" s="46"/>
      <x:c r="C82" s="48" t="s">
        <x:v>135</x:v>
      </x:c>
      <x:c r="D82" s="55" t="s">
        <x:v>136</x:v>
      </x:c>
      <x:c r="E82" s="44"/>
      <x:c r="F82" s="54" t="s">
        <x:v>265</x:v>
      </x:c>
    </x:row>
    <x:row r="83" spans="1:7">
      <x:c r="A83" s="50">
        <x:f t="shared" si="1"/>
        <x:v>63</x:v>
      </x:c>
      <x:c r="B83" s="46"/>
      <x:c r="C83" s="48" t="s">
        <x:v>81</x:v>
      </x:c>
      <x:c r="D83" s="55" t="s">
        <x:v>137</x:v>
      </x:c>
      <x:c r="E83" s="44"/>
      <x:c r="F83" s="59" t="s">
        <x:v>137</x:v>
      </x:c>
    </x:row>
    <x:row r="84" spans="1:7">
      <x:c r="A84" s="50">
        <x:f t="shared" si="1"/>
        <x:v>64</x:v>
      </x:c>
      <x:c r="B84" s="46"/>
      <x:c r="C84" s="48" t="s">
        <x:v>266</x:v>
      </x:c>
      <x:c r="D84" s="55"/>
      <x:c r="E84" s="44"/>
      <x:c r="F84" s="54"/>
    </x:row>
    <x:row r="85" spans="1:7">
      <x:c r="A85" s="50">
        <x:f t="shared" si="1"/>
        <x:v>65</x:v>
      </x:c>
      <x:c r="B85" s="46"/>
      <x:c r="C85" s="48"/>
      <x:c r="D85" s="55"/>
      <x:c r="E85" s="44"/>
      <x:c r="F85" s="54"/>
    </x:row>
    <x:row r="86" spans="1:7">
      <x:c r="A86" s="50">
        <x:f t="shared" si="1"/>
        <x:v>66</x:v>
      </x:c>
      <x:c r="B86" s="46"/>
      <x:c r="C86" s="48" t="s">
        <x:v>138</x:v>
      </x:c>
      <x:c r="D86" s="61"/>
      <x:c r="E86" s="44"/>
      <x:c r="F86" s="46"/>
    </x:row>
    <x:row r="87" spans="1:7">
      <x:c r="A87" s="50">
        <x:f t="shared" si="1"/>
        <x:v>67</x:v>
      </x:c>
      <x:c r="B87" s="46"/>
      <x:c r="C87" s="48" t="s">
        <x:v>139</x:v>
      </x:c>
      <x:c r="D87" s="61"/>
      <x:c r="E87" s="44"/>
      <x:c r="F87" s="46"/>
    </x:row>
    <x:row r="88" spans="1:7">
      <x:c r="A88" s="50">
        <x:f t="shared" si="1"/>
        <x:v>68</x:v>
      </x:c>
      <x:c r="B88" s="46"/>
      <x:c r="C88" s="48" t="s">
        <x:v>140</x:v>
      </x:c>
      <x:c r="D88" s="54" t="s">
        <x:v>217</x:v>
      </x:c>
      <x:c r="E88" s="44"/>
      <x:c r="F88" s="59" t="s">
        <x:v>217</x:v>
      </x:c>
      <x:c r="G88" s="55"/>
    </x:row>
    <x:row r="89" spans="1:7">
      <x:c r="A89" s="50">
        <x:f t="shared" si="1"/>
        <x:v>69</x:v>
      </x:c>
      <x:c r="B89" s="46"/>
      <x:c r="C89" s="48" t="s">
        <x:v>141</x:v>
      </x:c>
      <x:c r="D89" s="55" t="s">
        <x:v>142</x:v>
      </x:c>
      <x:c r="E89" s="44"/>
      <x:c r="F89" s="59" t="s">
        <x:v>142</x:v>
      </x:c>
    </x:row>
    <x:row r="90" spans="1:7">
      <x:c r="A90" s="50">
        <x:f t="shared" si="1"/>
        <x:v>70</x:v>
      </x:c>
      <x:c r="B90" s="46"/>
      <x:c r="C90" s="48" t="s">
        <x:v>143</x:v>
      </x:c>
      <x:c r="D90" s="55" t="s">
        <x:v>89</x:v>
      </x:c>
      <x:c r="E90" s="44"/>
      <x:c r="F90" s="54" t="s">
        <x:v>89</x:v>
      </x:c>
    </x:row>
    <x:row r="91" spans="1:7">
      <x:c r="A91" s="50">
        <x:f t="shared" si="1"/>
        <x:v>71</x:v>
      </x:c>
      <x:c r="B91" s="46"/>
      <x:c r="C91" s="48" t="s">
        <x:v>144</x:v>
      </x:c>
      <x:c r="D91" s="55" t="s">
        <x:v>145</x:v>
      </x:c>
      <x:c r="E91" s="44"/>
      <x:c r="F91" s="55" t="s">
        <x:v>267</x:v>
      </x:c>
    </x:row>
    <x:row r="92" spans="1:7">
      <x:c r="A92" s="50">
        <x:f t="shared" si="1"/>
        <x:v>72</x:v>
      </x:c>
      <x:c r="B92" s="46"/>
      <x:c r="C92" s="48" t="s">
        <x:v>146</x:v>
      </x:c>
      <x:c r="D92" s="55" t="s">
        <x:v>142</x:v>
      </x:c>
      <x:c r="E92" s="44"/>
      <x:c r="F92" s="59" t="s">
        <x:v>142</x:v>
      </x:c>
    </x:row>
    <x:row r="93" spans="1:7">
      <x:c r="A93" s="50">
        <x:f t="shared" si="1"/>
        <x:v>73</x:v>
      </x:c>
      <x:c r="B93" s="46"/>
      <x:c r="C93" s="48" t="s">
        <x:v>147</x:v>
      </x:c>
      <x:c r="D93" s="55" t="s">
        <x:v>142</x:v>
      </x:c>
      <x:c r="E93" s="44"/>
      <x:c r="F93" s="59" t="s">
        <x:v>142</x:v>
      </x:c>
    </x:row>
    <x:row r="94" spans="1:7">
      <x:c r="A94" s="50">
        <x:f t="shared" si="1"/>
        <x:v>74</x:v>
      </x:c>
      <x:c r="B94" s="46"/>
      <x:c r="C94" s="48" t="s">
        <x:v>268</x:v>
      </x:c>
      <x:c r="D94" s="55"/>
      <x:c r="E94" s="44"/>
      <x:c r="F94" s="54"/>
    </x:row>
    <x:row r="95" spans="1:7">
      <x:c r="A95" s="50">
        <x:f t="shared" si="1"/>
        <x:v>75</x:v>
      </x:c>
      <x:c r="B95" s="46"/>
      <x:c r="C95" s="48"/>
      <x:c r="D95" s="55"/>
      <x:c r="E95" s="44"/>
      <x:c r="F95" s="54"/>
    </x:row>
    <x:row r="96" spans="1:7">
      <x:c r="A96" s="50">
        <x:f t="shared" si="1"/>
        <x:v>76</x:v>
      </x:c>
      <x:c r="B96" s="46"/>
      <x:c r="C96" s="48"/>
      <x:c r="D96" s="54"/>
      <x:c r="E96" s="44"/>
      <x:c r="F96" s="54"/>
    </x:row>
    <x:row r="97" spans="1:6">
      <x:c r="A97" s="50">
        <x:f t="shared" si="1"/>
        <x:v>77</x:v>
      </x:c>
      <x:c r="B97" s="46"/>
      <x:c r="C97" s="48" t="s">
        <x:v>148</x:v>
      </x:c>
      <x:c r="D97" s="54" t="s">
        <x:v>149</x:v>
      </x:c>
      <x:c r="E97" s="44"/>
      <x:c r="F97" s="59" t="s">
        <x:v>149</x:v>
      </x:c>
    </x:row>
    <x:row r="98" spans="1:6">
      <x:c r="A98" s="50">
        <x:f t="shared" si="1"/>
        <x:v>78</x:v>
      </x:c>
      <x:c r="B98" s="46"/>
      <x:c r="C98" s="65" t="s">
        <x:v>150</x:v>
      </x:c>
      <x:c r="D98" s="54"/>
      <x:c r="E98" s="44"/>
      <x:c r="F98" s="54"/>
    </x:row>
    <x:row r="99" spans="1:6">
      <x:c r="A99" s="50">
        <x:f t="shared" si="1"/>
        <x:v>79</x:v>
      </x:c>
      <x:c r="B99" s="46"/>
      <x:c r="C99" s="46" t="s">
        <x:v>151</x:v>
      </x:c>
      <x:c r="D99" s="54"/>
      <x:c r="E99" s="44"/>
      <x:c r="F99" s="54"/>
    </x:row>
    <x:row r="100" spans="1:6">
      <x:c r="A100" s="50">
        <x:f t="shared" si="1"/>
        <x:v>80</x:v>
      </x:c>
      <x:c r="B100" s="46"/>
      <x:c r="C100" s="48" t="s">
        <x:v>269</x:v>
      </x:c>
      <x:c r="D100" s="54"/>
      <x:c r="E100" s="44"/>
      <x:c r="F100" s="54"/>
    </x:row>
    <x:row r="101" spans="1:6">
      <x:c r="A101" s="50">
        <x:f t="shared" si="1"/>
        <x:v>81</x:v>
      </x:c>
      <x:c r="B101" s="46"/>
      <x:c r="C101" s="48" t="s">
        <x:v>152</x:v>
      </x:c>
      <x:c r="D101" s="54"/>
      <x:c r="E101" s="44"/>
      <x:c r="F101" s="54"/>
    </x:row>
    <x:row r="102" spans="1:6">
      <x:c r="A102" s="50">
        <x:f t="shared" si="1"/>
        <x:v>82</x:v>
      </x:c>
      <x:c r="B102" s="46"/>
      <x:c r="C102" s="65"/>
      <x:c r="D102" s="54"/>
      <x:c r="E102" s="44"/>
      <x:c r="F102" s="54"/>
    </x:row>
    <x:row r="103" spans="1:6">
      <x:c r="A103" s="50">
        <x:f t="shared" si="1"/>
        <x:v>83</x:v>
      </x:c>
      <x:c r="B103" s="46"/>
      <x:c r="C103" s="66" t="s">
        <x:v>153</x:v>
      </x:c>
      <x:c r="D103" s="46" t="s">
        <x:v>270</x:v>
      </x:c>
      <x:c r="E103" s="44"/>
      <x:c r="F103" s="62" t="s">
        <x:v>270</x:v>
      </x:c>
    </x:row>
    <x:row r="104" spans="1:6">
      <x:c r="A104" s="50">
        <x:f t="shared" si="1"/>
        <x:v>84</x:v>
      </x:c>
      <x:c r="B104" s="46"/>
      <x:c r="C104" s="67"/>
      <x:c r="D104" s="68"/>
      <x:c r="E104" s="44"/>
      <x:c r="F104" s="202"/>
    </x:row>
    <x:row r="105" spans="1:6">
      <x:c r="A105" s="50">
        <x:f t="shared" si="1"/>
        <x:v>85</x:v>
      </x:c>
      <x:c r="B105" s="46"/>
      <x:c r="C105" s="48" t="s">
        <x:v>154</x:v>
      </x:c>
      <x:c r="D105" s="69"/>
      <x:c r="E105" s="44"/>
      <x:c r="F105" s="202"/>
    </x:row>
    <x:row r="106" spans="1:6">
      <x:c r="A106" s="50">
        <x:f t="shared" si="1"/>
        <x:v>86</x:v>
      </x:c>
      <x:c r="B106" s="46"/>
      <x:c r="C106" s="66" t="s">
        <x:v>271</x:v>
      </x:c>
      <x:c r="D106" s="46"/>
      <x:c r="E106" s="44"/>
      <x:c r="F106" s="202"/>
    </x:row>
    <x:row r="107" spans="1:6">
      <x:c r="A107" s="50">
        <x:f t="shared" si="1"/>
        <x:v>87</x:v>
      </x:c>
      <x:c r="B107" s="46"/>
      <x:c r="C107" s="48"/>
      <x:c r="D107" s="46"/>
      <x:c r="E107" s="44"/>
      <x:c r="F107" s="202"/>
    </x:row>
    <x:row r="108" spans="1:6">
      <x:c r="A108" s="50">
        <x:f t="shared" si="1"/>
        <x:v>88</x:v>
      </x:c>
      <x:c r="B108" s="46"/>
      <x:c r="C108" s="48" t="s">
        <x:v>272</x:v>
      </x:c>
      <x:c r="D108" s="54"/>
      <x:c r="E108" s="44"/>
      <x:c r="F108" s="202"/>
    </x:row>
    <x:row r="109" spans="1:6">
      <x:c r="A109" s="50">
        <x:f t="shared" si="1"/>
        <x:v>89</x:v>
      </x:c>
      <x:c r="B109" s="46"/>
      <x:c r="C109" s="46"/>
      <x:c r="D109" s="46"/>
      <x:c r="E109" s="44"/>
      <x:c r="F109" s="202"/>
    </x:row>
    <x:row r="110" spans="1:6">
      <x:c r="A110" s="50">
        <x:f t="shared" si="1"/>
        <x:v>90</x:v>
      </x:c>
      <x:c r="B110" s="46"/>
      <x:c r="C110" s="48" t="s">
        <x:v>273</x:v>
      </x:c>
      <x:c r="D110" s="46"/>
      <x:c r="E110" s="44"/>
      <x:c r="F110" s="48" t="s">
        <x:v>274</x:v>
      </x:c>
    </x:row>
    <x:row r="111" spans="1:6">
      <x:c r="A111" s="50">
        <x:f t="shared" si="1"/>
        <x:v>91</x:v>
      </x:c>
      <x:c r="B111" s="46"/>
      <x:c r="C111" s="46"/>
      <x:c r="D111" s="46"/>
      <x:c r="E111" s="44"/>
      <x:c r="F111" s="202"/>
    </x:row>
    <x:row r="112" spans="1:6">
      <x:c r="A112" s="50">
        <x:f t="shared" si="1"/>
        <x:v>92</x:v>
      </x:c>
      <x:c r="B112" s="46"/>
      <x:c r="C112" s="46" t="s">
        <x:v>275</x:v>
      </x:c>
      <x:c r="D112" s="46"/>
      <x:c r="E112" s="44"/>
      <x:c r="F112" s="202"/>
    </x:row>
    <x:row r="113" spans="1:6">
      <x:c r="A113" s="44"/>
      <x:c r="B113" s="44"/>
      <x:c r="C113" s="44"/>
      <x:c r="D113" s="44"/>
      <x:c r="E113" s="44"/>
      <x:c r="F113" s="44"/>
    </x:row>
    <x:row r="114" spans="1:6">
      <x:c r="A114" s="44"/>
      <x:c r="B114" s="44"/>
      <x:c r="C114" s="44"/>
      <x:c r="D114" s="44"/>
      <x:c r="E114" s="44"/>
      <x:c r="F114" s="112"/>
    </x:row>
    <x:row r="115" spans="1:6">
      <x:c r="A115" s="202"/>
      <x:c r="B115" s="202"/>
      <x:c r="C115" s="202"/>
      <x:c r="D115" s="202"/>
      <x:c r="E115" s="202"/>
      <x:c r="F115" s="202"/>
    </x:row>
    <x:row r="116" spans="1:6" ht="15.75">
      <x:c r="A116" s="218" t="s">
        <x:v>155</x:v>
      </x:c>
      <x:c r="B116" s="218"/>
      <x:c r="C116" s="218"/>
      <x:c r="D116" s="218"/>
      <x:c r="E116" s="218"/>
      <x:c r="F116" s="218"/>
    </x:row>
    <x:row r="117" spans="1:6" ht="15.75">
      <x:c r="A117" s="167"/>
      <x:c r="B117" s="167"/>
      <x:c r="C117" s="167"/>
      <x:c r="D117" s="167"/>
      <x:c r="E117" s="167"/>
      <x:c r="F117" s="167"/>
    </x:row>
    <x:row r="118" spans="1:6">
      <x:c r="A118" s="202"/>
      <x:c r="B118" s="202"/>
      <x:c r="C118" s="202"/>
      <x:c r="D118" s="202"/>
      <x:c r="E118" s="202"/>
      <x:c r="F118" s="202"/>
    </x:row>
    <x:row r="119" spans="1:6" ht="15.75">
      <x:c r="A119" s="70" t="s">
        <x:v>3</x:v>
      </x:c>
      <x:c r="B119" s="71"/>
      <x:c r="C119" s="72"/>
      <x:c r="D119" s="45" t="s">
        <x:v>65</x:v>
      </x:c>
      <x:c r="E119" s="202"/>
      <x:c r="F119" s="45" t="s">
        <x:v>117</x:v>
      </x:c>
    </x:row>
    <x:row r="120" spans="1:6" ht="15.75" thickBot="1">
      <x:c r="A120" s="73" t="s">
        <x:v>5</x:v>
      </x:c>
      <x:c r="B120" s="71"/>
      <x:c r="C120" s="74" t="s">
        <x:v>156</x:v>
      </x:c>
      <x:c r="D120" s="75"/>
      <x:c r="E120" s="75"/>
      <x:c r="F120" s="44"/>
    </x:row>
    <x:row r="121" spans="1:6" ht="15.75" thickBot="1">
      <x:c r="A121" s="70"/>
      <x:c r="B121" s="71"/>
      <x:c r="C121" s="74"/>
      <x:c r="D121" s="76" t="s">
        <x:v>64</x:v>
      </x:c>
      <x:c r="E121" s="44"/>
      <x:c r="F121" s="77" t="s">
        <x:v>64</x:v>
      </x:c>
    </x:row>
    <x:row r="122" spans="1:6">
      <x:c r="A122" s="70">
        <x:v>93</x:v>
      </x:c>
      <x:c r="B122" s="71"/>
      <x:c r="C122" s="78" t="s">
        <x:v>157</x:v>
      </x:c>
      <x:c r="D122" s="79" t="s">
        <x:v>276</x:v>
      </x:c>
      <x:c r="E122" s="79"/>
      <x:c r="F122" s="80" t="s">
        <x:v>276</x:v>
      </x:c>
    </x:row>
    <x:row r="123" spans="1:6">
      <x:c r="A123" s="70">
        <x:v>94</x:v>
      </x:c>
      <x:c r="B123" s="71"/>
      <x:c r="C123" s="78" t="s">
        <x:v>158</x:v>
      </x:c>
      <x:c r="D123" s="81" t="s">
        <x:v>51</x:v>
      </x:c>
      <x:c r="E123" s="81"/>
      <x:c r="F123" s="82" t="s">
        <x:v>277</x:v>
      </x:c>
    </x:row>
    <x:row r="124" spans="1:6" ht="15.75" thickBot="1">
      <x:c r="A124" s="70">
        <x:v>95</x:v>
      </x:c>
      <x:c r="B124" s="71"/>
      <x:c r="C124" s="83" t="s">
        <x:v>159</x:v>
      </x:c>
      <x:c r="D124" s="84" t="s">
        <x:v>51</x:v>
      </x:c>
      <x:c r="E124" s="75"/>
      <x:c r="F124" s="82" t="s">
        <x:v>160</x:v>
      </x:c>
    </x:row>
    <x:row r="125" spans="1:6">
      <x:c r="A125" s="70">
        <x:v>96</x:v>
      </x:c>
      <x:c r="B125" s="71"/>
      <x:c r="C125" s="78" t="s">
        <x:v>278</x:v>
      </x:c>
      <x:c r="D125" s="85"/>
      <x:c r="E125" s="86"/>
      <x:c r="F125" s="44"/>
    </x:row>
    <x:row r="126" spans="1:6">
      <x:c r="A126" s="70">
        <x:v>97</x:v>
      </x:c>
      <x:c r="B126" s="71"/>
      <x:c r="C126" s="78" t="s">
        <x:v>279</x:v>
      </x:c>
      <x:c r="D126" s="85"/>
      <x:c r="E126" s="86"/>
      <x:c r="F126" s="44"/>
    </x:row>
    <x:row r="127" spans="1:6">
      <x:c r="A127" s="70">
        <x:v>98</x:v>
      </x:c>
      <x:c r="B127" s="71"/>
      <x:c r="C127" s="78" t="s">
        <x:v>280</x:v>
      </x:c>
      <x:c r="D127" s="85"/>
      <x:c r="E127" s="86"/>
      <x:c r="F127" s="44"/>
    </x:row>
    <x:row r="128" spans="1:6">
      <x:c r="A128" s="70">
        <x:v>99</x:v>
      </x:c>
      <x:c r="B128" s="71"/>
      <x:c r="C128" s="78" t="s">
        <x:v>281</x:v>
      </x:c>
      <x:c r="D128" s="85"/>
      <x:c r="E128" s="86"/>
      <x:c r="F128" s="44"/>
    </x:row>
    <x:row r="129" spans="1:6">
      <x:c r="A129" s="70">
        <x:v>100</x:v>
      </x:c>
      <x:c r="B129" s="71"/>
      <x:c r="C129" s="71"/>
      <x:c r="D129" s="85"/>
      <x:c r="E129" s="86"/>
      <x:c r="F129" s="44"/>
    </x:row>
    <x:row r="130" spans="1:6">
      <x:c r="A130" s="70">
        <x:v>101</x:v>
      </x:c>
      <x:c r="B130" s="71"/>
      <x:c r="C130" s="78" t="s">
        <x:v>282</x:v>
      </x:c>
      <x:c r="D130" s="87"/>
      <x:c r="E130" s="88"/>
      <x:c r="F130" s="44"/>
    </x:row>
    <x:row r="131" spans="1:6">
      <x:c r="A131" s="70">
        <x:v>102</x:v>
      </x:c>
      <x:c r="B131" s="71"/>
      <x:c r="C131" s="71"/>
      <x:c r="D131" s="81"/>
      <x:c r="E131" s="71"/>
      <x:c r="F131" s="44"/>
    </x:row>
    <x:row r="132" spans="1:6" ht="15.75" thickBot="1">
      <x:c r="A132" s="70">
        <x:v>103</x:v>
      </x:c>
      <x:c r="B132" s="71"/>
      <x:c r="C132" s="74" t="s">
        <x:v>161</x:v>
      </x:c>
      <x:c r="D132" s="84" t="s">
        <x:v>64</x:v>
      </x:c>
      <x:c r="E132" s="44"/>
      <x:c r="F132" s="89" t="s">
        <x:v>64</x:v>
      </x:c>
    </x:row>
    <x:row r="133" spans="1:6">
      <x:c r="A133" s="70">
        <x:v>104</x:v>
      </x:c>
      <x:c r="B133" s="71"/>
      <x:c r="C133" s="78" t="s">
        <x:v>162</x:v>
      </x:c>
      <x:c r="D133" s="79" t="s">
        <x:v>283</x:v>
      </x:c>
      <x:c r="E133" s="44"/>
      <x:c r="F133" s="80" t="s">
        <x:v>283</x:v>
      </x:c>
    </x:row>
    <x:row r="134" spans="1:6">
      <x:c r="A134" s="70">
        <x:v>105</x:v>
      </x:c>
      <x:c r="B134" s="71"/>
      <x:c r="C134" s="78" t="s">
        <x:v>163</x:v>
      </x:c>
      <x:c r="D134" s="81" t="s">
        <x:v>51</x:v>
      </x:c>
      <x:c r="E134" s="44"/>
      <x:c r="F134" s="82" t="s">
        <x:v>284</x:v>
      </x:c>
    </x:row>
    <x:row r="135" spans="1:6" ht="15.75" thickBot="1">
      <x:c r="A135" s="70">
        <x:v>106</x:v>
      </x:c>
      <x:c r="B135" s="71"/>
      <x:c r="C135" s="83" t="s">
        <x:v>164</x:v>
      </x:c>
      <x:c r="D135" s="84" t="s">
        <x:v>51</x:v>
      </x:c>
      <x:c r="E135" s="44"/>
      <x:c r="F135" s="82" t="s">
        <x:v>160</x:v>
      </x:c>
    </x:row>
    <x:row r="136" spans="1:6">
      <x:c r="A136" s="70">
        <x:v>107</x:v>
      </x:c>
      <x:c r="B136" s="71"/>
      <x:c r="C136" s="78" t="s">
        <x:v>285</x:v>
      </x:c>
      <x:c r="D136" s="85"/>
      <x:c r="E136" s="86"/>
      <x:c r="F136" s="82" t="s">
        <x:v>286</x:v>
      </x:c>
    </x:row>
    <x:row r="137" spans="1:6">
      <x:c r="A137" s="70">
        <x:v>108</x:v>
      </x:c>
      <x:c r="B137" s="71"/>
      <x:c r="C137" s="71"/>
      <x:c r="D137" s="85"/>
      <x:c r="E137" s="86"/>
      <x:c r="F137" s="44"/>
    </x:row>
    <x:row r="138" spans="1:6">
      <x:c r="A138" s="70">
        <x:v>109</x:v>
      </x:c>
      <x:c r="B138" s="71"/>
      <x:c r="C138" s="78" t="s">
        <x:v>287</x:v>
      </x:c>
      <x:c r="D138" s="87"/>
      <x:c r="E138" s="88"/>
      <x:c r="F138" s="44"/>
    </x:row>
    <x:row r="139" spans="1:6">
      <x:c r="A139" s="70">
        <x:v>110</x:v>
      </x:c>
      <x:c r="B139" s="71"/>
      <x:c r="C139" s="71"/>
      <x:c r="D139" s="85"/>
      <x:c r="E139" s="86"/>
      <x:c r="F139" s="44"/>
    </x:row>
    <x:row r="140" spans="1:6" ht="15.75" thickBot="1">
      <x:c r="A140" s="70">
        <x:v>111</x:v>
      </x:c>
      <x:c r="B140" s="71"/>
      <x:c r="C140" s="74" t="s">
        <x:v>84</x:v>
      </x:c>
      <x:c r="D140" s="84" t="s">
        <x:v>64</x:v>
      </x:c>
      <x:c r="E140" s="44"/>
      <x:c r="F140" s="90" t="s">
        <x:v>64</x:v>
      </x:c>
    </x:row>
    <x:row r="141" spans="1:6">
      <x:c r="A141" s="70">
        <x:v>112</x:v>
      </x:c>
      <x:c r="B141" s="71"/>
      <x:c r="C141" s="71" t="s">
        <x:v>165</x:v>
      </x:c>
      <x:c r="D141" s="79" t="s">
        <x:v>288</x:v>
      </x:c>
      <x:c r="E141" s="44"/>
      <x:c r="F141" s="80" t="s">
        <x:v>288</x:v>
      </x:c>
    </x:row>
    <x:row r="142" spans="1:6">
      <x:c r="A142" s="70">
        <x:v>113</x:v>
      </x:c>
      <x:c r="B142" s="71"/>
      <x:c r="C142" s="78" t="s">
        <x:v>158</x:v>
      </x:c>
      <x:c r="D142" s="79" t="s">
        <x:v>51</x:v>
      </x:c>
      <x:c r="E142" s="88"/>
      <x:c r="F142" s="82" t="s">
        <x:v>289</x:v>
      </x:c>
    </x:row>
    <x:row r="143" spans="1:6">
      <x:c r="A143" s="70">
        <x:v>114</x:v>
      </x:c>
      <x:c r="B143" s="71"/>
      <x:c r="C143" s="91" t="s">
        <x:v>290</x:v>
      </x:c>
      <x:c r="D143" s="92"/>
      <x:c r="E143" s="93"/>
      <x:c r="F143" s="44"/>
    </x:row>
    <x:row r="144" spans="1:6">
      <x:c r="A144" s="70">
        <x:v>115</x:v>
      </x:c>
      <x:c r="B144" s="71"/>
      <x:c r="C144" s="78" t="s">
        <x:v>291</x:v>
      </x:c>
      <x:c r="D144" s="94"/>
      <x:c r="E144" s="93"/>
      <x:c r="F144" s="44"/>
    </x:row>
    <x:row r="145" spans="1:6">
      <x:c r="A145" s="70">
        <x:v>116</x:v>
      </x:c>
      <x:c r="B145" s="71"/>
      <x:c r="C145" s="78" t="s">
        <x:v>292</x:v>
      </x:c>
      <x:c r="D145" s="94"/>
      <x:c r="E145" s="93"/>
      <x:c r="F145" s="44"/>
    </x:row>
    <x:row r="146" spans="1:6">
      <x:c r="A146" s="70">
        <x:v>117</x:v>
      </x:c>
      <x:c r="B146" s="71"/>
      <x:c r="C146" s="78" t="s">
        <x:v>293</x:v>
      </x:c>
      <x:c r="D146" s="94"/>
      <x:c r="E146" s="93"/>
      <x:c r="F146" s="44"/>
    </x:row>
    <x:row r="147" spans="1:6">
      <x:c r="A147" s="70">
        <x:v>118</x:v>
      </x:c>
      <x:c r="B147" s="71"/>
      <x:c r="C147" s="71"/>
      <x:c r="D147" s="85"/>
      <x:c r="E147" s="86"/>
      <x:c r="F147" s="44"/>
    </x:row>
    <x:row r="148" spans="1:6">
      <x:c r="A148" s="70">
        <x:v>119</x:v>
      </x:c>
      <x:c r="B148" s="71"/>
      <x:c r="C148" s="78" t="s">
        <x:v>294</x:v>
      </x:c>
      <x:c r="D148" s="85"/>
      <x:c r="E148" s="86"/>
      <x:c r="F148" s="44"/>
    </x:row>
    <x:row r="149" spans="1:6">
      <x:c r="A149" s="70">
        <x:v>120</x:v>
      </x:c>
      <x:c r="B149" s="71"/>
      <x:c r="C149" s="71"/>
      <x:c r="D149" s="85"/>
      <x:c r="E149" s="44"/>
      <x:c r="F149" s="44"/>
    </x:row>
    <x:row r="150" spans="1:6" ht="15.75" thickBot="1">
      <x:c r="A150" s="70">
        <x:v>121</x:v>
      </x:c>
      <x:c r="B150" s="71"/>
      <x:c r="C150" s="71"/>
      <x:c r="D150" s="84" t="s">
        <x:v>64</x:v>
      </x:c>
      <x:c r="E150" s="44"/>
      <x:c r="F150" s="95" t="s">
        <x:v>64</x:v>
      </x:c>
    </x:row>
    <x:row r="151" spans="1:6">
      <x:c r="A151" s="70">
        <x:v>122</x:v>
      </x:c>
      <x:c r="B151" s="71"/>
      <x:c r="C151" s="71" t="s">
        <x:v>166</x:v>
      </x:c>
      <x:c r="D151" s="79" t="s">
        <x:v>295</x:v>
      </x:c>
      <x:c r="E151" s="44"/>
      <x:c r="F151" s="80" t="s">
        <x:v>295</x:v>
      </x:c>
    </x:row>
    <x:row r="152" spans="1:6">
      <x:c r="A152" s="70">
        <x:v>123</x:v>
      </x:c>
      <x:c r="B152" s="71"/>
      <x:c r="C152" s="71" t="s">
        <x:v>167</x:v>
      </x:c>
      <x:c r="D152" s="85"/>
      <x:c r="E152" s="44"/>
      <x:c r="F152" s="82" t="s">
        <x:v>284</x:v>
      </x:c>
    </x:row>
    <x:row r="153" spans="1:6">
      <x:c r="A153" s="70">
        <x:v>124</x:v>
      </x:c>
      <x:c r="B153" s="71"/>
      <x:c r="C153" s="96" t="s">
        <x:v>296</x:v>
      </x:c>
      <x:c r="D153" s="92"/>
      <x:c r="E153" s="97"/>
      <x:c r="F153" s="82" t="s">
        <x:v>297</x:v>
      </x:c>
    </x:row>
    <x:row r="154" spans="1:6">
      <x:c r="A154" s="70">
        <x:v>125</x:v>
      </x:c>
      <x:c r="B154" s="71"/>
      <x:c r="C154" s="71"/>
      <x:c r="D154" s="85"/>
      <x:c r="E154" s="86"/>
      <x:c r="F154" s="44"/>
    </x:row>
    <x:row r="155" spans="1:6">
      <x:c r="A155" s="70">
        <x:v>126</x:v>
      </x:c>
      <x:c r="B155" s="71"/>
      <x:c r="C155" s="78" t="s">
        <x:v>298</x:v>
      </x:c>
      <x:c r="D155" s="85"/>
      <x:c r="E155" s="86"/>
      <x:c r="F155" s="44"/>
    </x:row>
    <x:row r="156" spans="1:6">
      <x:c r="A156" s="70">
        <x:v>127</x:v>
      </x:c>
      <x:c r="B156" s="71"/>
      <x:c r="C156" s="71"/>
      <x:c r="D156" s="85"/>
      <x:c r="E156" s="86"/>
      <x:c r="F156" s="44"/>
    </x:row>
    <x:row r="157" spans="1:6">
      <x:c r="A157" s="70">
        <x:v>128</x:v>
      </x:c>
      <x:c r="B157" s="71"/>
      <x:c r="C157" s="98" t="s">
        <x:v>168</x:v>
      </x:c>
      <x:c r="D157" s="79"/>
      <x:c r="E157" s="86"/>
      <x:c r="F157" s="44"/>
    </x:row>
    <x:row r="158" spans="1:6" ht="15.75" thickBot="1">
      <x:c r="A158" s="70">
        <x:v>129</x:v>
      </x:c>
      <x:c r="B158" s="71"/>
      <x:c r="C158" s="98"/>
      <x:c r="D158" s="84" t="s">
        <x:v>64</x:v>
      </x:c>
      <x:c r="E158" s="44"/>
      <x:c r="F158" s="76" t="s">
        <x:v>64</x:v>
      </x:c>
    </x:row>
    <x:row r="159" spans="1:6">
      <x:c r="A159" s="70">
        <x:v>130</x:v>
      </x:c>
      <x:c r="B159" s="71"/>
      <x:c r="C159" s="98" t="s">
        <x:v>74</x:v>
      </x:c>
      <x:c r="D159" s="79" t="s">
        <x:v>169</x:v>
      </x:c>
      <x:c r="E159" s="44"/>
      <x:c r="F159" s="80" t="s">
        <x:v>169</x:v>
      </x:c>
    </x:row>
    <x:row r="160" spans="1:6">
      <x:c r="A160" s="70">
        <x:v>131</x:v>
      </x:c>
      <x:c r="B160" s="71"/>
      <x:c r="C160" s="98" t="s">
        <x:v>170</x:v>
      </x:c>
      <x:c r="D160" s="79" t="s">
        <x:v>171</x:v>
      </x:c>
      <x:c r="E160" s="44"/>
      <x:c r="F160" s="80" t="s">
        <x:v>171</x:v>
      </x:c>
    </x:row>
    <x:row r="161" spans="1:6">
      <x:c r="A161" s="70">
        <x:v>132</x:v>
      </x:c>
      <x:c r="B161" s="71"/>
      <x:c r="C161" s="98" t="s">
        <x:v>172</x:v>
      </x:c>
      <x:c r="D161" s="79" t="s">
        <x:v>173</x:v>
      </x:c>
      <x:c r="E161" s="44"/>
      <x:c r="F161" s="80" t="s">
        <x:v>173</x:v>
      </x:c>
    </x:row>
    <x:row r="162" spans="1:6">
      <x:c r="A162" s="70">
        <x:v>133</x:v>
      </x:c>
      <x:c r="B162" s="71"/>
      <x:c r="C162" s="98" t="s">
        <x:v>299</x:v>
      </x:c>
      <x:c r="D162" s="79"/>
      <x:c r="E162" s="86"/>
      <x:c r="F162" s="44"/>
    </x:row>
    <x:row r="163" spans="1:6">
      <x:c r="A163" s="70">
        <x:v>134</x:v>
      </x:c>
      <x:c r="B163" s="71"/>
      <x:c r="C163" s="98"/>
      <x:c r="D163" s="79"/>
      <x:c r="E163" s="86"/>
      <x:c r="F163" s="44"/>
    </x:row>
    <x:row r="164" spans="1:6">
      <x:c r="A164" s="70">
        <x:v>135</x:v>
      </x:c>
      <x:c r="B164" s="71"/>
      <x:c r="C164" s="98" t="s">
        <x:v>174</x:v>
      </x:c>
      <x:c r="D164" s="79"/>
      <x:c r="E164" s="44"/>
      <x:c r="F164" s="44"/>
    </x:row>
    <x:row r="165" spans="1:6">
      <x:c r="A165" s="70">
        <x:v>136</x:v>
      </x:c>
      <x:c r="B165" s="71"/>
      <x:c r="C165" s="98"/>
      <x:c r="D165" s="79"/>
      <x:c r="E165" s="44"/>
      <x:c r="F165" s="44"/>
    </x:row>
    <x:row r="166" spans="1:6">
      <x:c r="A166" s="70">
        <x:v>137</x:v>
      </x:c>
      <x:c r="B166" s="71"/>
      <x:c r="C166" s="98" t="s">
        <x:v>175</x:v>
      </x:c>
      <x:c r="D166" s="200" t="s">
        <x:v>365</x:v>
      </x:c>
      <x:c r="E166" s="44"/>
      <x:c r="F166" s="201" t="s">
        <x:v>365</x:v>
      </x:c>
    </x:row>
    <x:row r="167" spans="1:6">
      <x:c r="A167" s="70">
        <x:v>138</x:v>
      </x:c>
      <x:c r="B167" s="71"/>
      <x:c r="C167" s="98" t="s">
        <x:v>176</x:v>
      </x:c>
      <x:c r="D167" s="200" t="s">
        <x:v>366</x:v>
      </x:c>
      <x:c r="E167" s="44"/>
      <x:c r="F167" s="201" t="s">
        <x:v>366</x:v>
      </x:c>
    </x:row>
    <x:row r="168" spans="1:6">
      <x:c r="A168" s="70">
        <x:v>139</x:v>
      </x:c>
      <x:c r="B168" s="71"/>
      <x:c r="C168" s="98" t="s">
        <x:v>300</x:v>
      </x:c>
      <x:c r="D168" s="79"/>
      <x:c r="E168" s="44"/>
      <x:c r="F168" s="44"/>
    </x:row>
    <x:row r="169" spans="1:6">
      <x:c r="A169" s="70">
        <x:v>140</x:v>
      </x:c>
      <x:c r="B169" s="71"/>
      <x:c r="C169" s="98"/>
      <x:c r="D169" s="79"/>
      <x:c r="E169" s="71"/>
      <x:c r="F169" s="44"/>
    </x:row>
    <x:row r="170" spans="1:6">
      <x:c r="A170" s="70">
        <x:v>141</x:v>
      </x:c>
      <x:c r="B170" s="99"/>
      <x:c r="C170" s="100" t="s">
        <x:v>177</x:v>
      </x:c>
      <x:c r="D170" s="101" t="s">
        <x:v>64</x:v>
      </x:c>
      <x:c r="E170" s="86"/>
      <x:c r="F170" s="102" t="s">
        <x:v>64</x:v>
      </x:c>
    </x:row>
    <x:row r="171" spans="1:6">
      <x:c r="A171" s="70">
        <x:v>142</x:v>
      </x:c>
      <x:c r="B171" s="99"/>
      <x:c r="C171" s="75" t="s">
        <x:v>178</x:v>
      </x:c>
      <x:c r="D171" s="79" t="s">
        <x:v>179</x:v>
      </x:c>
      <x:c r="E171" s="86"/>
      <x:c r="F171" s="103" t="s">
        <x:v>179</x:v>
      </x:c>
    </x:row>
    <x:row r="172" spans="1:6">
      <x:c r="A172" s="70">
        <x:v>143</x:v>
      </x:c>
      <x:c r="B172" s="104"/>
      <x:c r="C172" s="98"/>
      <x:c r="D172" s="79"/>
      <x:c r="E172" s="86"/>
      <x:c r="F172" s="105"/>
    </x:row>
    <x:row r="173" spans="1:6">
      <x:c r="A173" s="70">
        <x:v>144</x:v>
      </x:c>
      <x:c r="B173" s="99"/>
      <x:c r="C173" s="98" t="s">
        <x:v>180</x:v>
      </x:c>
      <x:c r="D173" s="79" t="s">
        <x:v>181</x:v>
      </x:c>
      <x:c r="E173" s="86"/>
      <x:c r="F173" s="103" t="s">
        <x:v>181</x:v>
      </x:c>
    </x:row>
    <x:row r="174" spans="1:6">
      <x:c r="A174" s="70">
        <x:v>145</x:v>
      </x:c>
      <x:c r="B174" s="99"/>
      <x:c r="C174" s="98"/>
      <x:c r="D174" s="79"/>
      <x:c r="E174" s="86"/>
      <x:c r="F174" s="105"/>
    </x:row>
    <x:row r="175" spans="1:6">
      <x:c r="A175" s="70">
        <x:v>146</x:v>
      </x:c>
      <x:c r="B175" s="99"/>
      <x:c r="C175" s="100" t="s">
        <x:v>182</x:v>
      </x:c>
      <x:c r="D175" s="101" t="s">
        <x:v>64</x:v>
      </x:c>
      <x:c r="E175" s="86"/>
      <x:c r="F175" s="102" t="s">
        <x:v>64</x:v>
      </x:c>
    </x:row>
    <x:row r="176" spans="1:6">
      <x:c r="A176" s="70">
        <x:v>147</x:v>
      </x:c>
      <x:c r="B176" s="99"/>
      <x:c r="C176" s="98" t="s">
        <x:v>183</x:v>
      </x:c>
      <x:c r="D176" s="79" t="s">
        <x:v>184</x:v>
      </x:c>
      <x:c r="E176" s="75"/>
      <x:c r="F176" s="103" t="s">
        <x:v>184</x:v>
      </x:c>
    </x:row>
    <x:row r="177" spans="1:6">
      <x:c r="A177" s="70">
        <x:v>148</x:v>
      </x:c>
      <x:c r="B177" s="99"/>
      <x:c r="C177" s="98" t="s">
        <x:v>185</x:v>
      </x:c>
      <x:c r="D177" s="79" t="s">
        <x:v>186</x:v>
      </x:c>
      <x:c r="E177" s="86"/>
      <x:c r="F177" s="103" t="s">
        <x:v>186</x:v>
      </x:c>
    </x:row>
    <x:row r="178" spans="1:6">
      <x:c r="A178" s="70">
        <x:v>149</x:v>
      </x:c>
      <x:c r="B178" s="99"/>
      <x:c r="C178" s="98" t="s">
        <x:v>187</x:v>
      </x:c>
      <x:c r="D178" s="79" t="s">
        <x:v>188</x:v>
      </x:c>
      <x:c r="E178" s="86"/>
      <x:c r="F178" s="103" t="s">
        <x:v>188</x:v>
      </x:c>
    </x:row>
    <x:row r="179" spans="1:6">
      <x:c r="A179" s="70">
        <x:v>150</x:v>
      </x:c>
      <x:c r="B179" s="99"/>
      <x:c r="C179" s="98" t="s">
        <x:v>189</x:v>
      </x:c>
      <x:c r="D179" s="79" t="s">
        <x:v>190</x:v>
      </x:c>
      <x:c r="E179" s="86"/>
      <x:c r="F179" s="103" t="s">
        <x:v>190</x:v>
      </x:c>
    </x:row>
    <x:row r="180" spans="1:6">
      <x:c r="A180" s="70">
        <x:v>151</x:v>
      </x:c>
      <x:c r="B180" s="99"/>
      <x:c r="C180" s="106" t="s">
        <x:v>191</x:v>
      </x:c>
      <x:c r="D180" s="85" t="s">
        <x:v>301</x:v>
      </x:c>
      <x:c r="E180" s="75"/>
      <x:c r="F180" s="107" t="s">
        <x:v>301</x:v>
      </x:c>
    </x:row>
    <x:row r="181" spans="1:6">
      <x:c r="A181" s="70">
        <x:v>152</x:v>
      </x:c>
      <x:c r="B181" s="71"/>
      <x:c r="C181" s="98"/>
      <x:c r="D181" s="79"/>
      <x:c r="E181" s="86"/>
      <x:c r="F181" s="105"/>
    </x:row>
    <x:row r="182" spans="1:6" ht="15.75" thickBot="1">
      <x:c r="A182" s="70">
        <x:v>153</x:v>
      </x:c>
      <x:c r="B182" s="71"/>
      <x:c r="C182" s="98"/>
      <x:c r="D182" s="84" t="s">
        <x:v>64</x:v>
      </x:c>
      <x:c r="E182" s="44"/>
      <x:c r="F182" s="108" t="s">
        <x:v>64</x:v>
      </x:c>
    </x:row>
    <x:row r="183" spans="1:6">
      <x:c r="A183" s="70">
        <x:v>154</x:v>
      </x:c>
      <x:c r="B183" s="71"/>
      <x:c r="C183" s="74" t="s">
        <x:v>192</x:v>
      </x:c>
      <x:c r="D183" s="109" t="s">
        <x:v>193</x:v>
      </x:c>
      <x:c r="E183" s="44"/>
      <x:c r="F183" s="111" t="s">
        <x:v>367</x:v>
      </x:c>
    </x:row>
    <x:row r="184" spans="1:6">
      <x:c r="A184" s="70">
        <x:v>155</x:v>
      </x:c>
      <x:c r="B184" s="71"/>
      <x:c r="C184" s="74" t="s">
        <x:v>194</x:v>
      </x:c>
      <x:c r="D184" s="110" t="s">
        <x:v>186</x:v>
      </x:c>
      <x:c r="E184" s="44"/>
      <x:c r="F184" s="111" t="s">
        <x:v>186</x:v>
      </x:c>
    </x:row>
    <x:row r="185" spans="1:6">
      <x:c r="A185" s="70">
        <x:v>156</x:v>
      </x:c>
      <x:c r="B185" s="71"/>
      <x:c r="C185" s="106" t="s">
        <x:v>195</x:v>
      </x:c>
      <x:c r="D185" s="110" t="s">
        <x:v>302</x:v>
      </x:c>
      <x:c r="E185" s="44"/>
      <x:c r="F185" s="111" t="s">
        <x:v>302</x:v>
      </x:c>
    </x:row>
    <x:row r="186" spans="1:6">
      <x:c r="A186" s="70">
        <x:v>157</x:v>
      </x:c>
      <x:c r="B186" s="71"/>
      <x:c r="C186" s="98" t="s">
        <x:v>303</x:v>
      </x:c>
      <x:c r="D186" s="81"/>
      <x:c r="E186" s="44"/>
      <x:c r="F186" s="44"/>
    </x:row>
    <x:row r="187" spans="1:6">
      <x:c r="A187" s="44"/>
      <x:c r="B187" s="44"/>
      <x:c r="C187" s="44"/>
      <x:c r="D187" s="112"/>
      <x:c r="E187" s="44"/>
      <x:c r="F187" s="44"/>
    </x:row>
    <x:row r="188" spans="1:6">
      <x:c r="A188" s="44"/>
      <x:c r="B188" s="44" t="s">
        <x:v>196</x:v>
      </x:c>
      <x:c r="C188" s="44"/>
      <x:c r="D188" s="112"/>
      <x:c r="E188" s="44"/>
      <x:c r="F188" s="44"/>
    </x:row>
    <x:row r="189" spans="1:6">
      <x:c r="A189" s="44"/>
      <x:c r="B189" s="44"/>
      <x:c r="C189" s="113" t="s">
        <x:v>197</x:v>
      </x:c>
      <x:c r="D189" s="112"/>
      <x:c r="E189" s="44"/>
      <x:c r="F189" s="44"/>
    </x:row>
    <x:row r="190" spans="1:6">
      <x:c r="A190" s="44"/>
      <x:c r="B190" s="44"/>
      <x:c r="C190" s="113"/>
      <x:c r="D190" s="112"/>
      <x:c r="E190" s="44"/>
      <x:c r="F190" s="44"/>
    </x:row>
    <x:row r="191" spans="1:6">
      <x:c r="A191" s="44"/>
      <x:c r="B191" s="44"/>
      <x:c r="C191" s="44" t="s">
        <x:v>304</x:v>
      </x:c>
      <x:c r="D191" s="112"/>
      <x:c r="E191" s="44"/>
      <x:c r="F191" s="44"/>
    </x:row>
    <x:row r="192" spans="1:6">
      <x:c r="A192" s="44"/>
      <x:c r="B192" s="44"/>
      <x:c r="C192" s="44"/>
      <x:c r="D192" s="112"/>
      <x:c r="E192" s="44"/>
      <x:c r="F192" s="44"/>
    </x:row>
    <x:row r="193" spans="1:6">
      <x:c r="A193" s="44"/>
      <x:c r="B193" s="44"/>
      <x:c r="C193" s="114" t="s">
        <x:v>198</x:v>
      </x:c>
      <x:c r="D193" s="114"/>
      <x:c r="E193" s="114"/>
      <x:c r="F193" s="114"/>
    </x:row>
  </x:sheetData>
  <x:mergeCells count="3">
    <x:mergeCell ref="A1:F1"/>
    <x:mergeCell ref="A2:F2"/>
    <x:mergeCell ref="A116:F116"/>
  </x:mergeCells>
  <x:pageMargins left="0.7" right="0.7" top="0.75" bottom="0.75" header="0.3" footer="0.3"/>
  <x:pageSetup scale="49" fitToHeight="3" orientation="portrait" r:id="rId1"/>
  <x:headerFooter>
    <x:oddHeader>&amp;C&amp;"Arial MT,Bold"&amp;10ESTIMATED SERVICE YEAR ATRR
BLACK HILLS POWER, INC.
SUPPORTING SCHEDULES&amp;RPage &amp;P of &amp;N</x:oddHeader>
  </x:headerFooter>
  <x:rowBreaks count="2" manualBreakCount="2">
    <x:brk id="65" max="16383" man="1"/>
    <x:brk id="115" max="16383" man="1"/>
  </x:rowBreak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J118"/>
  <x:sheetViews>
    <x:sheetView topLeftCell="A22" zoomScaleNormal="100" workbookViewId="0">
      <x:selection activeCell="G28" sqref="G28:G30"/>
    </x:sheetView>
  </x:sheetViews>
  <x:sheetFormatPr defaultColWidth="7.109375" defaultRowHeight="12.75"/>
  <x:cols>
    <x:col min="1" max="1" width="5.5546875" style="1" customWidth="1"/>
    <x:col min="2" max="2" width="35.5546875" style="1" customWidth="1"/>
    <x:col min="3" max="3" width="14.77734375" style="1" customWidth="1"/>
    <x:col min="4" max="4" width="11.109375" style="2" customWidth="1"/>
    <x:col min="5" max="5" width="7.109375" style="1"/>
    <x:col min="6" max="6" width="10" style="1" bestFit="1" customWidth="1"/>
    <x:col min="7" max="16384" width="7.109375" style="1"/>
  </x:cols>
  <x:sheetData>
    <x:row r="2" spans="1:10">
      <x:c r="C2" s="115"/>
      <x:c r="D2" s="116"/>
      <x:c r="F2" s="3"/>
    </x:row>
    <x:row r="3" spans="1:10">
      <x:c r="A3" s="219" t="s">
        <x:v>0</x:v>
      </x:c>
      <x:c r="B3" s="219"/>
      <x:c r="C3" s="219"/>
      <x:c r="D3" s="219"/>
      <x:c r="F3" s="4"/>
    </x:row>
    <x:row r="4" spans="1:10">
      <x:c r="A4" s="219" t="s">
        <x:v>1</x:v>
      </x:c>
      <x:c r="B4" s="219"/>
      <x:c r="C4" s="219"/>
      <x:c r="D4" s="219"/>
    </x:row>
    <x:row r="5" spans="1:10" s="5" customFormat="1">
      <x:c r="A5" s="219" t="s">
        <x:v>2</x:v>
      </x:c>
      <x:c r="B5" s="219"/>
      <x:c r="C5" s="219"/>
      <x:c r="D5" s="219"/>
    </x:row>
    <x:row r="6" spans="1:10">
      <x:c r="B6" s="220"/>
      <x:c r="C6" s="221"/>
      <x:c r="D6" s="221"/>
      <x:c r="G6" s="208"/>
    </x:row>
    <x:row r="7" spans="1:10">
      <x:c r="A7" s="157" t="s">
        <x:v>3</x:v>
      </x:c>
      <x:c r="C7" s="6" t="s">
        <x:v>4</x:v>
      </x:c>
      <x:c r="D7" s="7"/>
    </x:row>
    <x:row r="8" spans="1:10">
      <x:c r="A8" s="8" t="s">
        <x:v>5</x:v>
      </x:c>
      <x:c r="C8" s="9" t="s">
        <x:v>6</x:v>
      </x:c>
      <x:c r="D8" s="10" t="s">
        <x:v>7</x:v>
      </x:c>
    </x:row>
    <x:row r="9" spans="1:10">
      <x:c r="A9" s="158">
        <x:v>1</x:v>
      </x:c>
      <x:c r="B9" s="5" t="s">
        <x:v>8</x:v>
      </x:c>
      <x:c r="C9" s="1" t="s">
        <x:v>9</x:v>
      </x:c>
      <x:c r="D9" s="13">
        <x:v>561970</x:v>
      </x:c>
      <x:c r="E9" s="17"/>
      <x:c r="F9" s="17"/>
      <x:c r="G9" s="207"/>
      <x:c r="H9" s="208"/>
    </x:row>
    <x:row r="10" spans="1:10">
      <x:c r="A10" s="158">
        <x:v>2</x:v>
      </x:c>
      <x:c r="B10" s="1" t="s">
        <x:v>10</x:v>
      </x:c>
      <x:c r="C10" s="17" t="s">
        <x:v>372</x:v>
      </x:c>
      <x:c r="D10" s="13">
        <x:f>770070-296082</x:f>
        <x:v>473988</x:v>
      </x:c>
      <x:c r="E10" s="17"/>
      <x:c r="F10" s="147"/>
      <x:c r="G10" s="207"/>
      <x:c r="H10" s="208"/>
      <x:c r="J10" s="208"/>
    </x:row>
    <x:row r="11" spans="1:10">
      <x:c r="A11" s="158">
        <x:v>3</x:v>
      </x:c>
      <x:c r="B11" s="1" t="s">
        <x:v>11</x:v>
      </x:c>
      <x:c r="C11" s="1" t="s">
        <x:v>12</x:v>
      </x:c>
      <x:c r="D11" s="13">
        <x:v>481258</x:v>
      </x:c>
      <x:c r="F11" s="13"/>
      <x:c r="G11" s="207"/>
      <x:c r="H11" s="208"/>
    </x:row>
    <x:row r="12" spans="1:10" ht="14.25">
      <x:c r="A12" s="158">
        <x:v>4</x:v>
      </x:c>
      <x:c r="B12" s="1" t="s">
        <x:v>13</x:v>
      </x:c>
      <x:c r="C12" s="12" t="s">
        <x:v>55</x:v>
      </x:c>
      <x:c r="D12" s="13">
        <x:v>-749.97</x:v>
      </x:c>
      <x:c r="F12" s="117"/>
      <x:c r="G12" s="207"/>
    </x:row>
    <x:row r="13" spans="1:10" ht="13.5" thickBot="1">
      <x:c r="A13" s="158">
        <x:v>5</x:v>
      </x:c>
      <x:c r="B13" s="14" t="s">
        <x:v>14</x:v>
      </x:c>
      <x:c r="D13" s="15">
        <x:f>SUM(D9:D12)</x:f>
        <x:v>1516466.03</x:v>
      </x:c>
      <x:c r="G13" s="117"/>
    </x:row>
    <x:row r="14" spans="1:10" ht="13.5" thickTop="1">
      <x:c r="A14" s="158">
        <x:v>6</x:v>
      </x:c>
    </x:row>
    <x:row r="15" spans="1:10">
      <x:c r="A15" s="158">
        <x:v>7</x:v>
      </x:c>
    </x:row>
    <x:row r="16" spans="1:10">
      <x:c r="A16" s="158">
        <x:v>8</x:v>
      </x:c>
      <x:c r="B16" s="16" t="s">
        <x:v>15</x:v>
      </x:c>
      <x:c r="D16" s="11"/>
      <x:c r="G16" s="118"/>
    </x:row>
    <x:row r="17" spans="1:8">
      <x:c r="A17" s="158">
        <x:v>9</x:v>
      </x:c>
      <x:c r="D17" s="11"/>
      <x:c r="H17" s="118"/>
    </x:row>
    <x:row r="18" spans="1:8">
      <x:c r="A18" s="158">
        <x:v>10</x:v>
      </x:c>
      <x:c r="B18" s="1" t="s">
        <x:v>16</x:v>
      </x:c>
      <x:c r="C18" s="12"/>
      <x:c r="D18" s="13"/>
    </x:row>
    <x:row r="19" spans="1:8" ht="12.75" customHeight="1">
      <x:c r="A19" s="158">
        <x:v>11</x:v>
      </x:c>
      <x:c r="C19" s="12"/>
      <x:c r="D19" s="13"/>
      <x:c r="H19" s="118"/>
    </x:row>
    <x:row r="20" spans="1:8">
      <x:c r="A20" s="158">
        <x:v>12</x:v>
      </x:c>
      <x:c r="C20" s="12"/>
      <x:c r="D20" s="13"/>
    </x:row>
    <x:row r="21" spans="1:8">
      <x:c r="A21" s="158">
        <x:v>13</x:v>
      </x:c>
      <x:c r="C21" s="17"/>
      <x:c r="D21" s="18"/>
    </x:row>
    <x:row r="22" spans="1:8" ht="16.5" customHeight="1">
      <x:c r="A22" s="158">
        <x:v>14</x:v>
      </x:c>
      <x:c r="B22" s="1" t="s">
        <x:v>17</x:v>
      </x:c>
      <x:c r="C22" s="19"/>
      <x:c r="D22" s="20">
        <x:f>SUM(D18:D21)</x:f>
        <x:v>0</x:v>
      </x:c>
    </x:row>
    <x:row r="23" spans="1:8">
      <x:c r="A23" s="158">
        <x:v>15</x:v>
      </x:c>
      <x:c r="B23" s="17"/>
      <x:c r="C23" s="17"/>
      <x:c r="D23" s="13"/>
      <x:c r="E23" s="17"/>
      <x:c r="F23" s="17"/>
      <x:c r="G23" s="17"/>
    </x:row>
    <x:row r="24" spans="1:8" ht="13.5" thickBot="1">
      <x:c r="A24" s="158">
        <x:v>16</x:v>
      </x:c>
      <x:c r="B24" s="5" t="s">
        <x:v>18</x:v>
      </x:c>
      <x:c r="D24" s="15">
        <x:f>+D22/3</x:f>
        <x:v>0</x:v>
      </x:c>
      <x:c r="E24" s="17"/>
      <x:c r="F24" s="17"/>
      <x:c r="G24" s="17"/>
    </x:row>
    <x:row r="25" spans="1:8" ht="13.5" thickTop="1">
      <x:c r="A25" s="158">
        <x:v>17</x:v>
      </x:c>
      <x:c r="B25" s="5"/>
      <x:c r="D25" s="41"/>
      <x:c r="E25" s="17"/>
      <x:c r="F25" s="17"/>
      <x:c r="G25" s="17"/>
    </x:row>
    <x:row r="26" spans="1:8">
      <x:c r="A26" s="158">
        <x:v>18</x:v>
      </x:c>
      <x:c r="B26" s="5"/>
      <x:c r="D26" s="41"/>
      <x:c r="E26" s="17"/>
      <x:c r="F26" s="17"/>
      <x:c r="G26" s="17"/>
    </x:row>
    <x:row r="27" spans="1:8">
      <x:c r="A27" s="158">
        <x:v>19</x:v>
      </x:c>
      <x:c r="B27" s="16" t="s">
        <x:v>50</x:v>
      </x:c>
      <x:c r="D27" s="41"/>
      <x:c r="E27" s="17"/>
      <x:c r="F27" s="17"/>
      <x:c r="G27" s="17"/>
    </x:row>
    <x:row r="28" spans="1:8" ht="14.25">
      <x:c r="A28" s="158">
        <x:v>20</x:v>
      </x:c>
      <x:c r="B28" s="1" t="s">
        <x:v>53</x:v>
      </x:c>
      <x:c r="C28" s="12" t="s">
        <x:v>56</x:v>
      </x:c>
      <x:c r="D28" s="13">
        <x:v>0</x:v>
      </x:c>
      <x:c r="E28" s="17"/>
      <x:c r="F28" s="17"/>
      <x:c r="G28" s="207"/>
    </x:row>
    <x:row r="29" spans="1:8" ht="14.25">
      <x:c r="A29" s="158">
        <x:v>21</x:v>
      </x:c>
      <x:c r="B29" s="1" t="s">
        <x:v>54</x:v>
      </x:c>
      <x:c r="C29" s="12" t="s">
        <x:v>56</x:v>
      </x:c>
      <x:c r="D29" s="13">
        <x:v>179175.96</x:v>
      </x:c>
      <x:c r="E29" s="17"/>
      <x:c r="F29" s="17"/>
      <x:c r="G29" s="207"/>
    </x:row>
    <x:row r="30" spans="1:8" ht="13.5" thickBot="1">
      <x:c r="A30" s="158">
        <x:v>22</x:v>
      </x:c>
      <x:c r="B30" s="5" t="s">
        <x:v>50</x:v>
      </x:c>
      <x:c r="D30" s="15">
        <x:f>SUM(D28:D29)</x:f>
        <x:v>179175.96</x:v>
      </x:c>
      <x:c r="E30" s="17"/>
      <x:c r="F30" s="17"/>
      <x:c r="G30" s="207"/>
    </x:row>
    <x:row r="31" spans="1:8" ht="13.5" thickTop="1">
      <x:c r="A31" s="158">
        <x:v>23</x:v>
      </x:c>
      <x:c r="B31" s="5"/>
      <x:c r="D31" s="41"/>
      <x:c r="E31" s="17"/>
      <x:c r="F31" s="17"/>
      <x:c r="G31" s="17"/>
    </x:row>
    <x:row r="32" spans="1:8">
      <x:c r="A32" s="158">
        <x:v>24</x:v>
      </x:c>
      <x:c r="B32" s="5" t="s">
        <x:v>52</x:v>
      </x:c>
      <x:c r="D32" s="41"/>
      <x:c r="E32" s="17"/>
      <x:c r="F32" s="17"/>
      <x:c r="G32" s="17"/>
    </x:row>
    <x:row r="33" spans="1:4">
      <x:c r="A33" s="158">
        <x:v>25</x:v>
      </x:c>
      <x:c r="B33" s="1" t="s">
        <x:v>57</x:v>
      </x:c>
    </x:row>
    <x:row r="34" spans="1:4">
      <x:c r="A34" s="158">
        <x:v>26</x:v>
      </x:c>
      <x:c r="B34" s="5" t="s">
        <x:v>19</x:v>
      </x:c>
      <x:c r="D34" s="1"/>
    </x:row>
    <x:row r="35" spans="1:4">
      <x:c r="A35" s="158">
        <x:v>27</x:v>
      </x:c>
      <x:c r="B35" s="1" t="s">
        <x:v>58</x:v>
      </x:c>
    </x:row>
    <x:row r="36" spans="1:4">
      <x:c r="A36" s="158">
        <x:v>28</x:v>
      </x:c>
      <x:c r="B36" s="5" t="s">
        <x:v>59</x:v>
      </x:c>
    </x:row>
    <x:row r="117" spans="7:8">
      <x:c r="G117" s="1" t="s">
        <x:v>20</x:v>
      </x:c>
      <x:c r="H117" s="1">
        <x:f>+J186</x:f>
        <x:v>0</x:v>
      </x:c>
    </x:row>
    <x:row r="118" spans="7:8">
      <x:c r="H118" s="1">
        <x:f>+H117</x:f>
        <x:v>0</x:v>
      </x:c>
    </x:row>
  </x:sheetData>
  <x:mergeCells count="4">
    <x:mergeCell ref="A3:D3"/>
    <x:mergeCell ref="A4:D4"/>
    <x:mergeCell ref="A5:D5"/>
    <x:mergeCell ref="B6:D6"/>
  </x:mergeCells>
  <x:printOptions horizontalCentered="1"/>
  <x:pageMargins left="0.75" right="0.75" top="1" bottom="1" header="0.5" footer="0.5"/>
  <x:pageSetup orientation="portrait" r:id="rId1"/>
  <x:headerFooter alignWithMargins="0">
    <x:oddHeader>&amp;L&amp;8 2016 BHP-Workpaper 1 Supplemental Supporting Schedules&amp;C&amp;"Arial MT,Bold"&amp;10
ACTUAL SERVICE YEAR ATRR&amp;"Arial MT,Regular"&amp;12
&amp;"Arial MT,Bold"&amp;10BLACK HILLS POWER, INC.
SUPPORTING SCHEDULES&amp;R&amp;10Page &amp;P of &amp;N</x:oddHead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P115"/>
  <x:sheetViews>
    <x:sheetView topLeftCell="A34" zoomScaleNormal="100" workbookViewId="0">
      <x:selection activeCell="J5" sqref="J5:J12"/>
    </x:sheetView>
  </x:sheetViews>
  <x:sheetFormatPr defaultColWidth="7.109375" defaultRowHeight="12.75"/>
  <x:cols>
    <x:col min="1" max="1" width="4.33203125" style="5" customWidth="1"/>
    <x:col min="2" max="2" width="8.21875" style="5" customWidth="1"/>
    <x:col min="3" max="3" width="35.77734375" style="5" customWidth="1"/>
    <x:col min="4" max="4" width="1.6640625" style="39" customWidth="1"/>
    <x:col min="5" max="5" width="11.6640625" style="5" bestFit="1" customWidth="1"/>
    <x:col min="6" max="6" width="1.88671875" style="5" customWidth="1"/>
    <x:col min="7" max="7" width="10.77734375" style="5" bestFit="1" customWidth="1"/>
    <x:col min="8" max="12" width="7.109375" style="5"/>
    <x:col min="13" max="13" width="9.77734375" style="5" bestFit="1" customWidth="1"/>
    <x:col min="14" max="16384" width="7.109375" style="5"/>
  </x:cols>
  <x:sheetData>
    <x:row r="2" spans="1:16">
      <x:c r="B2" s="222"/>
      <x:c r="C2" s="222"/>
      <x:c r="D2" s="222"/>
    </x:row>
    <x:row r="3" spans="1:16">
      <x:c r="B3" s="159"/>
      <x:c r="C3" s="156"/>
      <x:c r="D3" s="156"/>
      <x:c r="F3" s="115"/>
      <x:c r="G3" s="116"/>
    </x:row>
    <x:row r="4" spans="1:16">
      <x:c r="A4" s="219" t="s">
        <x:v>21</x:v>
      </x:c>
      <x:c r="B4" s="219"/>
      <x:c r="C4" s="219"/>
      <x:c r="D4" s="219"/>
      <x:c r="E4" s="219"/>
      <x:c r="F4" s="219"/>
      <x:c r="G4" s="219"/>
    </x:row>
    <x:row r="5" spans="1:16">
      <x:c r="A5" s="223" t="s">
        <x:v>371</x:v>
      </x:c>
      <x:c r="B5" s="223"/>
      <x:c r="C5" s="223"/>
      <x:c r="D5" s="223"/>
      <x:c r="E5" s="223"/>
      <x:c r="F5" s="223"/>
      <x:c r="G5" s="223"/>
      <x:c r="J5" s="208"/>
    </x:row>
    <x:row r="6" spans="1:16">
      <x:c r="A6" s="219" t="s">
        <x:v>2</x:v>
      </x:c>
      <x:c r="B6" s="219"/>
      <x:c r="C6" s="219"/>
      <x:c r="D6" s="219"/>
      <x:c r="E6" s="219"/>
      <x:c r="F6" s="219"/>
      <x:c r="G6" s="219"/>
    </x:row>
    <x:row r="7" spans="1:16">
      <x:c r="B7" s="159"/>
      <x:c r="C7" s="156"/>
      <x:c r="D7" s="156"/>
    </x:row>
    <x:row r="8" spans="1:16">
      <x:c r="A8" s="157" t="s">
        <x:v>3</x:v>
      </x:c>
      <x:c r="D8" s="21"/>
      <x:c r="E8" s="21"/>
    </x:row>
    <x:row r="9" spans="1:16">
      <x:c r="A9" s="157" t="s">
        <x:v>5</x:v>
      </x:c>
      <x:c r="D9" s="22"/>
      <x:c r="E9" s="6" t="s">
        <x:v>22</x:v>
      </x:c>
      <x:c r="F9" s="6"/>
      <x:c r="G9" s="6" t="s">
        <x:v>23</x:v>
      </x:c>
    </x:row>
    <x:row r="10" spans="1:16">
      <x:c r="A10" s="23"/>
      <x:c r="B10" s="24"/>
      <x:c r="C10" s="24"/>
      <x:c r="D10" s="24"/>
      <x:c r="E10" s="24"/>
      <x:c r="F10" s="24"/>
      <x:c r="G10" s="25" t="s">
        <x:v>24</x:v>
      </x:c>
    </x:row>
    <x:row r="11" spans="1:16">
      <x:c r="B11" s="26" t="s">
        <x:v>25</x:v>
      </x:c>
      <x:c r="C11" s="26" t="s">
        <x:v>26</x:v>
      </x:c>
      <x:c r="D11" s="24"/>
      <x:c r="E11" s="26" t="s">
        <x:v>27</x:v>
      </x:c>
      <x:c r="F11" s="24"/>
      <x:c r="G11" s="26" t="s">
        <x:v>28</x:v>
      </x:c>
    </x:row>
    <x:row r="12" spans="1:16">
      <x:c r="A12" s="157">
        <x:v>1</x:v>
      </x:c>
      <x:c r="B12" s="25">
        <x:v>354</x:v>
      </x:c>
      <x:c r="C12" s="24" t="s">
        <x:v>29</x:v>
      </x:c>
      <x:c r="D12" s="24"/>
      <x:c r="E12" s="148">
        <x:v>466725.14</x:v>
      </x:c>
      <x:c r="F12" s="27"/>
      <x:c r="G12" s="27"/>
      <x:c r="J12" s="208"/>
      <x:c r="N12" s="209"/>
      <x:c r="P12" s="209"/>
    </x:row>
    <x:row r="13" spans="1:16" ht="12.75" customHeight="1">
      <x:c r="A13" s="157">
        <x:v>2</x:v>
      </x:c>
      <x:c r="B13" s="25">
        <x:v>355</x:v>
      </x:c>
      <x:c r="C13" s="24" t="s">
        <x:v>30</x:v>
      </x:c>
      <x:c r="D13" s="24"/>
      <x:c r="E13" s="148">
        <x:v>97558849.609999999</x:v>
      </x:c>
      <x:c r="F13" s="27"/>
      <x:c r="G13" s="27"/>
      <x:c r="N13" s="209"/>
      <x:c r="P13" s="209"/>
    </x:row>
    <x:row r="14" spans="1:16">
      <x:c r="A14" s="157">
        <x:v>3</x:v>
      </x:c>
      <x:c r="B14" s="25">
        <x:v>356</x:v>
      </x:c>
      <x:c r="C14" s="24" t="s">
        <x:v>31</x:v>
      </x:c>
      <x:c r="D14" s="24"/>
      <x:c r="E14" s="148">
        <x:v>66553358.359999999</x:v>
      </x:c>
      <x:c r="F14" s="27"/>
      <x:c r="G14" s="27"/>
      <x:c r="N14" s="209"/>
      <x:c r="P14" s="209"/>
    </x:row>
    <x:row r="15" spans="1:16">
      <x:c r="A15" s="157">
        <x:v>4</x:v>
      </x:c>
      <x:c r="B15" s="25">
        <x:v>359</x:v>
      </x:c>
      <x:c r="C15" s="24" t="s">
        <x:v>32</x:v>
      </x:c>
      <x:c r="D15" s="24"/>
      <x:c r="E15" s="148">
        <x:v>6920.2800000000007</x:v>
      </x:c>
      <x:c r="F15" s="27"/>
      <x:c r="G15" s="27"/>
      <x:c r="N15" s="209"/>
      <x:c r="P15" s="209"/>
    </x:row>
    <x:row r="16" spans="1:16">
      <x:c r="A16" s="157">
        <x:v>5</x:v>
      </x:c>
      <x:c r="B16" s="24"/>
      <x:c r="C16" s="28" t="s">
        <x:v>33</x:v>
      </x:c>
      <x:c r="D16" s="24"/>
      <x:c r="E16" s="29">
        <x:f>SUM(E12:E15)</x:f>
        <x:v>164585853.39000002</x:v>
      </x:c>
      <x:c r="F16" s="27"/>
      <x:c r="G16" s="149">
        <x:v>30409713.445842668</x:v>
      </x:c>
      <x:c r="N16" s="209"/>
      <x:c r="P16" s="209"/>
    </x:row>
    <x:row r="17" spans="1:16">
      <x:c r="A17" s="157">
        <x:v>6</x:v>
      </x:c>
      <x:c r="B17" s="24"/>
      <x:c r="C17" s="28"/>
      <x:c r="D17" s="24"/>
      <x:c r="E17" s="30"/>
      <x:c r="F17" s="27"/>
      <x:c r="G17" s="30"/>
      <x:c r="N17" s="209"/>
      <x:c r="P17" s="209"/>
    </x:row>
    <x:row r="18" spans="1:16">
      <x:c r="A18" s="157">
        <x:v>7</x:v>
      </x:c>
      <x:c r="B18" s="25">
        <x:v>353</x:v>
      </x:c>
      <x:c r="C18" s="31" t="s">
        <x:v>34</x:v>
      </x:c>
      <x:c r="D18" s="32"/>
      <x:c r="E18" s="148">
        <x:v>34363163.492899999</x:v>
      </x:c>
      <x:c r="F18" s="148"/>
      <x:c r="G18" s="148">
        <x:v>11233660.679856343</x:v>
      </x:c>
      <x:c r="N18" s="209"/>
      <x:c r="P18" s="209"/>
    </x:row>
    <x:row r="19" spans="1:16">
      <x:c r="A19" s="157">
        <x:v>9</x:v>
      </x:c>
      <x:c r="B19" s="25">
        <x:v>352</x:v>
      </x:c>
      <x:c r="C19" s="31" t="s">
        <x:v>35</x:v>
      </x:c>
      <x:c r="D19" s="32"/>
      <x:c r="E19" s="148">
        <x:v>765464.90822999994</x:v>
      </x:c>
      <x:c r="F19" s="148"/>
      <x:c r="G19" s="148">
        <x:v>456834.77106261166</x:v>
      </x:c>
      <x:c r="N19" s="209"/>
      <x:c r="P19" s="209"/>
    </x:row>
    <x:row r="20" spans="1:16">
      <x:c r="A20" s="157">
        <x:v>10</x:v>
      </x:c>
      <x:c r="B20" s="24"/>
      <x:c r="C20" s="24" t="s">
        <x:v>36</x:v>
      </x:c>
      <x:c r="D20" s="24"/>
      <x:c r="E20" s="29">
        <x:f>SUM(E16:E19)</x:f>
        <x:v>199714481.79113001</x:v>
      </x:c>
      <x:c r="F20" s="27"/>
      <x:c r="G20" s="29">
        <x:f>SUM(G16:G19)</x:f>
        <x:v>42100208.896761626</x:v>
      </x:c>
      <x:c r="N20" s="209"/>
      <x:c r="P20" s="209"/>
    </x:row>
    <x:row r="21" spans="1:16">
      <x:c r="A21" s="157">
        <x:v>11</x:v>
      </x:c>
      <x:c r="B21" s="24"/>
      <x:c r="C21" s="24"/>
      <x:c r="D21" s="24"/>
      <x:c r="E21" s="27"/>
      <x:c r="F21" s="27"/>
      <x:c r="G21" s="27"/>
      <x:c r="N21" s="209"/>
      <x:c r="P21" s="209"/>
    </x:row>
    <x:row r="22" spans="1:16">
      <x:c r="A22" s="157">
        <x:v>12</x:v>
      </x:c>
      <x:c r="B22" s="33">
        <x:v>350</x:v>
      </x:c>
      <x:c r="C22" s="28" t="s">
        <x:v>37</x:v>
      </x:c>
      <x:c r="D22" s="24"/>
      <x:c r="E22" s="148">
        <x:v>9439722.0399999991</x:v>
      </x:c>
      <x:c r="F22" s="27"/>
      <x:c r="G22" s="27"/>
      <x:c r="N22" s="209"/>
      <x:c r="P22" s="209"/>
    </x:row>
    <x:row r="23" spans="1:16">
      <x:c r="A23" s="157">
        <x:v>13</x:v>
      </x:c>
      <x:c r="B23" s="25">
        <x:v>350</x:v>
      </x:c>
      <x:c r="C23" s="31" t="s">
        <x:v>38</x:v>
      </x:c>
      <x:c r="D23" s="32"/>
      <x:c r="E23" s="150">
        <x:v>236019.86</x:v>
      </x:c>
      <x:c r="F23" s="32"/>
      <x:c r="G23" s="32"/>
      <x:c r="N23" s="209"/>
      <x:c r="P23" s="209"/>
    </x:row>
    <x:row r="24" spans="1:16">
      <x:c r="A24" s="157">
        <x:v>14</x:v>
      </x:c>
      <x:c r="B24" s="24"/>
      <x:c r="C24" s="24"/>
      <x:c r="D24" s="24"/>
      <x:c r="E24" s="32"/>
      <x:c r="F24" s="32"/>
      <x:c r="G24" s="32"/>
      <x:c r="N24" s="209"/>
      <x:c r="P24" s="209"/>
    </x:row>
    <x:row r="25" spans="1:16">
      <x:c r="A25" s="157">
        <x:v>15</x:v>
      </x:c>
      <x:c r="B25" s="24"/>
      <x:c r="C25" s="24" t="s">
        <x:v>39</x:v>
      </x:c>
      <x:c r="D25" s="34"/>
      <x:c r="E25" s="27">
        <x:f>E20+E22+E23</x:f>
        <x:v>209390223.69113001</x:v>
      </x:c>
      <x:c r="F25" s="32"/>
      <x:c r="G25" s="27">
        <x:f>G20+G22+G23</x:f>
        <x:v>42100208.896761626</x:v>
      </x:c>
      <x:c r="N25" s="209"/>
      <x:c r="P25" s="209"/>
    </x:row>
    <x:row r="26" spans="1:16">
      <x:c r="A26" s="157">
        <x:v>16</x:v>
      </x:c>
      <x:c r="B26" s="24"/>
      <x:c r="C26" s="24"/>
      <x:c r="D26" s="24"/>
      <x:c r="E26" s="27"/>
      <x:c r="F26" s="27"/>
      <x:c r="G26" s="27"/>
      <x:c r="N26" s="209"/>
      <x:c r="P26" s="209"/>
    </x:row>
    <x:row r="27" spans="1:16">
      <x:c r="A27" s="157">
        <x:v>17</x:v>
      </x:c>
      <x:c r="B27" s="25">
        <x:v>352</x:v>
      </x:c>
      <x:c r="C27" s="24" t="s">
        <x:v>40</x:v>
      </x:c>
      <x:c r="D27" s="24"/>
      <x:c r="E27" s="148">
        <x:v>29047.102070000001</x:v>
      </x:c>
      <x:c r="F27" s="27"/>
      <x:c r="G27" s="27"/>
      <x:c r="N27" s="209"/>
      <x:c r="P27" s="209"/>
    </x:row>
    <x:row r="28" spans="1:16">
      <x:c r="A28" s="157">
        <x:v>18</x:v>
      </x:c>
      <x:c r="B28" s="25">
        <x:v>353</x:v>
      </x:c>
      <x:c r="C28" s="24" t="s">
        <x:v>40</x:v>
      </x:c>
      <x:c r="D28" s="24"/>
      <x:c r="E28" s="148">
        <x:v>889038.0287250001</x:v>
      </x:c>
      <x:c r="F28" s="27"/>
      <x:c r="G28" s="27"/>
      <x:c r="N28" s="209"/>
      <x:c r="P28" s="209"/>
    </x:row>
    <x:row r="29" spans="1:16">
      <x:c r="A29" s="157">
        <x:v>19</x:v>
      </x:c>
      <x:c r="B29" s="25">
        <x:v>355</x:v>
      </x:c>
      <x:c r="C29" s="24" t="s">
        <x:v>40</x:v>
      </x:c>
      <x:c r="D29" s="24"/>
      <x:c r="E29" s="148">
        <x:v>257365.58</x:v>
      </x:c>
      <x:c r="F29" s="27"/>
      <x:c r="G29" s="27"/>
      <x:c r="N29" s="209"/>
      <x:c r="P29" s="209"/>
    </x:row>
    <x:row r="30" spans="1:16">
      <x:c r="A30" s="157">
        <x:v>20</x:v>
      </x:c>
      <x:c r="B30" s="25">
        <x:v>356</x:v>
      </x:c>
      <x:c r="C30" s="24" t="s">
        <x:v>40</x:v>
      </x:c>
      <x:c r="D30" s="24"/>
      <x:c r="E30" s="148">
        <x:v>207251.595</x:v>
      </x:c>
      <x:c r="F30" s="27"/>
      <x:c r="G30" s="27"/>
      <x:c r="N30" s="209"/>
      <x:c r="P30" s="209"/>
    </x:row>
    <x:row r="31" spans="1:16">
      <x:c r="A31" s="157">
        <x:v>21</x:v>
      </x:c>
      <x:c r="B31" s="24"/>
      <x:c r="C31" s="28" t="s">
        <x:v>41</x:v>
      </x:c>
      <x:c r="D31" s="24"/>
      <x:c r="E31" s="29">
        <x:f>SUM(E27:E30)</x:f>
        <x:v>1382702.3057950002</x:v>
      </x:c>
      <x:c r="F31" s="27"/>
      <x:c r="G31" s="149">
        <x:v>559811.63941211242</x:v>
      </x:c>
      <x:c r="N31" s="209"/>
      <x:c r="P31" s="209"/>
    </x:row>
    <x:row r="32" spans="1:16">
      <x:c r="A32" s="157">
        <x:v>22</x:v>
      </x:c>
      <x:c r="B32" s="24"/>
      <x:c r="C32" s="28"/>
      <x:c r="D32" s="24"/>
      <x:c r="E32" s="30"/>
      <x:c r="F32" s="27"/>
      <x:c r="G32" s="30"/>
      <x:c r="N32" s="209"/>
      <x:c r="P32" s="209"/>
    </x:row>
    <x:row r="33" spans="1:16">
      <x:c r="A33" s="157">
        <x:v>23</x:v>
      </x:c>
      <x:c r="B33" s="34" t="s">
        <x:v>42</x:v>
      </x:c>
      <x:c r="C33" s="28"/>
      <x:c r="D33" s="24"/>
      <x:c r="E33" s="35">
        <x:f>+E31+E25</x:f>
        <x:v>210772925.99692503</x:v>
      </x:c>
      <x:c r="F33" s="27"/>
      <x:c r="G33" s="35">
        <x:f>+G31+G25</x:f>
        <x:v>42660020.536173739</x:v>
      </x:c>
      <x:c r="N33" s="209"/>
      <x:c r="P33" s="209"/>
    </x:row>
    <x:row r="34" spans="1:16">
      <x:c r="A34" s="157">
        <x:v>24</x:v>
      </x:c>
      <x:c r="B34" s="34"/>
      <x:c r="C34" s="28"/>
      <x:c r="D34" s="24"/>
      <x:c r="E34" s="29"/>
      <x:c r="F34" s="27"/>
      <x:c r="G34" s="30"/>
      <x:c r="N34" s="209"/>
      <x:c r="P34" s="209"/>
    </x:row>
    <x:row r="35" spans="1:16">
      <x:c r="A35" s="157">
        <x:v>25</x:v>
      </x:c>
      <x:c r="B35" s="24" t="s">
        <x:v>43</x:v>
      </x:c>
      <x:c r="C35" s="28"/>
      <x:c r="D35" s="24"/>
      <x:c r="E35" s="151">
        <x:v>235135829.99000004</x:v>
      </x:c>
      <x:c r="F35" s="36"/>
      <x:c r="G35" s="151">
        <x:v>51366963.161278233</x:v>
      </x:c>
      <x:c r="N35" s="209"/>
      <x:c r="P35" s="209"/>
    </x:row>
    <x:row r="36" spans="1:16">
      <x:c r="A36" s="157">
        <x:v>26</x:v>
      </x:c>
      <x:c r="B36" s="24"/>
      <x:c r="C36" s="28"/>
      <x:c r="D36" s="24"/>
      <x:c r="E36" s="30"/>
      <x:c r="F36" s="27"/>
      <x:c r="G36" s="29"/>
      <x:c r="N36" s="209"/>
      <x:c r="P36" s="209"/>
    </x:row>
    <x:row r="37" spans="1:16" ht="13.5" thickBot="1">
      <x:c r="A37" s="157">
        <x:v>27</x:v>
      </x:c>
      <x:c r="B37" s="24"/>
      <x:c r="C37" s="24" t="s">
        <x:v>44</x:v>
      </x:c>
      <x:c r="D37" s="24"/>
      <x:c r="E37" s="40">
        <x:f>+E35-E33</x:f>
        <x:v>24362903.993075013</x:v>
      </x:c>
      <x:c r="F37" s="27"/>
      <x:c r="G37" s="40">
        <x:f>+G35-G33</x:f>
        <x:v>8706942.6251044944</x:v>
      </x:c>
      <x:c r="N37" s="209"/>
      <x:c r="P37" s="209"/>
    </x:row>
    <x:row r="38" spans="1:16" ht="13.5" thickTop="1">
      <x:c r="A38" s="157">
        <x:v>28</x:v>
      </x:c>
      <x:c r="B38" s="24"/>
      <x:c r="C38" s="28"/>
      <x:c r="D38" s="24"/>
      <x:c r="E38" s="30"/>
      <x:c r="F38" s="27"/>
      <x:c r="G38" s="30"/>
      <x:c r="N38" s="209"/>
      <x:c r="P38" s="209"/>
    </x:row>
    <x:row r="39" spans="1:16">
      <x:c r="A39" s="157">
        <x:v>29</x:v>
      </x:c>
      <x:c r="B39" s="25">
        <x:v>362</x:v>
      </x:c>
      <x:c r="C39" s="24" t="s">
        <x:v>40</x:v>
      </x:c>
      <x:c r="D39" s="24"/>
      <x:c r="E39" s="152">
        <x:v>5670747.2849999983</x:v>
      </x:c>
      <x:c r="F39" s="148"/>
      <x:c r="G39" s="152">
        <x:v>2654089.1400000011</x:v>
      </x:c>
      <x:c r="N39" s="209"/>
      <x:c r="P39" s="209"/>
    </x:row>
    <x:row r="40" spans="1:16">
      <x:c r="A40" s="157">
        <x:v>30</x:v>
      </x:c>
      <x:c r="B40" s="25">
        <x:v>362</x:v>
      </x:c>
      <x:c r="C40" s="24" t="s">
        <x:v>45</x:v>
      </x:c>
      <x:c r="D40" s="24"/>
      <x:c r="E40" s="148">
        <x:v>4159274.0249999994</x:v>
      </x:c>
      <x:c r="F40" s="148"/>
      <x:c r="G40" s="148">
        <x:v>1188568.1449999998</x:v>
      </x:c>
      <x:c r="N40" s="209"/>
      <x:c r="P40" s="209"/>
    </x:row>
    <x:row r="41" spans="1:16">
      <x:c r="A41" s="157">
        <x:v>31</x:v>
      </x:c>
      <x:c r="B41" s="24"/>
      <x:c r="C41" s="24"/>
      <x:c r="D41" s="24"/>
      <x:c r="E41" s="29"/>
      <x:c r="F41" s="27"/>
      <x:c r="G41" s="29"/>
      <x:c r="N41" s="209"/>
      <x:c r="P41" s="209"/>
    </x:row>
    <x:row r="42" spans="1:16">
      <x:c r="A42" s="157">
        <x:v>32</x:v>
      </x:c>
      <x:c r="B42" s="34" t="s">
        <x:v>46</x:v>
      </x:c>
      <x:c r="C42" s="28"/>
      <x:c r="D42" s="24"/>
      <x:c r="E42" s="35">
        <x:f>SUM(E39:E41)</x:f>
        <x:v>9830021.3099999987</x:v>
      </x:c>
      <x:c r="F42" s="27"/>
      <x:c r="G42" s="35">
        <x:v>3842657.2850000011</x:v>
      </x:c>
      <x:c r="N42" s="209"/>
      <x:c r="P42" s="209"/>
    </x:row>
    <x:row r="43" spans="1:16">
      <x:c r="A43" s="157">
        <x:v>33</x:v>
      </x:c>
      <x:c r="B43" s="34"/>
      <x:c r="C43" s="28"/>
      <x:c r="D43" s="24"/>
      <x:c r="E43" s="30"/>
      <x:c r="F43" s="27"/>
      <x:c r="G43" s="30"/>
      <x:c r="N43" s="209"/>
      <x:c r="P43" s="209"/>
    </x:row>
    <x:row r="44" spans="1:16">
      <x:c r="A44" s="157">
        <x:v>34</x:v>
      </x:c>
      <x:c r="B44" s="24" t="s">
        <x:v>47</x:v>
      </x:c>
      <x:c r="C44" s="28"/>
      <x:c r="D44" s="24"/>
      <x:c r="E44" s="153">
        <x:v>431783059.84000003</x:v>
      </x:c>
      <x:c r="F44" s="36"/>
      <x:c r="G44" s="153">
        <x:v>149983440.83378074</x:v>
      </x:c>
      <x:c r="N44" s="209"/>
      <x:c r="P44" s="209"/>
    </x:row>
    <x:row r="45" spans="1:16" ht="13.5" thickBot="1">
      <x:c r="A45" s="157">
        <x:v>35</x:v>
      </x:c>
      <x:c r="B45" s="24"/>
      <x:c r="C45" s="24" t="s">
        <x:v>48</x:v>
      </x:c>
      <x:c r="D45" s="24"/>
      <x:c r="E45" s="37">
        <x:f>+E44-E42</x:f>
        <x:v>421953038.53000003</x:v>
      </x:c>
      <x:c r="F45" s="27"/>
      <x:c r="G45" s="37">
        <x:v>146140783.54878074</x:v>
      </x:c>
      <x:c r="N45" s="209"/>
      <x:c r="P45" s="209"/>
    </x:row>
    <x:row r="46" spans="1:16" ht="13.5" thickTop="1">
      <x:c r="A46" s="157">
        <x:v>36</x:v>
      </x:c>
      <x:c r="B46" s="24"/>
      <x:c r="C46" s="28"/>
      <x:c r="D46" s="24"/>
      <x:c r="E46" s="30"/>
      <x:c r="F46" s="27"/>
      <x:c r="G46" s="30"/>
      <x:c r="N46" s="209"/>
      <x:c r="P46" s="209"/>
    </x:row>
    <x:row r="47" spans="1:16" ht="13.5" thickBot="1">
      <x:c r="A47" s="157">
        <x:v>37</x:v>
      </x:c>
      <x:c r="B47" s="24"/>
      <x:c r="C47" s="34" t="s">
        <x:v>49</x:v>
      </x:c>
      <x:c r="D47" s="24"/>
      <x:c r="E47" s="38">
        <x:f>+E42+E33</x:f>
        <x:v>220602947.30692503</x:v>
      </x:c>
      <x:c r="F47" s="27"/>
      <x:c r="G47" s="38">
        <x:f>+G42+G33</x:f>
        <x:v>46502677.821173742</x:v>
      </x:c>
      <x:c r="N47" s="209"/>
      <x:c r="P47" s="209"/>
    </x:row>
    <x:row r="48" spans="1:16" ht="13.5" thickTop="1">
      <x:c r="A48" s="157">
        <x:v>38</x:v>
      </x:c>
    </x:row>
    <x:row r="49" spans="1:2">
      <x:c r="A49" s="157">
        <x:v>39</x:v>
      </x:c>
      <x:c r="B49" s="5" t="s">
        <x:v>60</x:v>
      </x:c>
    </x:row>
    <x:row r="50" spans="1:2">
      <x:c r="A50" s="157">
        <x:v>40</x:v>
      </x:c>
      <x:c r="B50" s="42" t="s">
        <x:v>61</x:v>
      </x:c>
    </x:row>
    <x:row r="51" spans="1:2">
      <x:c r="A51" s="157">
        <x:v>41</x:v>
      </x:c>
      <x:c r="B51" s="42" t="s">
        <x:v>63</x:v>
      </x:c>
    </x:row>
    <x:row r="52" spans="1:2">
      <x:c r="A52" s="157">
        <x:v>42</x:v>
      </x:c>
      <x:c r="B52" s="42" t="s">
        <x:v>62</x:v>
      </x:c>
    </x:row>
    <x:row r="114" spans="6:6">
      <x:c r="F114" s="5">
        <x:f>+H183</x:f>
        <x:v>0</x:v>
      </x:c>
    </x:row>
    <x:row r="115" spans="6:6">
      <x:c r="F115" s="5">
        <x:f>+F114</x:f>
        <x:v>0</x:v>
      </x:c>
    </x:row>
  </x:sheetData>
  <x:mergeCells count="4">
    <x:mergeCell ref="B2:D2"/>
    <x:mergeCell ref="A4:G4"/>
    <x:mergeCell ref="A5:G5"/>
    <x:mergeCell ref="A6:G6"/>
  </x:mergeCells>
  <x:printOptions horizontalCentered="1"/>
  <x:pageMargins left="0.5" right="0.25" top="1" bottom="1" header="0.5" footer="0.5"/>
  <x:pageSetup scale="98" orientation="portrait" r:id="rId1"/>
  <x:headerFooter alignWithMargins="0">
    <x:oddHeader>&amp;L&amp;8 2016 BHP-Workpaper 4 Supplemental Supporting Schedules&amp;C&amp;"Arial MT,Bold"&amp;10
ACTUAL SERVICE YEAR ATRR
BLACK HILLS POWER, INC.
SUPPORTING SCHEDULES&amp;R&amp;10Page &amp;P of &amp;N</x:oddHeader>
  </x:headerFooter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tabColor rgb="FFFFC000"/>
  </x:sheetPr>
  <x:dimension ref="A3:N59"/>
  <x:sheetViews>
    <x:sheetView topLeftCell="A4" zoomScaleNormal="100" workbookViewId="0">
      <x:selection activeCell="N19" sqref="N19"/>
    </x:sheetView>
  </x:sheetViews>
  <x:sheetFormatPr defaultRowHeight="12.75"/>
  <x:cols>
    <x:col min="1" max="1" width="6.109375" style="43" customWidth="1"/>
    <x:col min="2" max="4" width="11.77734375" style="43" customWidth="1"/>
    <x:col min="5" max="6" width="9.88671875" style="43" customWidth="1"/>
    <x:col min="7" max="7" width="15.109375" style="43" bestFit="1" customWidth="1"/>
    <x:col min="8" max="11" width="8.88671875" style="43"/>
    <x:col min="12" max="12" width="10.6640625" style="43" bestFit="1" customWidth="1"/>
    <x:col min="13" max="13" width="8.88671875" style="43"/>
    <x:col min="14" max="14" width="29.77734375" style="43" customWidth="1"/>
    <x:col min="15" max="256" width="8.88671875" style="43"/>
    <x:col min="257" max="257" width="6.109375" style="43" customWidth="1"/>
    <x:col min="258" max="260" width="11.77734375" style="43" customWidth="1"/>
    <x:col min="261" max="262" width="9.88671875" style="43" customWidth="1"/>
    <x:col min="263" max="263" width="15.109375" style="43" bestFit="1" customWidth="1"/>
    <x:col min="264" max="512" width="8.88671875" style="43"/>
    <x:col min="513" max="513" width="6.109375" style="43" customWidth="1"/>
    <x:col min="514" max="516" width="11.77734375" style="43" customWidth="1"/>
    <x:col min="517" max="518" width="9.88671875" style="43" customWidth="1"/>
    <x:col min="519" max="519" width="15.109375" style="43" bestFit="1" customWidth="1"/>
    <x:col min="520" max="768" width="8.88671875" style="43"/>
    <x:col min="769" max="769" width="6.109375" style="43" customWidth="1"/>
    <x:col min="770" max="772" width="11.77734375" style="43" customWidth="1"/>
    <x:col min="773" max="774" width="9.88671875" style="43" customWidth="1"/>
    <x:col min="775" max="775" width="15.109375" style="43" bestFit="1" customWidth="1"/>
    <x:col min="776" max="1024" width="8.88671875" style="43"/>
    <x:col min="1025" max="1025" width="6.109375" style="43" customWidth="1"/>
    <x:col min="1026" max="1028" width="11.77734375" style="43" customWidth="1"/>
    <x:col min="1029" max="1030" width="9.88671875" style="43" customWidth="1"/>
    <x:col min="1031" max="1031" width="15.109375" style="43" bestFit="1" customWidth="1"/>
    <x:col min="1032" max="1280" width="8.88671875" style="43"/>
    <x:col min="1281" max="1281" width="6.109375" style="43" customWidth="1"/>
    <x:col min="1282" max="1284" width="11.77734375" style="43" customWidth="1"/>
    <x:col min="1285" max="1286" width="9.88671875" style="43" customWidth="1"/>
    <x:col min="1287" max="1287" width="15.109375" style="43" bestFit="1" customWidth="1"/>
    <x:col min="1288" max="1536" width="8.88671875" style="43"/>
    <x:col min="1537" max="1537" width="6.109375" style="43" customWidth="1"/>
    <x:col min="1538" max="1540" width="11.77734375" style="43" customWidth="1"/>
    <x:col min="1541" max="1542" width="9.88671875" style="43" customWidth="1"/>
    <x:col min="1543" max="1543" width="15.109375" style="43" bestFit="1" customWidth="1"/>
    <x:col min="1544" max="1792" width="8.88671875" style="43"/>
    <x:col min="1793" max="1793" width="6.109375" style="43" customWidth="1"/>
    <x:col min="1794" max="1796" width="11.77734375" style="43" customWidth="1"/>
    <x:col min="1797" max="1798" width="9.88671875" style="43" customWidth="1"/>
    <x:col min="1799" max="1799" width="15.109375" style="43" bestFit="1" customWidth="1"/>
    <x:col min="1800" max="2048" width="8.88671875" style="43"/>
    <x:col min="2049" max="2049" width="6.109375" style="43" customWidth="1"/>
    <x:col min="2050" max="2052" width="11.77734375" style="43" customWidth="1"/>
    <x:col min="2053" max="2054" width="9.88671875" style="43" customWidth="1"/>
    <x:col min="2055" max="2055" width="15.109375" style="43" bestFit="1" customWidth="1"/>
    <x:col min="2056" max="2304" width="8.88671875" style="43"/>
    <x:col min="2305" max="2305" width="6.109375" style="43" customWidth="1"/>
    <x:col min="2306" max="2308" width="11.77734375" style="43" customWidth="1"/>
    <x:col min="2309" max="2310" width="9.88671875" style="43" customWidth="1"/>
    <x:col min="2311" max="2311" width="15.109375" style="43" bestFit="1" customWidth="1"/>
    <x:col min="2312" max="2560" width="8.88671875" style="43"/>
    <x:col min="2561" max="2561" width="6.109375" style="43" customWidth="1"/>
    <x:col min="2562" max="2564" width="11.77734375" style="43" customWidth="1"/>
    <x:col min="2565" max="2566" width="9.88671875" style="43" customWidth="1"/>
    <x:col min="2567" max="2567" width="15.109375" style="43" bestFit="1" customWidth="1"/>
    <x:col min="2568" max="2816" width="8.88671875" style="43"/>
    <x:col min="2817" max="2817" width="6.109375" style="43" customWidth="1"/>
    <x:col min="2818" max="2820" width="11.77734375" style="43" customWidth="1"/>
    <x:col min="2821" max="2822" width="9.88671875" style="43" customWidth="1"/>
    <x:col min="2823" max="2823" width="15.109375" style="43" bestFit="1" customWidth="1"/>
    <x:col min="2824" max="3072" width="8.88671875" style="43"/>
    <x:col min="3073" max="3073" width="6.109375" style="43" customWidth="1"/>
    <x:col min="3074" max="3076" width="11.77734375" style="43" customWidth="1"/>
    <x:col min="3077" max="3078" width="9.88671875" style="43" customWidth="1"/>
    <x:col min="3079" max="3079" width="15.109375" style="43" bestFit="1" customWidth="1"/>
    <x:col min="3080" max="3328" width="8.88671875" style="43"/>
    <x:col min="3329" max="3329" width="6.109375" style="43" customWidth="1"/>
    <x:col min="3330" max="3332" width="11.77734375" style="43" customWidth="1"/>
    <x:col min="3333" max="3334" width="9.88671875" style="43" customWidth="1"/>
    <x:col min="3335" max="3335" width="15.109375" style="43" bestFit="1" customWidth="1"/>
    <x:col min="3336" max="3584" width="8.88671875" style="43"/>
    <x:col min="3585" max="3585" width="6.109375" style="43" customWidth="1"/>
    <x:col min="3586" max="3588" width="11.77734375" style="43" customWidth="1"/>
    <x:col min="3589" max="3590" width="9.88671875" style="43" customWidth="1"/>
    <x:col min="3591" max="3591" width="15.109375" style="43" bestFit="1" customWidth="1"/>
    <x:col min="3592" max="3840" width="8.88671875" style="43"/>
    <x:col min="3841" max="3841" width="6.109375" style="43" customWidth="1"/>
    <x:col min="3842" max="3844" width="11.77734375" style="43" customWidth="1"/>
    <x:col min="3845" max="3846" width="9.88671875" style="43" customWidth="1"/>
    <x:col min="3847" max="3847" width="15.109375" style="43" bestFit="1" customWidth="1"/>
    <x:col min="3848" max="4096" width="8.88671875" style="43"/>
    <x:col min="4097" max="4097" width="6.109375" style="43" customWidth="1"/>
    <x:col min="4098" max="4100" width="11.77734375" style="43" customWidth="1"/>
    <x:col min="4101" max="4102" width="9.88671875" style="43" customWidth="1"/>
    <x:col min="4103" max="4103" width="15.109375" style="43" bestFit="1" customWidth="1"/>
    <x:col min="4104" max="4352" width="8.88671875" style="43"/>
    <x:col min="4353" max="4353" width="6.109375" style="43" customWidth="1"/>
    <x:col min="4354" max="4356" width="11.77734375" style="43" customWidth="1"/>
    <x:col min="4357" max="4358" width="9.88671875" style="43" customWidth="1"/>
    <x:col min="4359" max="4359" width="15.109375" style="43" bestFit="1" customWidth="1"/>
    <x:col min="4360" max="4608" width="8.88671875" style="43"/>
    <x:col min="4609" max="4609" width="6.109375" style="43" customWidth="1"/>
    <x:col min="4610" max="4612" width="11.77734375" style="43" customWidth="1"/>
    <x:col min="4613" max="4614" width="9.88671875" style="43" customWidth="1"/>
    <x:col min="4615" max="4615" width="15.109375" style="43" bestFit="1" customWidth="1"/>
    <x:col min="4616" max="4864" width="8.88671875" style="43"/>
    <x:col min="4865" max="4865" width="6.109375" style="43" customWidth="1"/>
    <x:col min="4866" max="4868" width="11.77734375" style="43" customWidth="1"/>
    <x:col min="4869" max="4870" width="9.88671875" style="43" customWidth="1"/>
    <x:col min="4871" max="4871" width="15.109375" style="43" bestFit="1" customWidth="1"/>
    <x:col min="4872" max="5120" width="8.88671875" style="43"/>
    <x:col min="5121" max="5121" width="6.109375" style="43" customWidth="1"/>
    <x:col min="5122" max="5124" width="11.77734375" style="43" customWidth="1"/>
    <x:col min="5125" max="5126" width="9.88671875" style="43" customWidth="1"/>
    <x:col min="5127" max="5127" width="15.109375" style="43" bestFit="1" customWidth="1"/>
    <x:col min="5128" max="5376" width="8.88671875" style="43"/>
    <x:col min="5377" max="5377" width="6.109375" style="43" customWidth="1"/>
    <x:col min="5378" max="5380" width="11.77734375" style="43" customWidth="1"/>
    <x:col min="5381" max="5382" width="9.88671875" style="43" customWidth="1"/>
    <x:col min="5383" max="5383" width="15.109375" style="43" bestFit="1" customWidth="1"/>
    <x:col min="5384" max="5632" width="8.88671875" style="43"/>
    <x:col min="5633" max="5633" width="6.109375" style="43" customWidth="1"/>
    <x:col min="5634" max="5636" width="11.77734375" style="43" customWidth="1"/>
    <x:col min="5637" max="5638" width="9.88671875" style="43" customWidth="1"/>
    <x:col min="5639" max="5639" width="15.109375" style="43" bestFit="1" customWidth="1"/>
    <x:col min="5640" max="5888" width="8.88671875" style="43"/>
    <x:col min="5889" max="5889" width="6.109375" style="43" customWidth="1"/>
    <x:col min="5890" max="5892" width="11.77734375" style="43" customWidth="1"/>
    <x:col min="5893" max="5894" width="9.88671875" style="43" customWidth="1"/>
    <x:col min="5895" max="5895" width="15.109375" style="43" bestFit="1" customWidth="1"/>
    <x:col min="5896" max="6144" width="8.88671875" style="43"/>
    <x:col min="6145" max="6145" width="6.109375" style="43" customWidth="1"/>
    <x:col min="6146" max="6148" width="11.77734375" style="43" customWidth="1"/>
    <x:col min="6149" max="6150" width="9.88671875" style="43" customWidth="1"/>
    <x:col min="6151" max="6151" width="15.109375" style="43" bestFit="1" customWidth="1"/>
    <x:col min="6152" max="6400" width="8.88671875" style="43"/>
    <x:col min="6401" max="6401" width="6.109375" style="43" customWidth="1"/>
    <x:col min="6402" max="6404" width="11.77734375" style="43" customWidth="1"/>
    <x:col min="6405" max="6406" width="9.88671875" style="43" customWidth="1"/>
    <x:col min="6407" max="6407" width="15.109375" style="43" bestFit="1" customWidth="1"/>
    <x:col min="6408" max="6656" width="8.88671875" style="43"/>
    <x:col min="6657" max="6657" width="6.109375" style="43" customWidth="1"/>
    <x:col min="6658" max="6660" width="11.77734375" style="43" customWidth="1"/>
    <x:col min="6661" max="6662" width="9.88671875" style="43" customWidth="1"/>
    <x:col min="6663" max="6663" width="15.109375" style="43" bestFit="1" customWidth="1"/>
    <x:col min="6664" max="6912" width="8.88671875" style="43"/>
    <x:col min="6913" max="6913" width="6.109375" style="43" customWidth="1"/>
    <x:col min="6914" max="6916" width="11.77734375" style="43" customWidth="1"/>
    <x:col min="6917" max="6918" width="9.88671875" style="43" customWidth="1"/>
    <x:col min="6919" max="6919" width="15.109375" style="43" bestFit="1" customWidth="1"/>
    <x:col min="6920" max="7168" width="8.88671875" style="43"/>
    <x:col min="7169" max="7169" width="6.109375" style="43" customWidth="1"/>
    <x:col min="7170" max="7172" width="11.77734375" style="43" customWidth="1"/>
    <x:col min="7173" max="7174" width="9.88671875" style="43" customWidth="1"/>
    <x:col min="7175" max="7175" width="15.109375" style="43" bestFit="1" customWidth="1"/>
    <x:col min="7176" max="7424" width="8.88671875" style="43"/>
    <x:col min="7425" max="7425" width="6.109375" style="43" customWidth="1"/>
    <x:col min="7426" max="7428" width="11.77734375" style="43" customWidth="1"/>
    <x:col min="7429" max="7430" width="9.88671875" style="43" customWidth="1"/>
    <x:col min="7431" max="7431" width="15.109375" style="43" bestFit="1" customWidth="1"/>
    <x:col min="7432" max="7680" width="8.88671875" style="43"/>
    <x:col min="7681" max="7681" width="6.109375" style="43" customWidth="1"/>
    <x:col min="7682" max="7684" width="11.77734375" style="43" customWidth="1"/>
    <x:col min="7685" max="7686" width="9.88671875" style="43" customWidth="1"/>
    <x:col min="7687" max="7687" width="15.109375" style="43" bestFit="1" customWidth="1"/>
    <x:col min="7688" max="7936" width="8.88671875" style="43"/>
    <x:col min="7937" max="7937" width="6.109375" style="43" customWidth="1"/>
    <x:col min="7938" max="7940" width="11.77734375" style="43" customWidth="1"/>
    <x:col min="7941" max="7942" width="9.88671875" style="43" customWidth="1"/>
    <x:col min="7943" max="7943" width="15.109375" style="43" bestFit="1" customWidth="1"/>
    <x:col min="7944" max="8192" width="8.88671875" style="43"/>
    <x:col min="8193" max="8193" width="6.109375" style="43" customWidth="1"/>
    <x:col min="8194" max="8196" width="11.77734375" style="43" customWidth="1"/>
    <x:col min="8197" max="8198" width="9.88671875" style="43" customWidth="1"/>
    <x:col min="8199" max="8199" width="15.109375" style="43" bestFit="1" customWidth="1"/>
    <x:col min="8200" max="8448" width="8.88671875" style="43"/>
    <x:col min="8449" max="8449" width="6.109375" style="43" customWidth="1"/>
    <x:col min="8450" max="8452" width="11.77734375" style="43" customWidth="1"/>
    <x:col min="8453" max="8454" width="9.88671875" style="43" customWidth="1"/>
    <x:col min="8455" max="8455" width="15.109375" style="43" bestFit="1" customWidth="1"/>
    <x:col min="8456" max="8704" width="8.88671875" style="43"/>
    <x:col min="8705" max="8705" width="6.109375" style="43" customWidth="1"/>
    <x:col min="8706" max="8708" width="11.77734375" style="43" customWidth="1"/>
    <x:col min="8709" max="8710" width="9.88671875" style="43" customWidth="1"/>
    <x:col min="8711" max="8711" width="15.109375" style="43" bestFit="1" customWidth="1"/>
    <x:col min="8712" max="8960" width="8.88671875" style="43"/>
    <x:col min="8961" max="8961" width="6.109375" style="43" customWidth="1"/>
    <x:col min="8962" max="8964" width="11.77734375" style="43" customWidth="1"/>
    <x:col min="8965" max="8966" width="9.88671875" style="43" customWidth="1"/>
    <x:col min="8967" max="8967" width="15.109375" style="43" bestFit="1" customWidth="1"/>
    <x:col min="8968" max="9216" width="8.88671875" style="43"/>
    <x:col min="9217" max="9217" width="6.109375" style="43" customWidth="1"/>
    <x:col min="9218" max="9220" width="11.77734375" style="43" customWidth="1"/>
    <x:col min="9221" max="9222" width="9.88671875" style="43" customWidth="1"/>
    <x:col min="9223" max="9223" width="15.109375" style="43" bestFit="1" customWidth="1"/>
    <x:col min="9224" max="9472" width="8.88671875" style="43"/>
    <x:col min="9473" max="9473" width="6.109375" style="43" customWidth="1"/>
    <x:col min="9474" max="9476" width="11.77734375" style="43" customWidth="1"/>
    <x:col min="9477" max="9478" width="9.88671875" style="43" customWidth="1"/>
    <x:col min="9479" max="9479" width="15.109375" style="43" bestFit="1" customWidth="1"/>
    <x:col min="9480" max="9728" width="8.88671875" style="43"/>
    <x:col min="9729" max="9729" width="6.109375" style="43" customWidth="1"/>
    <x:col min="9730" max="9732" width="11.77734375" style="43" customWidth="1"/>
    <x:col min="9733" max="9734" width="9.88671875" style="43" customWidth="1"/>
    <x:col min="9735" max="9735" width="15.109375" style="43" bestFit="1" customWidth="1"/>
    <x:col min="9736" max="9984" width="8.88671875" style="43"/>
    <x:col min="9985" max="9985" width="6.109375" style="43" customWidth="1"/>
    <x:col min="9986" max="9988" width="11.77734375" style="43" customWidth="1"/>
    <x:col min="9989" max="9990" width="9.88671875" style="43" customWidth="1"/>
    <x:col min="9991" max="9991" width="15.109375" style="43" bestFit="1" customWidth="1"/>
    <x:col min="9992" max="10240" width="8.88671875" style="43"/>
    <x:col min="10241" max="10241" width="6.109375" style="43" customWidth="1"/>
    <x:col min="10242" max="10244" width="11.77734375" style="43" customWidth="1"/>
    <x:col min="10245" max="10246" width="9.88671875" style="43" customWidth="1"/>
    <x:col min="10247" max="10247" width="15.109375" style="43" bestFit="1" customWidth="1"/>
    <x:col min="10248" max="10496" width="8.88671875" style="43"/>
    <x:col min="10497" max="10497" width="6.109375" style="43" customWidth="1"/>
    <x:col min="10498" max="10500" width="11.77734375" style="43" customWidth="1"/>
    <x:col min="10501" max="10502" width="9.88671875" style="43" customWidth="1"/>
    <x:col min="10503" max="10503" width="15.109375" style="43" bestFit="1" customWidth="1"/>
    <x:col min="10504" max="10752" width="8.88671875" style="43"/>
    <x:col min="10753" max="10753" width="6.109375" style="43" customWidth="1"/>
    <x:col min="10754" max="10756" width="11.77734375" style="43" customWidth="1"/>
    <x:col min="10757" max="10758" width="9.88671875" style="43" customWidth="1"/>
    <x:col min="10759" max="10759" width="15.109375" style="43" bestFit="1" customWidth="1"/>
    <x:col min="10760" max="11008" width="8.88671875" style="43"/>
    <x:col min="11009" max="11009" width="6.109375" style="43" customWidth="1"/>
    <x:col min="11010" max="11012" width="11.77734375" style="43" customWidth="1"/>
    <x:col min="11013" max="11014" width="9.88671875" style="43" customWidth="1"/>
    <x:col min="11015" max="11015" width="15.109375" style="43" bestFit="1" customWidth="1"/>
    <x:col min="11016" max="11264" width="8.88671875" style="43"/>
    <x:col min="11265" max="11265" width="6.109375" style="43" customWidth="1"/>
    <x:col min="11266" max="11268" width="11.77734375" style="43" customWidth="1"/>
    <x:col min="11269" max="11270" width="9.88671875" style="43" customWidth="1"/>
    <x:col min="11271" max="11271" width="15.109375" style="43" bestFit="1" customWidth="1"/>
    <x:col min="11272" max="11520" width="8.88671875" style="43"/>
    <x:col min="11521" max="11521" width="6.109375" style="43" customWidth="1"/>
    <x:col min="11522" max="11524" width="11.77734375" style="43" customWidth="1"/>
    <x:col min="11525" max="11526" width="9.88671875" style="43" customWidth="1"/>
    <x:col min="11527" max="11527" width="15.109375" style="43" bestFit="1" customWidth="1"/>
    <x:col min="11528" max="11776" width="8.88671875" style="43"/>
    <x:col min="11777" max="11777" width="6.109375" style="43" customWidth="1"/>
    <x:col min="11778" max="11780" width="11.77734375" style="43" customWidth="1"/>
    <x:col min="11781" max="11782" width="9.88671875" style="43" customWidth="1"/>
    <x:col min="11783" max="11783" width="15.109375" style="43" bestFit="1" customWidth="1"/>
    <x:col min="11784" max="12032" width="8.88671875" style="43"/>
    <x:col min="12033" max="12033" width="6.109375" style="43" customWidth="1"/>
    <x:col min="12034" max="12036" width="11.77734375" style="43" customWidth="1"/>
    <x:col min="12037" max="12038" width="9.88671875" style="43" customWidth="1"/>
    <x:col min="12039" max="12039" width="15.109375" style="43" bestFit="1" customWidth="1"/>
    <x:col min="12040" max="12288" width="8.88671875" style="43"/>
    <x:col min="12289" max="12289" width="6.109375" style="43" customWidth="1"/>
    <x:col min="12290" max="12292" width="11.77734375" style="43" customWidth="1"/>
    <x:col min="12293" max="12294" width="9.88671875" style="43" customWidth="1"/>
    <x:col min="12295" max="12295" width="15.109375" style="43" bestFit="1" customWidth="1"/>
    <x:col min="12296" max="12544" width="8.88671875" style="43"/>
    <x:col min="12545" max="12545" width="6.109375" style="43" customWidth="1"/>
    <x:col min="12546" max="12548" width="11.77734375" style="43" customWidth="1"/>
    <x:col min="12549" max="12550" width="9.88671875" style="43" customWidth="1"/>
    <x:col min="12551" max="12551" width="15.109375" style="43" bestFit="1" customWidth="1"/>
    <x:col min="12552" max="12800" width="8.88671875" style="43"/>
    <x:col min="12801" max="12801" width="6.109375" style="43" customWidth="1"/>
    <x:col min="12802" max="12804" width="11.77734375" style="43" customWidth="1"/>
    <x:col min="12805" max="12806" width="9.88671875" style="43" customWidth="1"/>
    <x:col min="12807" max="12807" width="15.109375" style="43" bestFit="1" customWidth="1"/>
    <x:col min="12808" max="13056" width="8.88671875" style="43"/>
    <x:col min="13057" max="13057" width="6.109375" style="43" customWidth="1"/>
    <x:col min="13058" max="13060" width="11.77734375" style="43" customWidth="1"/>
    <x:col min="13061" max="13062" width="9.88671875" style="43" customWidth="1"/>
    <x:col min="13063" max="13063" width="15.109375" style="43" bestFit="1" customWidth="1"/>
    <x:col min="13064" max="13312" width="8.88671875" style="43"/>
    <x:col min="13313" max="13313" width="6.109375" style="43" customWidth="1"/>
    <x:col min="13314" max="13316" width="11.77734375" style="43" customWidth="1"/>
    <x:col min="13317" max="13318" width="9.88671875" style="43" customWidth="1"/>
    <x:col min="13319" max="13319" width="15.109375" style="43" bestFit="1" customWidth="1"/>
    <x:col min="13320" max="13568" width="8.88671875" style="43"/>
    <x:col min="13569" max="13569" width="6.109375" style="43" customWidth="1"/>
    <x:col min="13570" max="13572" width="11.77734375" style="43" customWidth="1"/>
    <x:col min="13573" max="13574" width="9.88671875" style="43" customWidth="1"/>
    <x:col min="13575" max="13575" width="15.109375" style="43" bestFit="1" customWidth="1"/>
    <x:col min="13576" max="13824" width="8.88671875" style="43"/>
    <x:col min="13825" max="13825" width="6.109375" style="43" customWidth="1"/>
    <x:col min="13826" max="13828" width="11.77734375" style="43" customWidth="1"/>
    <x:col min="13829" max="13830" width="9.88671875" style="43" customWidth="1"/>
    <x:col min="13831" max="13831" width="15.109375" style="43" bestFit="1" customWidth="1"/>
    <x:col min="13832" max="14080" width="8.88671875" style="43"/>
    <x:col min="14081" max="14081" width="6.109375" style="43" customWidth="1"/>
    <x:col min="14082" max="14084" width="11.77734375" style="43" customWidth="1"/>
    <x:col min="14085" max="14086" width="9.88671875" style="43" customWidth="1"/>
    <x:col min="14087" max="14087" width="15.109375" style="43" bestFit="1" customWidth="1"/>
    <x:col min="14088" max="14336" width="8.88671875" style="43"/>
    <x:col min="14337" max="14337" width="6.109375" style="43" customWidth="1"/>
    <x:col min="14338" max="14340" width="11.77734375" style="43" customWidth="1"/>
    <x:col min="14341" max="14342" width="9.88671875" style="43" customWidth="1"/>
    <x:col min="14343" max="14343" width="15.109375" style="43" bestFit="1" customWidth="1"/>
    <x:col min="14344" max="14592" width="8.88671875" style="43"/>
    <x:col min="14593" max="14593" width="6.109375" style="43" customWidth="1"/>
    <x:col min="14594" max="14596" width="11.77734375" style="43" customWidth="1"/>
    <x:col min="14597" max="14598" width="9.88671875" style="43" customWidth="1"/>
    <x:col min="14599" max="14599" width="15.109375" style="43" bestFit="1" customWidth="1"/>
    <x:col min="14600" max="14848" width="8.88671875" style="43"/>
    <x:col min="14849" max="14849" width="6.109375" style="43" customWidth="1"/>
    <x:col min="14850" max="14852" width="11.77734375" style="43" customWidth="1"/>
    <x:col min="14853" max="14854" width="9.88671875" style="43" customWidth="1"/>
    <x:col min="14855" max="14855" width="15.109375" style="43" bestFit="1" customWidth="1"/>
    <x:col min="14856" max="15104" width="8.88671875" style="43"/>
    <x:col min="15105" max="15105" width="6.109375" style="43" customWidth="1"/>
    <x:col min="15106" max="15108" width="11.77734375" style="43" customWidth="1"/>
    <x:col min="15109" max="15110" width="9.88671875" style="43" customWidth="1"/>
    <x:col min="15111" max="15111" width="15.109375" style="43" bestFit="1" customWidth="1"/>
    <x:col min="15112" max="15360" width="8.88671875" style="43"/>
    <x:col min="15361" max="15361" width="6.109375" style="43" customWidth="1"/>
    <x:col min="15362" max="15364" width="11.77734375" style="43" customWidth="1"/>
    <x:col min="15365" max="15366" width="9.88671875" style="43" customWidth="1"/>
    <x:col min="15367" max="15367" width="15.109375" style="43" bestFit="1" customWidth="1"/>
    <x:col min="15368" max="15616" width="8.88671875" style="43"/>
    <x:col min="15617" max="15617" width="6.109375" style="43" customWidth="1"/>
    <x:col min="15618" max="15620" width="11.77734375" style="43" customWidth="1"/>
    <x:col min="15621" max="15622" width="9.88671875" style="43" customWidth="1"/>
    <x:col min="15623" max="15623" width="15.109375" style="43" bestFit="1" customWidth="1"/>
    <x:col min="15624" max="15872" width="8.88671875" style="43"/>
    <x:col min="15873" max="15873" width="6.109375" style="43" customWidth="1"/>
    <x:col min="15874" max="15876" width="11.77734375" style="43" customWidth="1"/>
    <x:col min="15877" max="15878" width="9.88671875" style="43" customWidth="1"/>
    <x:col min="15879" max="15879" width="15.109375" style="43" bestFit="1" customWidth="1"/>
    <x:col min="15880" max="16128" width="8.88671875" style="43"/>
    <x:col min="16129" max="16129" width="6.109375" style="43" customWidth="1"/>
    <x:col min="16130" max="16132" width="11.77734375" style="43" customWidth="1"/>
    <x:col min="16133" max="16134" width="9.88671875" style="43" customWidth="1"/>
    <x:col min="16135" max="16135" width="15.109375" style="43" bestFit="1" customWidth="1"/>
    <x:col min="16136" max="16384" width="8.88671875" style="43"/>
  </x:cols>
  <x:sheetData>
    <x:row r="3" spans="1:14">
      <x:c r="A3" s="219" t="s">
        <x:v>305</x:v>
      </x:c>
      <x:c r="B3" s="219"/>
      <x:c r="C3" s="219"/>
      <x:c r="D3" s="219"/>
      <x:c r="E3" s="219"/>
      <x:c r="F3" s="219"/>
      <x:c r="G3" s="219"/>
    </x:row>
    <x:row r="4" spans="1:14">
      <x:c r="A4" s="219" t="s">
        <x:v>306</x:v>
      </x:c>
      <x:c r="B4" s="219"/>
      <x:c r="C4" s="219"/>
      <x:c r="D4" s="219"/>
      <x:c r="E4" s="219"/>
      <x:c r="F4" s="219"/>
      <x:c r="G4" s="219"/>
    </x:row>
    <x:row r="5" spans="1:14">
      <x:c r="A5" s="219" t="s">
        <x:v>2</x:v>
      </x:c>
      <x:c r="B5" s="219"/>
      <x:c r="C5" s="219"/>
      <x:c r="D5" s="219"/>
      <x:c r="E5" s="219"/>
      <x:c r="F5" s="219"/>
      <x:c r="G5" s="219"/>
    </x:row>
    <x:row r="6" spans="1:14">
      <x:c r="A6" s="160"/>
      <x:c r="B6" s="160"/>
      <x:c r="C6" s="160"/>
      <x:c r="D6" s="160"/>
      <x:c r="E6" s="160"/>
      <x:c r="F6" s="160"/>
      <x:c r="G6" s="160"/>
    </x:row>
    <x:row r="7" spans="1:14">
      <x:c r="B7" s="6" t="s">
        <x:v>22</x:v>
      </x:c>
      <x:c r="C7" s="6" t="s">
        <x:v>23</x:v>
      </x:c>
      <x:c r="D7" s="6" t="s">
        <x:v>307</x:v>
      </x:c>
      <x:c r="E7" s="6" t="s">
        <x:v>308</x:v>
      </x:c>
      <x:c r="F7" s="6" t="s">
        <x:v>309</x:v>
      </x:c>
      <x:c r="G7" s="6" t="s">
        <x:v>310</x:v>
      </x:c>
    </x:row>
    <x:row r="8" spans="1:14">
      <x:c r="A8" s="161" t="s">
        <x:v>3</x:v>
      </x:c>
      <x:c r="C8" s="9" t="s">
        <x:v>17</x:v>
      </x:c>
      <x:c r="D8" s="9" t="s">
        <x:v>311</x:v>
      </x:c>
      <x:c r="E8" s="9" t="s">
        <x:v>312</x:v>
      </x:c>
      <x:c r="G8" s="9" t="s">
        <x:v>313</x:v>
      </x:c>
    </x:row>
    <x:row r="9" spans="1:14">
      <x:c r="A9" s="8" t="s">
        <x:v>5</x:v>
      </x:c>
      <x:c r="B9" s="142" t="s">
        <x:v>314</x:v>
      </x:c>
      <x:c r="C9" s="142" t="s">
        <x:v>315</x:v>
      </x:c>
      <x:c r="D9" s="142" t="s">
        <x:v>316</x:v>
      </x:c>
      <x:c r="E9" s="142" t="s">
        <x:v>317</x:v>
      </x:c>
      <x:c r="F9" s="142" t="s">
        <x:v>318</x:v>
      </x:c>
      <x:c r="G9" s="142" t="s">
        <x:v>319</x:v>
      </x:c>
    </x:row>
    <x:row r="10" spans="1:14">
      <x:c r="A10" s="170"/>
      <x:c r="B10" s="171" t="s">
        <x:v>320</x:v>
      </x:c>
      <x:c r="C10" s="155"/>
      <x:c r="D10" s="155"/>
      <x:c r="E10" s="155"/>
      <x:c r="F10" s="155"/>
      <x:c r="G10" s="155"/>
      <x:c r="N10" s="211" t="s">
        <x:v>375</x:v>
      </x:c>
    </x:row>
    <x:row r="11" spans="1:14" ht="15">
      <x:c r="A11" s="172">
        <x:v>1</x:v>
      </x:c>
      <x:c r="B11" s="173">
        <x:v>43800</x:v>
      </x:c>
      <x:c r="C11" s="174" t="s">
        <x:v>321</x:v>
      </x:c>
      <x:c r="D11" s="13"/>
      <x:c r="E11" s="155"/>
      <x:c r="F11" s="175"/>
      <x:c r="G11" s="212">
        <x:f>G37*-136998556</x:f>
        <x:v>-25677947.470508367</x:v>
      </x:c>
      <x:c r="I11" s="176" t="s">
        <x:v>333</x:v>
      </x:c>
      <x:c r="N11" s="155" t="s">
        <x:v>331</x:v>
      </x:c>
    </x:row>
    <x:row r="12" spans="1:14">
      <x:c r="A12" s="172">
        <x:f t="shared" ref="A12:A59" si="0">+A11+1</x:f>
        <x:v>2</x:v>
      </x:c>
      <x:c r="B12" s="173"/>
      <x:c r="C12" s="13"/>
      <x:c r="D12" s="13"/>
      <x:c r="E12" s="155"/>
      <x:c r="F12" s="175"/>
      <x:c r="G12" s="13"/>
    </x:row>
    <x:row r="13" spans="1:14" ht="15">
      <x:c r="A13" s="172">
        <x:f t="shared" si="0"/>
        <x:v>3</x:v>
      </x:c>
      <x:c r="B13" s="173">
        <x:v>44166</x:v>
      </x:c>
      <x:c r="C13" s="213">
        <x:f>'[1]C. Forecast 282 Balance'!$H$11</x:f>
        <x:v>-301844.38369907002</x:v>
      </x:c>
      <x:c r="D13" s="13">
        <x:f>ROUND(+C13*L15,0)</x:f>
        <x:v>-261458</x:v>
      </x:c>
      <x:c r="E13" s="175"/>
      <x:c r="F13" s="177">
        <x:v>1</x:v>
      </x:c>
      <x:c r="G13" s="13">
        <x:f>ROUND(+D13*F13,0)</x:f>
        <x:v>-261458</x:v>
      </x:c>
      <x:c r="I13" s="176" t="s">
        <x:v>333</x:v>
      </x:c>
      <x:c r="N13" s="155"/>
    </x:row>
    <x:row r="14" spans="1:14">
      <x:c r="A14" s="172">
        <x:f t="shared" si="0"/>
        <x:v>4</x:v>
      </x:c>
      <x:c r="B14" s="155"/>
      <x:c r="C14" s="214"/>
      <x:c r="D14" s="13"/>
      <x:c r="E14" s="175"/>
      <x:c r="F14" s="175"/>
      <x:c r="G14" s="13"/>
    </x:row>
    <x:row r="15" spans="1:14" ht="25.5">
      <x:c r="A15" s="172">
        <x:f t="shared" si="0"/>
        <x:v>5</x:v>
      </x:c>
      <x:c r="B15" s="173">
        <x:v>44197</x:v>
      </x:c>
      <x:c r="C15" s="213">
        <x:f>'[1]C. Forecast 282 Balance'!$E$13</x:f>
        <x:v>-35457.184221203766</x:v>
      </x:c>
      <x:c r="D15" s="13">
        <x:f>ROUND(+C15*$L$15,0)</x:f>
        <x:v>-30713</x:v>
      </x:c>
      <x:c r="E15" s="205">
        <x:f>365-30</x:f>
        <x:v>335</x:v>
      </x:c>
      <x:c r="F15" s="204">
        <x:f t="shared" ref="F15:F26" si="1">ROUND(+E15/365,6)</x:f>
        <x:v>0.91780799999999996</x:v>
      </x:c>
      <x:c r="G15" s="13">
        <x:f>ROUND(+D15*F15,0)</x:f>
        <x:v>-28189</x:v>
      </x:c>
      <x:c r="I15" s="178"/>
      <x:c r="J15" s="178"/>
      <x:c r="L15" s="215">
        <x:f>[2]Estimate!$H$29</x:f>
        <x:v>0.86620200000000003</x:v>
      </x:c>
      <x:c r="N15" s="179" t="s">
        <x:v>332</x:v>
      </x:c>
    </x:row>
    <x:row r="16" spans="1:14">
      <x:c r="A16" s="172">
        <x:f t="shared" si="0"/>
        <x:v>6</x:v>
      </x:c>
      <x:c r="B16" s="173">
        <x:v>44228</x:v>
      </x:c>
      <x:c r="C16" s="213">
        <x:f>'[1]C. Forecast 282 Balance'!$E$14</x:f>
        <x:v>-70914.368442407533</x:v>
      </x:c>
      <x:c r="D16" s="13">
        <x:f>ROUND(+C16*$L$15,0)</x:f>
        <x:v>-61426</x:v>
      </x:c>
      <x:c r="E16" s="205">
        <x:f>+E15-28</x:f>
        <x:v>307</x:v>
      </x:c>
      <x:c r="F16" s="204">
        <x:f t="shared" si="1"/>
        <x:v>0.84109599999999995</x:v>
      </x:c>
      <x:c r="G16" s="13">
        <x:f t="shared" ref="G16:G26" si="2">ROUND(+D16*F16,0)</x:f>
        <x:v>-51665</x:v>
      </x:c>
      <x:c r="I16" s="178"/>
      <x:c r="J16" s="178"/>
    </x:row>
    <x:row r="17" spans="1:14">
      <x:c r="A17" s="172">
        <x:f t="shared" si="0"/>
        <x:v>7</x:v>
      </x:c>
      <x:c r="B17" s="173">
        <x:v>44256</x:v>
      </x:c>
      <x:c r="C17" s="213">
        <x:f>'[1]C. Forecast 282 Balance'!$E$15</x:f>
        <x:v>-106371.55266361131</x:v>
      </x:c>
      <x:c r="D17" s="13">
        <x:f>ROUND(+C17*$L$15,0)</x:f>
        <x:v>-92139</x:v>
      </x:c>
      <x:c r="E17" s="205">
        <x:f>+E16-31</x:f>
        <x:v>276</x:v>
      </x:c>
      <x:c r="F17" s="204">
        <x:f t="shared" si="1"/>
        <x:v>0.75616399999999995</x:v>
      </x:c>
      <x:c r="G17" s="13">
        <x:f t="shared" si="2"/>
        <x:v>-69672</x:v>
      </x:c>
      <x:c r="I17" s="178"/>
      <x:c r="J17" s="178"/>
      <x:c r="N17" s="206" t="s">
        <x:v>370</x:v>
      </x:c>
    </x:row>
    <x:row r="18" spans="1:14">
      <x:c r="A18" s="172">
        <x:f t="shared" si="0"/>
        <x:v>8</x:v>
      </x:c>
      <x:c r="B18" s="173">
        <x:v>44287</x:v>
      </x:c>
      <x:c r="C18" s="213">
        <x:f>'[1]C. Forecast 282 Balance'!$E$16</x:f>
        <x:v>-141828.73688481507</x:v>
      </x:c>
      <x:c r="D18" s="13">
        <x:f>ROUND(+C18*$L$15,0)</x:f>
        <x:v>-122852</x:v>
      </x:c>
      <x:c r="E18" s="205">
        <x:f>+E17-30</x:f>
        <x:v>246</x:v>
      </x:c>
      <x:c r="F18" s="204">
        <x:f t="shared" si="1"/>
        <x:v>0.67397300000000004</x:v>
      </x:c>
      <x:c r="G18" s="13">
        <x:f t="shared" si="2"/>
        <x:v>-82799</x:v>
      </x:c>
      <x:c r="I18" s="178"/>
      <x:c r="J18" s="178"/>
      <x:c r="N18" s="211" t="s">
        <x:v>373</x:v>
      </x:c>
    </x:row>
    <x:row r="19" spans="1:14">
      <x:c r="A19" s="172">
        <x:f t="shared" si="0"/>
        <x:v>9</x:v>
      </x:c>
      <x:c r="B19" s="173">
        <x:v>44317</x:v>
      </x:c>
      <x:c r="C19" s="213">
        <x:f>'[1]C. Forecast 282 Balance'!$E$17</x:f>
        <x:v>-177285.92110601882</x:v>
      </x:c>
      <x:c r="D19" s="13">
        <x:f t="shared" ref="D19:D26" si="3">ROUND(+C19*$L$15,0)</x:f>
        <x:v>-153565</x:v>
      </x:c>
      <x:c r="E19" s="205">
        <x:f>+E18-31</x:f>
        <x:v>215</x:v>
      </x:c>
      <x:c r="F19" s="204">
        <x:f t="shared" si="1"/>
        <x:v>0.58904100000000004</x:v>
      </x:c>
      <x:c r="G19" s="13">
        <x:f t="shared" si="2"/>
        <x:v>-90456</x:v>
      </x:c>
      <x:c r="I19" s="178"/>
      <x:c r="J19" s="178"/>
      <x:c r="N19" s="211" t="s">
        <x:v>374</x:v>
      </x:c>
    </x:row>
    <x:row r="20" spans="1:14">
      <x:c r="A20" s="172">
        <x:f t="shared" si="0"/>
        <x:v>10</x:v>
      </x:c>
      <x:c r="B20" s="173">
        <x:v>44348</x:v>
      </x:c>
      <x:c r="C20" s="213">
        <x:f>'[1]C. Forecast 282 Balance'!$E$18</x:f>
        <x:v>-210706.59499601403</x:v>
      </x:c>
      <x:c r="D20" s="13">
        <x:f t="shared" si="3"/>
        <x:v>-182514</x:v>
      </x:c>
      <x:c r="E20" s="205">
        <x:f>+E19-30</x:f>
        <x:v>185</x:v>
      </x:c>
      <x:c r="F20" s="204">
        <x:f t="shared" si="1"/>
        <x:v>0.50684899999999999</x:v>
      </x:c>
      <x:c r="G20" s="13">
        <x:f t="shared" si="2"/>
        <x:v>-92507</x:v>
      </x:c>
      <x:c r="I20" s="178"/>
      <x:c r="J20" s="178"/>
    </x:row>
    <x:row r="21" spans="1:14">
      <x:c r="A21" s="172">
        <x:f t="shared" si="0"/>
        <x:v>11</x:v>
      </x:c>
      <x:c r="B21" s="173">
        <x:v>44378</x:v>
      </x:c>
      <x:c r="C21" s="213">
        <x:f>'[1]C. Forecast 282 Balance'!$E$19</x:f>
        <x:v>-244127.26888600923</x:v>
      </x:c>
      <x:c r="D21" s="13">
        <x:f t="shared" si="3"/>
        <x:v>-211464</x:v>
      </x:c>
      <x:c r="E21" s="205">
        <x:f>+E20-31</x:f>
        <x:v>154</x:v>
      </x:c>
      <x:c r="F21" s="204">
        <x:f t="shared" si="1"/>
        <x:v>0.42191800000000002</x:v>
      </x:c>
      <x:c r="G21" s="13">
        <x:f t="shared" si="2"/>
        <x:v>-89220</x:v>
      </x:c>
      <x:c r="I21" s="178"/>
      <x:c r="J21" s="178"/>
    </x:row>
    <x:row r="22" spans="1:14">
      <x:c r="A22" s="172">
        <x:f t="shared" si="0"/>
        <x:v>12</x:v>
      </x:c>
      <x:c r="B22" s="173">
        <x:v>44409</x:v>
      </x:c>
      <x:c r="C22" s="213">
        <x:f>'[1]C. Forecast 282 Balance'!$E$20</x:f>
        <x:v>-277547.94277600443</x:v>
      </x:c>
      <x:c r="D22" s="13">
        <x:f t="shared" si="3"/>
        <x:v>-240413</x:v>
      </x:c>
      <x:c r="E22" s="205">
        <x:f>+E21-31</x:f>
        <x:v>123</x:v>
      </x:c>
      <x:c r="F22" s="204">
        <x:f t="shared" si="1"/>
        <x:v>0.33698600000000001</x:v>
      </x:c>
      <x:c r="G22" s="13">
        <x:f t="shared" si="2"/>
        <x:v>-81016</x:v>
      </x:c>
      <x:c r="I22" s="178"/>
      <x:c r="J22" s="178"/>
    </x:row>
    <x:row r="23" spans="1:14">
      <x:c r="A23" s="172">
        <x:f t="shared" si="0"/>
        <x:v>13</x:v>
      </x:c>
      <x:c r="B23" s="173">
        <x:v>44440</x:v>
      </x:c>
      <x:c r="C23" s="213">
        <x:f>'[1]C. Forecast 282 Balance'!$E$21</x:f>
        <x:v>-310968.61666599964</x:v>
      </x:c>
      <x:c r="D23" s="13">
        <x:f t="shared" si="3"/>
        <x:v>-269362</x:v>
      </x:c>
      <x:c r="E23" s="205">
        <x:f>+E22-30</x:f>
        <x:v>93</x:v>
      </x:c>
      <x:c r="F23" s="204">
        <x:f t="shared" si="1"/>
        <x:v>0.25479499999999999</x:v>
      </x:c>
      <x:c r="G23" s="13">
        <x:f t="shared" si="2"/>
        <x:v>-68632</x:v>
      </x:c>
      <x:c r="I23" s="178"/>
      <x:c r="J23" s="178"/>
    </x:row>
    <x:row r="24" spans="1:14">
      <x:c r="A24" s="172">
        <x:f t="shared" si="0"/>
        <x:v>14</x:v>
      </x:c>
      <x:c r="B24" s="173">
        <x:v>44470</x:v>
      </x:c>
      <x:c r="C24" s="213">
        <x:f>'[1]C. Forecast 282 Balance'!$E$22</x:f>
        <x:v>-344389.29055599484</x:v>
      </x:c>
      <x:c r="D24" s="13">
        <x:f t="shared" si="3"/>
        <x:v>-298311</x:v>
      </x:c>
      <x:c r="E24" s="205">
        <x:f>+E23-31</x:f>
        <x:v>62</x:v>
      </x:c>
      <x:c r="F24" s="204">
        <x:f t="shared" si="1"/>
        <x:v>0.16986299999999999</x:v>
      </x:c>
      <x:c r="G24" s="13">
        <x:f t="shared" si="2"/>
        <x:v>-50672</x:v>
      </x:c>
      <x:c r="I24" s="178"/>
      <x:c r="J24" s="178"/>
    </x:row>
    <x:row r="25" spans="1:14">
      <x:c r="A25" s="172">
        <x:f t="shared" si="0"/>
        <x:v>15</x:v>
      </x:c>
      <x:c r="B25" s="173">
        <x:v>44501</x:v>
      </x:c>
      <x:c r="C25" s="213">
        <x:f>'[1]C. Forecast 282 Balance'!$E$23</x:f>
        <x:v>-377809.96444599004</x:v>
      </x:c>
      <x:c r="D25" s="13">
        <x:f t="shared" si="3"/>
        <x:v>-327260</x:v>
      </x:c>
      <x:c r="E25" s="205">
        <x:f>+E24-30</x:f>
        <x:v>32</x:v>
      </x:c>
      <x:c r="F25" s="204">
        <x:f t="shared" si="1"/>
        <x:v>8.7670999999999999E-2</x:v>
      </x:c>
      <x:c r="G25" s="13">
        <x:f t="shared" si="2"/>
        <x:v>-28691</x:v>
      </x:c>
      <x:c r="I25" s="178"/>
      <x:c r="J25" s="178"/>
    </x:row>
    <x:row r="26" spans="1:14">
      <x:c r="A26" s="172">
        <x:f t="shared" si="0"/>
        <x:v>16</x:v>
      </x:c>
      <x:c r="B26" s="173">
        <x:v>44531</x:v>
      </x:c>
      <x:c r="C26" s="213">
        <x:f>'[1]C. Forecast 282 Balance'!$E$24</x:f>
        <x:v>-404580.32227912522</x:v>
      </x:c>
      <x:c r="D26" s="13">
        <x:f t="shared" si="3"/>
        <x:v>-350448</x:v>
      </x:c>
      <x:c r="E26" s="205">
        <x:f>+E25-31</x:f>
        <x:v>1</x:v>
      </x:c>
      <x:c r="F26" s="204">
        <x:f t="shared" si="1"/>
        <x:v>2.7399999999999998E-3</x:v>
      </x:c>
      <x:c r="G26" s="13">
        <x:f t="shared" si="2"/>
        <x:v>-960</x:v>
      </x:c>
      <x:c r="I26" s="178"/>
      <x:c r="J26" s="178"/>
    </x:row>
    <x:row r="27" spans="1:14">
      <x:c r="A27" s="172">
        <x:f t="shared" si="0"/>
        <x:v>17</x:v>
      </x:c>
      <x:c r="B27" s="155"/>
      <x:c r="C27" s="155"/>
      <x:c r="D27" s="155"/>
      <x:c r="E27" s="155"/>
      <x:c r="F27" s="180" t="s">
        <x:v>322</x:v>
      </x:c>
      <x:c r="G27" s="181">
        <x:f>SUM(G11:G26)</x:f>
        <x:v>-26673884.470508367</x:v>
      </x:c>
    </x:row>
    <x:row r="28" spans="1:14">
      <x:c r="A28" s="172">
        <x:f t="shared" si="0"/>
        <x:v>18</x:v>
      </x:c>
      <x:c r="B28" s="155"/>
      <x:c r="C28" s="155"/>
      <x:c r="D28" s="155"/>
      <x:c r="E28" s="155"/>
      <x:c r="F28" s="155"/>
      <x:c r="G28" s="155"/>
    </x:row>
    <x:row r="29" spans="1:14">
      <x:c r="A29" s="172">
        <x:f t="shared" si="0"/>
        <x:v>19</x:v>
      </x:c>
      <x:c r="B29" s="155"/>
      <x:c r="C29" s="155"/>
      <x:c r="D29" s="155"/>
      <x:c r="E29" s="155"/>
      <x:c r="F29" s="155"/>
      <x:c r="G29" s="155"/>
    </x:row>
    <x:row r="30" spans="1:14">
      <x:c r="A30" s="172">
        <x:f t="shared" si="0"/>
        <x:v>20</x:v>
      </x:c>
      <x:c r="B30" s="171" t="s">
        <x:v>323</x:v>
      </x:c>
      <x:c r="C30" s="155"/>
      <x:c r="D30" s="155"/>
      <x:c r="E30" s="155"/>
      <x:c r="F30" s="155"/>
      <x:c r="G30" s="155"/>
    </x:row>
    <x:row r="31" spans="1:14" ht="15" customHeight="1">
      <x:c r="A31" s="172">
        <x:f t="shared" si="0"/>
        <x:v>21</x:v>
      </x:c>
      <x:c r="B31" s="173">
        <x:v>43800</x:v>
      </x:c>
      <x:c r="C31" s="174" t="s">
        <x:v>321</x:v>
      </x:c>
      <x:c r="D31" s="13"/>
      <x:c r="E31" s="155"/>
      <x:c r="F31" s="175"/>
      <x:c r="G31" s="212">
        <x:v>34673387</x:v>
      </x:c>
      <x:c r="I31" s="210"/>
    </x:row>
    <x:row r="32" spans="1:14">
      <x:c r="A32" s="161">
        <x:f t="shared" si="0"/>
        <x:v>22</x:v>
      </x:c>
      <x:c r="B32" s="155"/>
      <x:c r="C32" s="13"/>
      <x:c r="D32" s="13"/>
      <x:c r="E32" s="155"/>
      <x:c r="F32" s="175"/>
      <x:c r="G32" s="214"/>
    </x:row>
    <x:row r="33" spans="1:7">
      <x:c r="A33" s="161">
        <x:f t="shared" si="0"/>
        <x:v>23</x:v>
      </x:c>
      <x:c r="B33" s="173">
        <x:v>44166</x:v>
      </x:c>
      <x:c r="C33" s="13">
        <x:v>0</x:v>
      </x:c>
      <x:c r="D33" s="13"/>
      <x:c r="E33" s="175"/>
      <x:c r="F33" s="177"/>
      <x:c r="G33" s="214">
        <x:f>+C33</x:f>
        <x:v>0</x:v>
      </x:c>
    </x:row>
    <x:row r="34" spans="1:7">
      <x:c r="A34" s="161">
        <x:f t="shared" si="0"/>
        <x:v>24</x:v>
      </x:c>
      <x:c r="B34" s="155"/>
      <x:c r="C34" s="155"/>
      <x:c r="D34" s="155"/>
      <x:c r="E34" s="155"/>
      <x:c r="F34" s="155"/>
      <x:c r="G34" s="155"/>
    </x:row>
    <x:row r="35" spans="1:7">
      <x:c r="A35" s="161">
        <x:f t="shared" si="0"/>
        <x:v>25</x:v>
      </x:c>
      <x:c r="B35" s="173">
        <x:v>44166</x:v>
      </x:c>
      <x:c r="C35" s="13">
        <x:v>0</x:v>
      </x:c>
      <x:c r="D35" s="13"/>
      <x:c r="E35" s="175"/>
      <x:c r="F35" s="177"/>
      <x:c r="G35" s="214">
        <x:v>0</x:v>
      </x:c>
    </x:row>
    <x:row r="36" spans="1:7">
      <x:c r="A36" s="161">
        <x:f t="shared" si="0"/>
        <x:v>26</x:v>
      </x:c>
      <x:c r="F36" s="182" t="s">
        <x:v>324</x:v>
      </x:c>
      <x:c r="G36" s="183">
        <x:f>SUM(G31:G35)</x:f>
        <x:v>34673387</x:v>
      </x:c>
    </x:row>
    <x:row r="37" spans="1:7">
      <x:c r="A37" s="161">
        <x:f t="shared" si="0"/>
        <x:v>27</x:v>
      </x:c>
      <x:c r="F37" s="140" t="s">
        <x:v>325</x:v>
      </x:c>
      <x:c r="G37" s="216">
        <x:f>[2]Estimate!$H$53</x:f>
        <x:v>0.18743224907062792</x:v>
      </x:c>
    </x:row>
    <x:row r="38" spans="1:7">
      <x:c r="A38" s="161">
        <x:f t="shared" si="0"/>
        <x:v>28</x:v>
      </x:c>
      <x:c r="F38" s="140" t="s">
        <x:v>326</x:v>
      </x:c>
      <x:c r="G38" s="184">
        <x:f>+G36*G37</x:f>
        <x:v>6498910.9083062718</x:v>
      </x:c>
    </x:row>
    <x:row r="39" spans="1:7">
      <x:c r="A39" s="161">
        <x:f t="shared" si="0"/>
        <x:v>29</x:v>
      </x:c>
    </x:row>
    <x:row r="40" spans="1:7">
      <x:c r="A40" s="161">
        <x:f t="shared" si="0"/>
        <x:v>30</x:v>
      </x:c>
      <x:c r="B40" s="5" t="s">
        <x:v>52</x:v>
      </x:c>
    </x:row>
    <x:row r="41" spans="1:7" ht="12.75" customHeight="1">
      <x:c r="A41" s="161">
        <x:f t="shared" si="0"/>
        <x:v>31</x:v>
      </x:c>
      <x:c r="B41" s="5"/>
    </x:row>
    <x:row r="42" spans="1:7">
      <x:c r="A42" s="161">
        <x:f t="shared" si="0"/>
        <x:v>32</x:v>
      </x:c>
      <x:c r="B42" s="5"/>
    </x:row>
    <x:row r="43" spans="1:7">
      <x:c r="A43" s="161">
        <x:f t="shared" si="0"/>
        <x:v>33</x:v>
      </x:c>
      <x:c r="B43" s="5"/>
    </x:row>
    <x:row r="44" spans="1:7">
      <x:c r="A44" s="161">
        <x:f t="shared" si="0"/>
        <x:v>34</x:v>
      </x:c>
      <x:c r="B44" s="5"/>
    </x:row>
    <x:row r="45" spans="1:7">
      <x:c r="A45" s="161">
        <x:f t="shared" si="0"/>
        <x:v>35</x:v>
      </x:c>
      <x:c r="B45" s="5"/>
    </x:row>
    <x:row r="46" spans="1:7">
      <x:c r="A46" s="161">
        <x:f t="shared" si="0"/>
        <x:v>36</x:v>
      </x:c>
      <x:c r="B46" s="203"/>
      <x:c r="C46" s="203"/>
      <x:c r="D46" s="203"/>
      <x:c r="E46" s="203"/>
      <x:c r="F46" s="203"/>
      <x:c r="G46" s="203"/>
    </x:row>
    <x:row r="47" spans="1:7">
      <x:c r="A47" s="161">
        <x:f t="shared" si="0"/>
        <x:v>37</x:v>
      </x:c>
      <x:c r="B47" s="203"/>
      <x:c r="C47" s="203"/>
      <x:c r="D47" s="203"/>
      <x:c r="E47" s="203"/>
      <x:c r="F47" s="203"/>
      <x:c r="G47" s="203"/>
    </x:row>
    <x:row r="48" spans="1:7">
      <x:c r="A48" s="161">
        <x:f t="shared" si="0"/>
        <x:v>38</x:v>
      </x:c>
      <x:c r="B48" s="185"/>
    </x:row>
    <x:row r="49" spans="1:7">
      <x:c r="A49" s="161">
        <x:f t="shared" si="0"/>
        <x:v>39</x:v>
      </x:c>
      <x:c r="B49" s="185"/>
    </x:row>
    <x:row r="50" spans="1:7">
      <x:c r="A50" s="161">
        <x:f t="shared" si="0"/>
        <x:v>40</x:v>
      </x:c>
      <x:c r="B50" s="185"/>
    </x:row>
    <x:row r="51" spans="1:7" ht="12.75" customHeight="1">
      <x:c r="A51" s="161">
        <x:f t="shared" si="0"/>
        <x:v>41</x:v>
      </x:c>
      <x:c r="B51" s="224" t="s">
        <x:v>327</x:v>
      </x:c>
      <x:c r="C51" s="224"/>
      <x:c r="D51" s="224"/>
      <x:c r="E51" s="224"/>
      <x:c r="F51" s="224"/>
      <x:c r="G51" s="224"/>
    </x:row>
    <x:row r="52" spans="1:7">
      <x:c r="A52" s="161">
        <x:f t="shared" si="0"/>
        <x:v>42</x:v>
      </x:c>
      <x:c r="B52" s="224"/>
      <x:c r="C52" s="224"/>
      <x:c r="D52" s="224"/>
      <x:c r="E52" s="224"/>
      <x:c r="F52" s="224"/>
      <x:c r="G52" s="224"/>
    </x:row>
    <x:row r="53" spans="1:7">
      <x:c r="A53" s="161">
        <x:f t="shared" si="0"/>
        <x:v>43</x:v>
      </x:c>
      <x:c r="B53" s="224"/>
      <x:c r="C53" s="224"/>
      <x:c r="D53" s="224"/>
      <x:c r="E53" s="224"/>
      <x:c r="F53" s="224"/>
      <x:c r="G53" s="224"/>
    </x:row>
    <x:row r="54" spans="1:7">
      <x:c r="A54" s="161">
        <x:f t="shared" si="0"/>
        <x:v>44</x:v>
      </x:c>
      <x:c r="B54" s="43" t="s">
        <x:v>328</x:v>
      </x:c>
      <x:c r="C54" s="186"/>
      <x:c r="D54" s="186"/>
      <x:c r="E54" s="186"/>
      <x:c r="F54" s="186"/>
      <x:c r="G54" s="186"/>
    </x:row>
    <x:row r="55" spans="1:7">
      <x:c r="A55" s="161">
        <x:f t="shared" si="0"/>
        <x:v>45</x:v>
      </x:c>
      <x:c r="B55" s="43" t="s">
        <x:v>329</x:v>
      </x:c>
      <x:c r="C55" s="186"/>
      <x:c r="D55" s="186"/>
      <x:c r="E55" s="186"/>
      <x:c r="F55" s="186"/>
      <x:c r="G55" s="186"/>
    </x:row>
    <x:row r="56" spans="1:7">
      <x:c r="A56" s="161">
        <x:f t="shared" si="0"/>
        <x:v>46</x:v>
      </x:c>
      <x:c r="B56" s="43" t="s">
        <x:v>330</x:v>
      </x:c>
    </x:row>
    <x:row r="57" spans="1:7">
      <x:c r="A57" s="161">
        <x:f t="shared" si="0"/>
        <x:v>47</x:v>
      </x:c>
      <x:c r="B57" s="43" t="s">
        <x:v>369</x:v>
      </x:c>
    </x:row>
    <x:row r="58" spans="1:7">
      <x:c r="A58" s="161">
        <x:f t="shared" si="0"/>
        <x:v>48</x:v>
      </x:c>
    </x:row>
    <x:row r="59" spans="1:7" ht="12.75" customHeight="1">
      <x:c r="A59" s="161">
        <x:f t="shared" si="0"/>
        <x:v>49</x:v>
      </x:c>
      <x:c r="B59" s="187" t="s">
        <x:v>334</x:v>
      </x:c>
      <x:c r="C59" s="187"/>
      <x:c r="D59" s="187"/>
      <x:c r="E59" s="187"/>
      <x:c r="F59" s="187"/>
      <x:c r="G59" s="187"/>
    </x:row>
  </x:sheetData>
  <x:mergeCells count="4">
    <x:mergeCell ref="A3:G3"/>
    <x:mergeCell ref="A4:G4"/>
    <x:mergeCell ref="A5:G5"/>
    <x:mergeCell ref="B51:G53"/>
  </x:mergeCells>
  <x:hyperlinks>
    <x:hyperlink ref="I13" r:id="rId1" xr:uid="{00000000-0004-0000-0300-000000000000}"/>
    <x:hyperlink ref="I11" r:id="rId2" xr:uid="{00000000-0004-0000-0300-000001000000}"/>
  </x:hyperlinks>
  <x:pageMargins left="0.7" right="0.7" top="0.75" bottom="0.75" header="0.3" footer="0.3"/>
  <x:pageSetup scale="90" orientation="portrait" verticalDpi="0" r:id="rId3"/>
  <x:headerFooter>
    <x:oddHeader>&amp;CESTIMATED SERVICE YEAR ATRR
BLACK HILLS POWER, INC.</x:oddHead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dimension ref="A3:T44"/>
  <x:sheetViews>
    <x:sheetView zoomScaleNormal="100" workbookViewId="0">
      <x:selection activeCell="M11" sqref="M11"/>
    </x:sheetView>
  </x:sheetViews>
  <x:sheetFormatPr defaultRowHeight="15"/>
  <x:cols>
    <x:col min="1" max="1" width="3.44140625" bestFit="1" customWidth="1"/>
    <x:col min="2" max="2" width="3.44140625" customWidth="1"/>
    <x:col min="3" max="3" width="13.33203125" customWidth="1"/>
    <x:col min="4" max="4" width="2.77734375" customWidth="1"/>
    <x:col min="5" max="5" width="15.33203125" customWidth="1"/>
    <x:col min="6" max="6" width="3" customWidth="1"/>
    <x:col min="7" max="7" width="11.88671875" bestFit="1" customWidth="1"/>
    <x:col min="8" max="8" width="3" customWidth="1"/>
    <x:col min="9" max="9" width="11.88671875" bestFit="1" customWidth="1"/>
    <x:col min="10" max="10" width="3.109375" customWidth="1"/>
    <x:col min="11" max="11" width="13.5546875" bestFit="1" customWidth="1"/>
    <x:col min="12" max="13" width="9.33203125" customWidth="1"/>
    <x:col min="14" max="14" width="9.6640625" bestFit="1" customWidth="1"/>
    <x:col min="16" max="16" width="9.21875" bestFit="1" customWidth="1"/>
    <x:col min="18" max="18" width="10.88671875" bestFit="1" customWidth="1"/>
    <x:col min="259" max="259" width="3.44140625" bestFit="1" customWidth="1"/>
    <x:col min="260" max="260" width="3.44140625" customWidth="1"/>
    <x:col min="261" max="261" width="13.33203125" customWidth="1"/>
    <x:col min="262" max="262" width="2.77734375" customWidth="1"/>
    <x:col min="263" max="263" width="15.33203125" customWidth="1"/>
    <x:col min="264" max="264" width="3" customWidth="1"/>
    <x:col min="265" max="265" width="11.88671875" bestFit="1" customWidth="1"/>
    <x:col min="266" max="266" width="3.109375" customWidth="1"/>
    <x:col min="267" max="267" width="13.5546875" bestFit="1" customWidth="1"/>
    <x:col min="268" max="269" width="9.33203125" customWidth="1"/>
    <x:col min="515" max="515" width="3.44140625" bestFit="1" customWidth="1"/>
    <x:col min="516" max="516" width="3.44140625" customWidth="1"/>
    <x:col min="517" max="517" width="13.33203125" customWidth="1"/>
    <x:col min="518" max="518" width="2.77734375" customWidth="1"/>
    <x:col min="519" max="519" width="15.33203125" customWidth="1"/>
    <x:col min="520" max="520" width="3" customWidth="1"/>
    <x:col min="521" max="521" width="11.88671875" bestFit="1" customWidth="1"/>
    <x:col min="522" max="522" width="3.109375" customWidth="1"/>
    <x:col min="523" max="523" width="13.5546875" bestFit="1" customWidth="1"/>
    <x:col min="524" max="525" width="9.33203125" customWidth="1"/>
    <x:col min="771" max="771" width="3.44140625" bestFit="1" customWidth="1"/>
    <x:col min="772" max="772" width="3.44140625" customWidth="1"/>
    <x:col min="773" max="773" width="13.33203125" customWidth="1"/>
    <x:col min="774" max="774" width="2.77734375" customWidth="1"/>
    <x:col min="775" max="775" width="15.33203125" customWidth="1"/>
    <x:col min="776" max="776" width="3" customWidth="1"/>
    <x:col min="777" max="777" width="11.88671875" bestFit="1" customWidth="1"/>
    <x:col min="778" max="778" width="3.109375" customWidth="1"/>
    <x:col min="779" max="779" width="13.5546875" bestFit="1" customWidth="1"/>
    <x:col min="780" max="781" width="9.33203125" customWidth="1"/>
    <x:col min="1027" max="1027" width="3.44140625" bestFit="1" customWidth="1"/>
    <x:col min="1028" max="1028" width="3.44140625" customWidth="1"/>
    <x:col min="1029" max="1029" width="13.33203125" customWidth="1"/>
    <x:col min="1030" max="1030" width="2.77734375" customWidth="1"/>
    <x:col min="1031" max="1031" width="15.33203125" customWidth="1"/>
    <x:col min="1032" max="1032" width="3" customWidth="1"/>
    <x:col min="1033" max="1033" width="11.88671875" bestFit="1" customWidth="1"/>
    <x:col min="1034" max="1034" width="3.109375" customWidth="1"/>
    <x:col min="1035" max="1035" width="13.5546875" bestFit="1" customWidth="1"/>
    <x:col min="1036" max="1037" width="9.33203125" customWidth="1"/>
    <x:col min="1283" max="1283" width="3.44140625" bestFit="1" customWidth="1"/>
    <x:col min="1284" max="1284" width="3.44140625" customWidth="1"/>
    <x:col min="1285" max="1285" width="13.33203125" customWidth="1"/>
    <x:col min="1286" max="1286" width="2.77734375" customWidth="1"/>
    <x:col min="1287" max="1287" width="15.33203125" customWidth="1"/>
    <x:col min="1288" max="1288" width="3" customWidth="1"/>
    <x:col min="1289" max="1289" width="11.88671875" bestFit="1" customWidth="1"/>
    <x:col min="1290" max="1290" width="3.109375" customWidth="1"/>
    <x:col min="1291" max="1291" width="13.5546875" bestFit="1" customWidth="1"/>
    <x:col min="1292" max="1293" width="9.33203125" customWidth="1"/>
    <x:col min="1539" max="1539" width="3.44140625" bestFit="1" customWidth="1"/>
    <x:col min="1540" max="1540" width="3.44140625" customWidth="1"/>
    <x:col min="1541" max="1541" width="13.33203125" customWidth="1"/>
    <x:col min="1542" max="1542" width="2.77734375" customWidth="1"/>
    <x:col min="1543" max="1543" width="15.33203125" customWidth="1"/>
    <x:col min="1544" max="1544" width="3" customWidth="1"/>
    <x:col min="1545" max="1545" width="11.88671875" bestFit="1" customWidth="1"/>
    <x:col min="1546" max="1546" width="3.109375" customWidth="1"/>
    <x:col min="1547" max="1547" width="13.5546875" bestFit="1" customWidth="1"/>
    <x:col min="1548" max="1549" width="9.33203125" customWidth="1"/>
    <x:col min="1795" max="1795" width="3.44140625" bestFit="1" customWidth="1"/>
    <x:col min="1796" max="1796" width="3.44140625" customWidth="1"/>
    <x:col min="1797" max="1797" width="13.33203125" customWidth="1"/>
    <x:col min="1798" max="1798" width="2.77734375" customWidth="1"/>
    <x:col min="1799" max="1799" width="15.33203125" customWidth="1"/>
    <x:col min="1800" max="1800" width="3" customWidth="1"/>
    <x:col min="1801" max="1801" width="11.88671875" bestFit="1" customWidth="1"/>
    <x:col min="1802" max="1802" width="3.109375" customWidth="1"/>
    <x:col min="1803" max="1803" width="13.5546875" bestFit="1" customWidth="1"/>
    <x:col min="1804" max="1805" width="9.33203125" customWidth="1"/>
    <x:col min="2051" max="2051" width="3.44140625" bestFit="1" customWidth="1"/>
    <x:col min="2052" max="2052" width="3.44140625" customWidth="1"/>
    <x:col min="2053" max="2053" width="13.33203125" customWidth="1"/>
    <x:col min="2054" max="2054" width="2.77734375" customWidth="1"/>
    <x:col min="2055" max="2055" width="15.33203125" customWidth="1"/>
    <x:col min="2056" max="2056" width="3" customWidth="1"/>
    <x:col min="2057" max="2057" width="11.88671875" bestFit="1" customWidth="1"/>
    <x:col min="2058" max="2058" width="3.109375" customWidth="1"/>
    <x:col min="2059" max="2059" width="13.5546875" bestFit="1" customWidth="1"/>
    <x:col min="2060" max="2061" width="9.33203125" customWidth="1"/>
    <x:col min="2307" max="2307" width="3.44140625" bestFit="1" customWidth="1"/>
    <x:col min="2308" max="2308" width="3.44140625" customWidth="1"/>
    <x:col min="2309" max="2309" width="13.33203125" customWidth="1"/>
    <x:col min="2310" max="2310" width="2.77734375" customWidth="1"/>
    <x:col min="2311" max="2311" width="15.33203125" customWidth="1"/>
    <x:col min="2312" max="2312" width="3" customWidth="1"/>
    <x:col min="2313" max="2313" width="11.88671875" bestFit="1" customWidth="1"/>
    <x:col min="2314" max="2314" width="3.109375" customWidth="1"/>
    <x:col min="2315" max="2315" width="13.5546875" bestFit="1" customWidth="1"/>
    <x:col min="2316" max="2317" width="9.33203125" customWidth="1"/>
    <x:col min="2563" max="2563" width="3.44140625" bestFit="1" customWidth="1"/>
    <x:col min="2564" max="2564" width="3.44140625" customWidth="1"/>
    <x:col min="2565" max="2565" width="13.33203125" customWidth="1"/>
    <x:col min="2566" max="2566" width="2.77734375" customWidth="1"/>
    <x:col min="2567" max="2567" width="15.33203125" customWidth="1"/>
    <x:col min="2568" max="2568" width="3" customWidth="1"/>
    <x:col min="2569" max="2569" width="11.88671875" bestFit="1" customWidth="1"/>
    <x:col min="2570" max="2570" width="3.109375" customWidth="1"/>
    <x:col min="2571" max="2571" width="13.5546875" bestFit="1" customWidth="1"/>
    <x:col min="2572" max="2573" width="9.33203125" customWidth="1"/>
    <x:col min="2819" max="2819" width="3.44140625" bestFit="1" customWidth="1"/>
    <x:col min="2820" max="2820" width="3.44140625" customWidth="1"/>
    <x:col min="2821" max="2821" width="13.33203125" customWidth="1"/>
    <x:col min="2822" max="2822" width="2.77734375" customWidth="1"/>
    <x:col min="2823" max="2823" width="15.33203125" customWidth="1"/>
    <x:col min="2824" max="2824" width="3" customWidth="1"/>
    <x:col min="2825" max="2825" width="11.88671875" bestFit="1" customWidth="1"/>
    <x:col min="2826" max="2826" width="3.109375" customWidth="1"/>
    <x:col min="2827" max="2827" width="13.5546875" bestFit="1" customWidth="1"/>
    <x:col min="2828" max="2829" width="9.33203125" customWidth="1"/>
    <x:col min="3075" max="3075" width="3.44140625" bestFit="1" customWidth="1"/>
    <x:col min="3076" max="3076" width="3.44140625" customWidth="1"/>
    <x:col min="3077" max="3077" width="13.33203125" customWidth="1"/>
    <x:col min="3078" max="3078" width="2.77734375" customWidth="1"/>
    <x:col min="3079" max="3079" width="15.33203125" customWidth="1"/>
    <x:col min="3080" max="3080" width="3" customWidth="1"/>
    <x:col min="3081" max="3081" width="11.88671875" bestFit="1" customWidth="1"/>
    <x:col min="3082" max="3082" width="3.109375" customWidth="1"/>
    <x:col min="3083" max="3083" width="13.5546875" bestFit="1" customWidth="1"/>
    <x:col min="3084" max="3085" width="9.33203125" customWidth="1"/>
    <x:col min="3331" max="3331" width="3.44140625" bestFit="1" customWidth="1"/>
    <x:col min="3332" max="3332" width="3.44140625" customWidth="1"/>
    <x:col min="3333" max="3333" width="13.33203125" customWidth="1"/>
    <x:col min="3334" max="3334" width="2.77734375" customWidth="1"/>
    <x:col min="3335" max="3335" width="15.33203125" customWidth="1"/>
    <x:col min="3336" max="3336" width="3" customWidth="1"/>
    <x:col min="3337" max="3337" width="11.88671875" bestFit="1" customWidth="1"/>
    <x:col min="3338" max="3338" width="3.109375" customWidth="1"/>
    <x:col min="3339" max="3339" width="13.5546875" bestFit="1" customWidth="1"/>
    <x:col min="3340" max="3341" width="9.33203125" customWidth="1"/>
    <x:col min="3587" max="3587" width="3.44140625" bestFit="1" customWidth="1"/>
    <x:col min="3588" max="3588" width="3.44140625" customWidth="1"/>
    <x:col min="3589" max="3589" width="13.33203125" customWidth="1"/>
    <x:col min="3590" max="3590" width="2.77734375" customWidth="1"/>
    <x:col min="3591" max="3591" width="15.33203125" customWidth="1"/>
    <x:col min="3592" max="3592" width="3" customWidth="1"/>
    <x:col min="3593" max="3593" width="11.88671875" bestFit="1" customWidth="1"/>
    <x:col min="3594" max="3594" width="3.109375" customWidth="1"/>
    <x:col min="3595" max="3595" width="13.5546875" bestFit="1" customWidth="1"/>
    <x:col min="3596" max="3597" width="9.33203125" customWidth="1"/>
    <x:col min="3843" max="3843" width="3.44140625" bestFit="1" customWidth="1"/>
    <x:col min="3844" max="3844" width="3.44140625" customWidth="1"/>
    <x:col min="3845" max="3845" width="13.33203125" customWidth="1"/>
    <x:col min="3846" max="3846" width="2.77734375" customWidth="1"/>
    <x:col min="3847" max="3847" width="15.33203125" customWidth="1"/>
    <x:col min="3848" max="3848" width="3" customWidth="1"/>
    <x:col min="3849" max="3849" width="11.88671875" bestFit="1" customWidth="1"/>
    <x:col min="3850" max="3850" width="3.109375" customWidth="1"/>
    <x:col min="3851" max="3851" width="13.5546875" bestFit="1" customWidth="1"/>
    <x:col min="3852" max="3853" width="9.33203125" customWidth="1"/>
    <x:col min="4099" max="4099" width="3.44140625" bestFit="1" customWidth="1"/>
    <x:col min="4100" max="4100" width="3.44140625" customWidth="1"/>
    <x:col min="4101" max="4101" width="13.33203125" customWidth="1"/>
    <x:col min="4102" max="4102" width="2.77734375" customWidth="1"/>
    <x:col min="4103" max="4103" width="15.33203125" customWidth="1"/>
    <x:col min="4104" max="4104" width="3" customWidth="1"/>
    <x:col min="4105" max="4105" width="11.88671875" bestFit="1" customWidth="1"/>
    <x:col min="4106" max="4106" width="3.109375" customWidth="1"/>
    <x:col min="4107" max="4107" width="13.5546875" bestFit="1" customWidth="1"/>
    <x:col min="4108" max="4109" width="9.33203125" customWidth="1"/>
    <x:col min="4355" max="4355" width="3.44140625" bestFit="1" customWidth="1"/>
    <x:col min="4356" max="4356" width="3.44140625" customWidth="1"/>
    <x:col min="4357" max="4357" width="13.33203125" customWidth="1"/>
    <x:col min="4358" max="4358" width="2.77734375" customWidth="1"/>
    <x:col min="4359" max="4359" width="15.33203125" customWidth="1"/>
    <x:col min="4360" max="4360" width="3" customWidth="1"/>
    <x:col min="4361" max="4361" width="11.88671875" bestFit="1" customWidth="1"/>
    <x:col min="4362" max="4362" width="3.109375" customWidth="1"/>
    <x:col min="4363" max="4363" width="13.5546875" bestFit="1" customWidth="1"/>
    <x:col min="4364" max="4365" width="9.33203125" customWidth="1"/>
    <x:col min="4611" max="4611" width="3.44140625" bestFit="1" customWidth="1"/>
    <x:col min="4612" max="4612" width="3.44140625" customWidth="1"/>
    <x:col min="4613" max="4613" width="13.33203125" customWidth="1"/>
    <x:col min="4614" max="4614" width="2.77734375" customWidth="1"/>
    <x:col min="4615" max="4615" width="15.33203125" customWidth="1"/>
    <x:col min="4616" max="4616" width="3" customWidth="1"/>
    <x:col min="4617" max="4617" width="11.88671875" bestFit="1" customWidth="1"/>
    <x:col min="4618" max="4618" width="3.109375" customWidth="1"/>
    <x:col min="4619" max="4619" width="13.5546875" bestFit="1" customWidth="1"/>
    <x:col min="4620" max="4621" width="9.33203125" customWidth="1"/>
    <x:col min="4867" max="4867" width="3.44140625" bestFit="1" customWidth="1"/>
    <x:col min="4868" max="4868" width="3.44140625" customWidth="1"/>
    <x:col min="4869" max="4869" width="13.33203125" customWidth="1"/>
    <x:col min="4870" max="4870" width="2.77734375" customWidth="1"/>
    <x:col min="4871" max="4871" width="15.33203125" customWidth="1"/>
    <x:col min="4872" max="4872" width="3" customWidth="1"/>
    <x:col min="4873" max="4873" width="11.88671875" bestFit="1" customWidth="1"/>
    <x:col min="4874" max="4874" width="3.109375" customWidth="1"/>
    <x:col min="4875" max="4875" width="13.5546875" bestFit="1" customWidth="1"/>
    <x:col min="4876" max="4877" width="9.33203125" customWidth="1"/>
    <x:col min="5123" max="5123" width="3.44140625" bestFit="1" customWidth="1"/>
    <x:col min="5124" max="5124" width="3.44140625" customWidth="1"/>
    <x:col min="5125" max="5125" width="13.33203125" customWidth="1"/>
    <x:col min="5126" max="5126" width="2.77734375" customWidth="1"/>
    <x:col min="5127" max="5127" width="15.33203125" customWidth="1"/>
    <x:col min="5128" max="5128" width="3" customWidth="1"/>
    <x:col min="5129" max="5129" width="11.88671875" bestFit="1" customWidth="1"/>
    <x:col min="5130" max="5130" width="3.109375" customWidth="1"/>
    <x:col min="5131" max="5131" width="13.5546875" bestFit="1" customWidth="1"/>
    <x:col min="5132" max="5133" width="9.33203125" customWidth="1"/>
    <x:col min="5379" max="5379" width="3.44140625" bestFit="1" customWidth="1"/>
    <x:col min="5380" max="5380" width="3.44140625" customWidth="1"/>
    <x:col min="5381" max="5381" width="13.33203125" customWidth="1"/>
    <x:col min="5382" max="5382" width="2.77734375" customWidth="1"/>
    <x:col min="5383" max="5383" width="15.33203125" customWidth="1"/>
    <x:col min="5384" max="5384" width="3" customWidth="1"/>
    <x:col min="5385" max="5385" width="11.88671875" bestFit="1" customWidth="1"/>
    <x:col min="5386" max="5386" width="3.109375" customWidth="1"/>
    <x:col min="5387" max="5387" width="13.5546875" bestFit="1" customWidth="1"/>
    <x:col min="5388" max="5389" width="9.33203125" customWidth="1"/>
    <x:col min="5635" max="5635" width="3.44140625" bestFit="1" customWidth="1"/>
    <x:col min="5636" max="5636" width="3.44140625" customWidth="1"/>
    <x:col min="5637" max="5637" width="13.33203125" customWidth="1"/>
    <x:col min="5638" max="5638" width="2.77734375" customWidth="1"/>
    <x:col min="5639" max="5639" width="15.33203125" customWidth="1"/>
    <x:col min="5640" max="5640" width="3" customWidth="1"/>
    <x:col min="5641" max="5641" width="11.88671875" bestFit="1" customWidth="1"/>
    <x:col min="5642" max="5642" width="3.109375" customWidth="1"/>
    <x:col min="5643" max="5643" width="13.5546875" bestFit="1" customWidth="1"/>
    <x:col min="5644" max="5645" width="9.33203125" customWidth="1"/>
    <x:col min="5891" max="5891" width="3.44140625" bestFit="1" customWidth="1"/>
    <x:col min="5892" max="5892" width="3.44140625" customWidth="1"/>
    <x:col min="5893" max="5893" width="13.33203125" customWidth="1"/>
    <x:col min="5894" max="5894" width="2.77734375" customWidth="1"/>
    <x:col min="5895" max="5895" width="15.33203125" customWidth="1"/>
    <x:col min="5896" max="5896" width="3" customWidth="1"/>
    <x:col min="5897" max="5897" width="11.88671875" bestFit="1" customWidth="1"/>
    <x:col min="5898" max="5898" width="3.109375" customWidth="1"/>
    <x:col min="5899" max="5899" width="13.5546875" bestFit="1" customWidth="1"/>
    <x:col min="5900" max="5901" width="9.33203125" customWidth="1"/>
    <x:col min="6147" max="6147" width="3.44140625" bestFit="1" customWidth="1"/>
    <x:col min="6148" max="6148" width="3.44140625" customWidth="1"/>
    <x:col min="6149" max="6149" width="13.33203125" customWidth="1"/>
    <x:col min="6150" max="6150" width="2.77734375" customWidth="1"/>
    <x:col min="6151" max="6151" width="15.33203125" customWidth="1"/>
    <x:col min="6152" max="6152" width="3" customWidth="1"/>
    <x:col min="6153" max="6153" width="11.88671875" bestFit="1" customWidth="1"/>
    <x:col min="6154" max="6154" width="3.109375" customWidth="1"/>
    <x:col min="6155" max="6155" width="13.5546875" bestFit="1" customWidth="1"/>
    <x:col min="6156" max="6157" width="9.33203125" customWidth="1"/>
    <x:col min="6403" max="6403" width="3.44140625" bestFit="1" customWidth="1"/>
    <x:col min="6404" max="6404" width="3.44140625" customWidth="1"/>
    <x:col min="6405" max="6405" width="13.33203125" customWidth="1"/>
    <x:col min="6406" max="6406" width="2.77734375" customWidth="1"/>
    <x:col min="6407" max="6407" width="15.33203125" customWidth="1"/>
    <x:col min="6408" max="6408" width="3" customWidth="1"/>
    <x:col min="6409" max="6409" width="11.88671875" bestFit="1" customWidth="1"/>
    <x:col min="6410" max="6410" width="3.109375" customWidth="1"/>
    <x:col min="6411" max="6411" width="13.5546875" bestFit="1" customWidth="1"/>
    <x:col min="6412" max="6413" width="9.33203125" customWidth="1"/>
    <x:col min="6659" max="6659" width="3.44140625" bestFit="1" customWidth="1"/>
    <x:col min="6660" max="6660" width="3.44140625" customWidth="1"/>
    <x:col min="6661" max="6661" width="13.33203125" customWidth="1"/>
    <x:col min="6662" max="6662" width="2.77734375" customWidth="1"/>
    <x:col min="6663" max="6663" width="15.33203125" customWidth="1"/>
    <x:col min="6664" max="6664" width="3" customWidth="1"/>
    <x:col min="6665" max="6665" width="11.88671875" bestFit="1" customWidth="1"/>
    <x:col min="6666" max="6666" width="3.109375" customWidth="1"/>
    <x:col min="6667" max="6667" width="13.5546875" bestFit="1" customWidth="1"/>
    <x:col min="6668" max="6669" width="9.33203125" customWidth="1"/>
    <x:col min="6915" max="6915" width="3.44140625" bestFit="1" customWidth="1"/>
    <x:col min="6916" max="6916" width="3.44140625" customWidth="1"/>
    <x:col min="6917" max="6917" width="13.33203125" customWidth="1"/>
    <x:col min="6918" max="6918" width="2.77734375" customWidth="1"/>
    <x:col min="6919" max="6919" width="15.33203125" customWidth="1"/>
    <x:col min="6920" max="6920" width="3" customWidth="1"/>
    <x:col min="6921" max="6921" width="11.88671875" bestFit="1" customWidth="1"/>
    <x:col min="6922" max="6922" width="3.109375" customWidth="1"/>
    <x:col min="6923" max="6923" width="13.5546875" bestFit="1" customWidth="1"/>
    <x:col min="6924" max="6925" width="9.33203125" customWidth="1"/>
    <x:col min="7171" max="7171" width="3.44140625" bestFit="1" customWidth="1"/>
    <x:col min="7172" max="7172" width="3.44140625" customWidth="1"/>
    <x:col min="7173" max="7173" width="13.33203125" customWidth="1"/>
    <x:col min="7174" max="7174" width="2.77734375" customWidth="1"/>
    <x:col min="7175" max="7175" width="15.33203125" customWidth="1"/>
    <x:col min="7176" max="7176" width="3" customWidth="1"/>
    <x:col min="7177" max="7177" width="11.88671875" bestFit="1" customWidth="1"/>
    <x:col min="7178" max="7178" width="3.109375" customWidth="1"/>
    <x:col min="7179" max="7179" width="13.5546875" bestFit="1" customWidth="1"/>
    <x:col min="7180" max="7181" width="9.33203125" customWidth="1"/>
    <x:col min="7427" max="7427" width="3.44140625" bestFit="1" customWidth="1"/>
    <x:col min="7428" max="7428" width="3.44140625" customWidth="1"/>
    <x:col min="7429" max="7429" width="13.33203125" customWidth="1"/>
    <x:col min="7430" max="7430" width="2.77734375" customWidth="1"/>
    <x:col min="7431" max="7431" width="15.33203125" customWidth="1"/>
    <x:col min="7432" max="7432" width="3" customWidth="1"/>
    <x:col min="7433" max="7433" width="11.88671875" bestFit="1" customWidth="1"/>
    <x:col min="7434" max="7434" width="3.109375" customWidth="1"/>
    <x:col min="7435" max="7435" width="13.5546875" bestFit="1" customWidth="1"/>
    <x:col min="7436" max="7437" width="9.33203125" customWidth="1"/>
    <x:col min="7683" max="7683" width="3.44140625" bestFit="1" customWidth="1"/>
    <x:col min="7684" max="7684" width="3.44140625" customWidth="1"/>
    <x:col min="7685" max="7685" width="13.33203125" customWidth="1"/>
    <x:col min="7686" max="7686" width="2.77734375" customWidth="1"/>
    <x:col min="7687" max="7687" width="15.33203125" customWidth="1"/>
    <x:col min="7688" max="7688" width="3" customWidth="1"/>
    <x:col min="7689" max="7689" width="11.88671875" bestFit="1" customWidth="1"/>
    <x:col min="7690" max="7690" width="3.109375" customWidth="1"/>
    <x:col min="7691" max="7691" width="13.5546875" bestFit="1" customWidth="1"/>
    <x:col min="7692" max="7693" width="9.33203125" customWidth="1"/>
    <x:col min="7939" max="7939" width="3.44140625" bestFit="1" customWidth="1"/>
    <x:col min="7940" max="7940" width="3.44140625" customWidth="1"/>
    <x:col min="7941" max="7941" width="13.33203125" customWidth="1"/>
    <x:col min="7942" max="7942" width="2.77734375" customWidth="1"/>
    <x:col min="7943" max="7943" width="15.33203125" customWidth="1"/>
    <x:col min="7944" max="7944" width="3" customWidth="1"/>
    <x:col min="7945" max="7945" width="11.88671875" bestFit="1" customWidth="1"/>
    <x:col min="7946" max="7946" width="3.109375" customWidth="1"/>
    <x:col min="7947" max="7947" width="13.5546875" bestFit="1" customWidth="1"/>
    <x:col min="7948" max="7949" width="9.33203125" customWidth="1"/>
    <x:col min="8195" max="8195" width="3.44140625" bestFit="1" customWidth="1"/>
    <x:col min="8196" max="8196" width="3.44140625" customWidth="1"/>
    <x:col min="8197" max="8197" width="13.33203125" customWidth="1"/>
    <x:col min="8198" max="8198" width="2.77734375" customWidth="1"/>
    <x:col min="8199" max="8199" width="15.33203125" customWidth="1"/>
    <x:col min="8200" max="8200" width="3" customWidth="1"/>
    <x:col min="8201" max="8201" width="11.88671875" bestFit="1" customWidth="1"/>
    <x:col min="8202" max="8202" width="3.109375" customWidth="1"/>
    <x:col min="8203" max="8203" width="13.5546875" bestFit="1" customWidth="1"/>
    <x:col min="8204" max="8205" width="9.33203125" customWidth="1"/>
    <x:col min="8451" max="8451" width="3.44140625" bestFit="1" customWidth="1"/>
    <x:col min="8452" max="8452" width="3.44140625" customWidth="1"/>
    <x:col min="8453" max="8453" width="13.33203125" customWidth="1"/>
    <x:col min="8454" max="8454" width="2.77734375" customWidth="1"/>
    <x:col min="8455" max="8455" width="15.33203125" customWidth="1"/>
    <x:col min="8456" max="8456" width="3" customWidth="1"/>
    <x:col min="8457" max="8457" width="11.88671875" bestFit="1" customWidth="1"/>
    <x:col min="8458" max="8458" width="3.109375" customWidth="1"/>
    <x:col min="8459" max="8459" width="13.5546875" bestFit="1" customWidth="1"/>
    <x:col min="8460" max="8461" width="9.33203125" customWidth="1"/>
    <x:col min="8707" max="8707" width="3.44140625" bestFit="1" customWidth="1"/>
    <x:col min="8708" max="8708" width="3.44140625" customWidth="1"/>
    <x:col min="8709" max="8709" width="13.33203125" customWidth="1"/>
    <x:col min="8710" max="8710" width="2.77734375" customWidth="1"/>
    <x:col min="8711" max="8711" width="15.33203125" customWidth="1"/>
    <x:col min="8712" max="8712" width="3" customWidth="1"/>
    <x:col min="8713" max="8713" width="11.88671875" bestFit="1" customWidth="1"/>
    <x:col min="8714" max="8714" width="3.109375" customWidth="1"/>
    <x:col min="8715" max="8715" width="13.5546875" bestFit="1" customWidth="1"/>
    <x:col min="8716" max="8717" width="9.33203125" customWidth="1"/>
    <x:col min="8963" max="8963" width="3.44140625" bestFit="1" customWidth="1"/>
    <x:col min="8964" max="8964" width="3.44140625" customWidth="1"/>
    <x:col min="8965" max="8965" width="13.33203125" customWidth="1"/>
    <x:col min="8966" max="8966" width="2.77734375" customWidth="1"/>
    <x:col min="8967" max="8967" width="15.33203125" customWidth="1"/>
    <x:col min="8968" max="8968" width="3" customWidth="1"/>
    <x:col min="8969" max="8969" width="11.88671875" bestFit="1" customWidth="1"/>
    <x:col min="8970" max="8970" width="3.109375" customWidth="1"/>
    <x:col min="8971" max="8971" width="13.5546875" bestFit="1" customWidth="1"/>
    <x:col min="8972" max="8973" width="9.33203125" customWidth="1"/>
    <x:col min="9219" max="9219" width="3.44140625" bestFit="1" customWidth="1"/>
    <x:col min="9220" max="9220" width="3.44140625" customWidth="1"/>
    <x:col min="9221" max="9221" width="13.33203125" customWidth="1"/>
    <x:col min="9222" max="9222" width="2.77734375" customWidth="1"/>
    <x:col min="9223" max="9223" width="15.33203125" customWidth="1"/>
    <x:col min="9224" max="9224" width="3" customWidth="1"/>
    <x:col min="9225" max="9225" width="11.88671875" bestFit="1" customWidth="1"/>
    <x:col min="9226" max="9226" width="3.109375" customWidth="1"/>
    <x:col min="9227" max="9227" width="13.5546875" bestFit="1" customWidth="1"/>
    <x:col min="9228" max="9229" width="9.33203125" customWidth="1"/>
    <x:col min="9475" max="9475" width="3.44140625" bestFit="1" customWidth="1"/>
    <x:col min="9476" max="9476" width="3.44140625" customWidth="1"/>
    <x:col min="9477" max="9477" width="13.33203125" customWidth="1"/>
    <x:col min="9478" max="9478" width="2.77734375" customWidth="1"/>
    <x:col min="9479" max="9479" width="15.33203125" customWidth="1"/>
    <x:col min="9480" max="9480" width="3" customWidth="1"/>
    <x:col min="9481" max="9481" width="11.88671875" bestFit="1" customWidth="1"/>
    <x:col min="9482" max="9482" width="3.109375" customWidth="1"/>
    <x:col min="9483" max="9483" width="13.5546875" bestFit="1" customWidth="1"/>
    <x:col min="9484" max="9485" width="9.33203125" customWidth="1"/>
    <x:col min="9731" max="9731" width="3.44140625" bestFit="1" customWidth="1"/>
    <x:col min="9732" max="9732" width="3.44140625" customWidth="1"/>
    <x:col min="9733" max="9733" width="13.33203125" customWidth="1"/>
    <x:col min="9734" max="9734" width="2.77734375" customWidth="1"/>
    <x:col min="9735" max="9735" width="15.33203125" customWidth="1"/>
    <x:col min="9736" max="9736" width="3" customWidth="1"/>
    <x:col min="9737" max="9737" width="11.88671875" bestFit="1" customWidth="1"/>
    <x:col min="9738" max="9738" width="3.109375" customWidth="1"/>
    <x:col min="9739" max="9739" width="13.5546875" bestFit="1" customWidth="1"/>
    <x:col min="9740" max="9741" width="9.33203125" customWidth="1"/>
    <x:col min="9987" max="9987" width="3.44140625" bestFit="1" customWidth="1"/>
    <x:col min="9988" max="9988" width="3.44140625" customWidth="1"/>
    <x:col min="9989" max="9989" width="13.33203125" customWidth="1"/>
    <x:col min="9990" max="9990" width="2.77734375" customWidth="1"/>
    <x:col min="9991" max="9991" width="15.33203125" customWidth="1"/>
    <x:col min="9992" max="9992" width="3" customWidth="1"/>
    <x:col min="9993" max="9993" width="11.88671875" bestFit="1" customWidth="1"/>
    <x:col min="9994" max="9994" width="3.109375" customWidth="1"/>
    <x:col min="9995" max="9995" width="13.5546875" bestFit="1" customWidth="1"/>
    <x:col min="9996" max="9997" width="9.33203125" customWidth="1"/>
    <x:col min="10243" max="10243" width="3.44140625" bestFit="1" customWidth="1"/>
    <x:col min="10244" max="10244" width="3.44140625" customWidth="1"/>
    <x:col min="10245" max="10245" width="13.33203125" customWidth="1"/>
    <x:col min="10246" max="10246" width="2.77734375" customWidth="1"/>
    <x:col min="10247" max="10247" width="15.33203125" customWidth="1"/>
    <x:col min="10248" max="10248" width="3" customWidth="1"/>
    <x:col min="10249" max="10249" width="11.88671875" bestFit="1" customWidth="1"/>
    <x:col min="10250" max="10250" width="3.109375" customWidth="1"/>
    <x:col min="10251" max="10251" width="13.5546875" bestFit="1" customWidth="1"/>
    <x:col min="10252" max="10253" width="9.33203125" customWidth="1"/>
    <x:col min="10499" max="10499" width="3.44140625" bestFit="1" customWidth="1"/>
    <x:col min="10500" max="10500" width="3.44140625" customWidth="1"/>
    <x:col min="10501" max="10501" width="13.33203125" customWidth="1"/>
    <x:col min="10502" max="10502" width="2.77734375" customWidth="1"/>
    <x:col min="10503" max="10503" width="15.33203125" customWidth="1"/>
    <x:col min="10504" max="10504" width="3" customWidth="1"/>
    <x:col min="10505" max="10505" width="11.88671875" bestFit="1" customWidth="1"/>
    <x:col min="10506" max="10506" width="3.109375" customWidth="1"/>
    <x:col min="10507" max="10507" width="13.5546875" bestFit="1" customWidth="1"/>
    <x:col min="10508" max="10509" width="9.33203125" customWidth="1"/>
    <x:col min="10755" max="10755" width="3.44140625" bestFit="1" customWidth="1"/>
    <x:col min="10756" max="10756" width="3.44140625" customWidth="1"/>
    <x:col min="10757" max="10757" width="13.33203125" customWidth="1"/>
    <x:col min="10758" max="10758" width="2.77734375" customWidth="1"/>
    <x:col min="10759" max="10759" width="15.33203125" customWidth="1"/>
    <x:col min="10760" max="10760" width="3" customWidth="1"/>
    <x:col min="10761" max="10761" width="11.88671875" bestFit="1" customWidth="1"/>
    <x:col min="10762" max="10762" width="3.109375" customWidth="1"/>
    <x:col min="10763" max="10763" width="13.5546875" bestFit="1" customWidth="1"/>
    <x:col min="10764" max="10765" width="9.33203125" customWidth="1"/>
    <x:col min="11011" max="11011" width="3.44140625" bestFit="1" customWidth="1"/>
    <x:col min="11012" max="11012" width="3.44140625" customWidth="1"/>
    <x:col min="11013" max="11013" width="13.33203125" customWidth="1"/>
    <x:col min="11014" max="11014" width="2.77734375" customWidth="1"/>
    <x:col min="11015" max="11015" width="15.33203125" customWidth="1"/>
    <x:col min="11016" max="11016" width="3" customWidth="1"/>
    <x:col min="11017" max="11017" width="11.88671875" bestFit="1" customWidth="1"/>
    <x:col min="11018" max="11018" width="3.109375" customWidth="1"/>
    <x:col min="11019" max="11019" width="13.5546875" bestFit="1" customWidth="1"/>
    <x:col min="11020" max="11021" width="9.33203125" customWidth="1"/>
    <x:col min="11267" max="11267" width="3.44140625" bestFit="1" customWidth="1"/>
    <x:col min="11268" max="11268" width="3.44140625" customWidth="1"/>
    <x:col min="11269" max="11269" width="13.33203125" customWidth="1"/>
    <x:col min="11270" max="11270" width="2.77734375" customWidth="1"/>
    <x:col min="11271" max="11271" width="15.33203125" customWidth="1"/>
    <x:col min="11272" max="11272" width="3" customWidth="1"/>
    <x:col min="11273" max="11273" width="11.88671875" bestFit="1" customWidth="1"/>
    <x:col min="11274" max="11274" width="3.109375" customWidth="1"/>
    <x:col min="11275" max="11275" width="13.5546875" bestFit="1" customWidth="1"/>
    <x:col min="11276" max="11277" width="9.33203125" customWidth="1"/>
    <x:col min="11523" max="11523" width="3.44140625" bestFit="1" customWidth="1"/>
    <x:col min="11524" max="11524" width="3.44140625" customWidth="1"/>
    <x:col min="11525" max="11525" width="13.33203125" customWidth="1"/>
    <x:col min="11526" max="11526" width="2.77734375" customWidth="1"/>
    <x:col min="11527" max="11527" width="15.33203125" customWidth="1"/>
    <x:col min="11528" max="11528" width="3" customWidth="1"/>
    <x:col min="11529" max="11529" width="11.88671875" bestFit="1" customWidth="1"/>
    <x:col min="11530" max="11530" width="3.109375" customWidth="1"/>
    <x:col min="11531" max="11531" width="13.5546875" bestFit="1" customWidth="1"/>
    <x:col min="11532" max="11533" width="9.33203125" customWidth="1"/>
    <x:col min="11779" max="11779" width="3.44140625" bestFit="1" customWidth="1"/>
    <x:col min="11780" max="11780" width="3.44140625" customWidth="1"/>
    <x:col min="11781" max="11781" width="13.33203125" customWidth="1"/>
    <x:col min="11782" max="11782" width="2.77734375" customWidth="1"/>
    <x:col min="11783" max="11783" width="15.33203125" customWidth="1"/>
    <x:col min="11784" max="11784" width="3" customWidth="1"/>
    <x:col min="11785" max="11785" width="11.88671875" bestFit="1" customWidth="1"/>
    <x:col min="11786" max="11786" width="3.109375" customWidth="1"/>
    <x:col min="11787" max="11787" width="13.5546875" bestFit="1" customWidth="1"/>
    <x:col min="11788" max="11789" width="9.33203125" customWidth="1"/>
    <x:col min="12035" max="12035" width="3.44140625" bestFit="1" customWidth="1"/>
    <x:col min="12036" max="12036" width="3.44140625" customWidth="1"/>
    <x:col min="12037" max="12037" width="13.33203125" customWidth="1"/>
    <x:col min="12038" max="12038" width="2.77734375" customWidth="1"/>
    <x:col min="12039" max="12039" width="15.33203125" customWidth="1"/>
    <x:col min="12040" max="12040" width="3" customWidth="1"/>
    <x:col min="12041" max="12041" width="11.88671875" bestFit="1" customWidth="1"/>
    <x:col min="12042" max="12042" width="3.109375" customWidth="1"/>
    <x:col min="12043" max="12043" width="13.5546875" bestFit="1" customWidth="1"/>
    <x:col min="12044" max="12045" width="9.33203125" customWidth="1"/>
    <x:col min="12291" max="12291" width="3.44140625" bestFit="1" customWidth="1"/>
    <x:col min="12292" max="12292" width="3.44140625" customWidth="1"/>
    <x:col min="12293" max="12293" width="13.33203125" customWidth="1"/>
    <x:col min="12294" max="12294" width="2.77734375" customWidth="1"/>
    <x:col min="12295" max="12295" width="15.33203125" customWidth="1"/>
    <x:col min="12296" max="12296" width="3" customWidth="1"/>
    <x:col min="12297" max="12297" width="11.88671875" bestFit="1" customWidth="1"/>
    <x:col min="12298" max="12298" width="3.109375" customWidth="1"/>
    <x:col min="12299" max="12299" width="13.5546875" bestFit="1" customWidth="1"/>
    <x:col min="12300" max="12301" width="9.33203125" customWidth="1"/>
    <x:col min="12547" max="12547" width="3.44140625" bestFit="1" customWidth="1"/>
    <x:col min="12548" max="12548" width="3.44140625" customWidth="1"/>
    <x:col min="12549" max="12549" width="13.33203125" customWidth="1"/>
    <x:col min="12550" max="12550" width="2.77734375" customWidth="1"/>
    <x:col min="12551" max="12551" width="15.33203125" customWidth="1"/>
    <x:col min="12552" max="12552" width="3" customWidth="1"/>
    <x:col min="12553" max="12553" width="11.88671875" bestFit="1" customWidth="1"/>
    <x:col min="12554" max="12554" width="3.109375" customWidth="1"/>
    <x:col min="12555" max="12555" width="13.5546875" bestFit="1" customWidth="1"/>
    <x:col min="12556" max="12557" width="9.33203125" customWidth="1"/>
    <x:col min="12803" max="12803" width="3.44140625" bestFit="1" customWidth="1"/>
    <x:col min="12804" max="12804" width="3.44140625" customWidth="1"/>
    <x:col min="12805" max="12805" width="13.33203125" customWidth="1"/>
    <x:col min="12806" max="12806" width="2.77734375" customWidth="1"/>
    <x:col min="12807" max="12807" width="15.33203125" customWidth="1"/>
    <x:col min="12808" max="12808" width="3" customWidth="1"/>
    <x:col min="12809" max="12809" width="11.88671875" bestFit="1" customWidth="1"/>
    <x:col min="12810" max="12810" width="3.109375" customWidth="1"/>
    <x:col min="12811" max="12811" width="13.5546875" bestFit="1" customWidth="1"/>
    <x:col min="12812" max="12813" width="9.33203125" customWidth="1"/>
    <x:col min="13059" max="13059" width="3.44140625" bestFit="1" customWidth="1"/>
    <x:col min="13060" max="13060" width="3.44140625" customWidth="1"/>
    <x:col min="13061" max="13061" width="13.33203125" customWidth="1"/>
    <x:col min="13062" max="13062" width="2.77734375" customWidth="1"/>
    <x:col min="13063" max="13063" width="15.33203125" customWidth="1"/>
    <x:col min="13064" max="13064" width="3" customWidth="1"/>
    <x:col min="13065" max="13065" width="11.88671875" bestFit="1" customWidth="1"/>
    <x:col min="13066" max="13066" width="3.109375" customWidth="1"/>
    <x:col min="13067" max="13067" width="13.5546875" bestFit="1" customWidth="1"/>
    <x:col min="13068" max="13069" width="9.33203125" customWidth="1"/>
    <x:col min="13315" max="13315" width="3.44140625" bestFit="1" customWidth="1"/>
    <x:col min="13316" max="13316" width="3.44140625" customWidth="1"/>
    <x:col min="13317" max="13317" width="13.33203125" customWidth="1"/>
    <x:col min="13318" max="13318" width="2.77734375" customWidth="1"/>
    <x:col min="13319" max="13319" width="15.33203125" customWidth="1"/>
    <x:col min="13320" max="13320" width="3" customWidth="1"/>
    <x:col min="13321" max="13321" width="11.88671875" bestFit="1" customWidth="1"/>
    <x:col min="13322" max="13322" width="3.109375" customWidth="1"/>
    <x:col min="13323" max="13323" width="13.5546875" bestFit="1" customWidth="1"/>
    <x:col min="13324" max="13325" width="9.33203125" customWidth="1"/>
    <x:col min="13571" max="13571" width="3.44140625" bestFit="1" customWidth="1"/>
    <x:col min="13572" max="13572" width="3.44140625" customWidth="1"/>
    <x:col min="13573" max="13573" width="13.33203125" customWidth="1"/>
    <x:col min="13574" max="13574" width="2.77734375" customWidth="1"/>
    <x:col min="13575" max="13575" width="15.33203125" customWidth="1"/>
    <x:col min="13576" max="13576" width="3" customWidth="1"/>
    <x:col min="13577" max="13577" width="11.88671875" bestFit="1" customWidth="1"/>
    <x:col min="13578" max="13578" width="3.109375" customWidth="1"/>
    <x:col min="13579" max="13579" width="13.5546875" bestFit="1" customWidth="1"/>
    <x:col min="13580" max="13581" width="9.33203125" customWidth="1"/>
    <x:col min="13827" max="13827" width="3.44140625" bestFit="1" customWidth="1"/>
    <x:col min="13828" max="13828" width="3.44140625" customWidth="1"/>
    <x:col min="13829" max="13829" width="13.33203125" customWidth="1"/>
    <x:col min="13830" max="13830" width="2.77734375" customWidth="1"/>
    <x:col min="13831" max="13831" width="15.33203125" customWidth="1"/>
    <x:col min="13832" max="13832" width="3" customWidth="1"/>
    <x:col min="13833" max="13833" width="11.88671875" bestFit="1" customWidth="1"/>
    <x:col min="13834" max="13834" width="3.109375" customWidth="1"/>
    <x:col min="13835" max="13835" width="13.5546875" bestFit="1" customWidth="1"/>
    <x:col min="13836" max="13837" width="9.33203125" customWidth="1"/>
    <x:col min="14083" max="14083" width="3.44140625" bestFit="1" customWidth="1"/>
    <x:col min="14084" max="14084" width="3.44140625" customWidth="1"/>
    <x:col min="14085" max="14085" width="13.33203125" customWidth="1"/>
    <x:col min="14086" max="14086" width="2.77734375" customWidth="1"/>
    <x:col min="14087" max="14087" width="15.33203125" customWidth="1"/>
    <x:col min="14088" max="14088" width="3" customWidth="1"/>
    <x:col min="14089" max="14089" width="11.88671875" bestFit="1" customWidth="1"/>
    <x:col min="14090" max="14090" width="3.109375" customWidth="1"/>
    <x:col min="14091" max="14091" width="13.5546875" bestFit="1" customWidth="1"/>
    <x:col min="14092" max="14093" width="9.33203125" customWidth="1"/>
    <x:col min="14339" max="14339" width="3.44140625" bestFit="1" customWidth="1"/>
    <x:col min="14340" max="14340" width="3.44140625" customWidth="1"/>
    <x:col min="14341" max="14341" width="13.33203125" customWidth="1"/>
    <x:col min="14342" max="14342" width="2.77734375" customWidth="1"/>
    <x:col min="14343" max="14343" width="15.33203125" customWidth="1"/>
    <x:col min="14344" max="14344" width="3" customWidth="1"/>
    <x:col min="14345" max="14345" width="11.88671875" bestFit="1" customWidth="1"/>
    <x:col min="14346" max="14346" width="3.109375" customWidth="1"/>
    <x:col min="14347" max="14347" width="13.5546875" bestFit="1" customWidth="1"/>
    <x:col min="14348" max="14349" width="9.33203125" customWidth="1"/>
    <x:col min="14595" max="14595" width="3.44140625" bestFit="1" customWidth="1"/>
    <x:col min="14596" max="14596" width="3.44140625" customWidth="1"/>
    <x:col min="14597" max="14597" width="13.33203125" customWidth="1"/>
    <x:col min="14598" max="14598" width="2.77734375" customWidth="1"/>
    <x:col min="14599" max="14599" width="15.33203125" customWidth="1"/>
    <x:col min="14600" max="14600" width="3" customWidth="1"/>
    <x:col min="14601" max="14601" width="11.88671875" bestFit="1" customWidth="1"/>
    <x:col min="14602" max="14602" width="3.109375" customWidth="1"/>
    <x:col min="14603" max="14603" width="13.5546875" bestFit="1" customWidth="1"/>
    <x:col min="14604" max="14605" width="9.33203125" customWidth="1"/>
    <x:col min="14851" max="14851" width="3.44140625" bestFit="1" customWidth="1"/>
    <x:col min="14852" max="14852" width="3.44140625" customWidth="1"/>
    <x:col min="14853" max="14853" width="13.33203125" customWidth="1"/>
    <x:col min="14854" max="14854" width="2.77734375" customWidth="1"/>
    <x:col min="14855" max="14855" width="15.33203125" customWidth="1"/>
    <x:col min="14856" max="14856" width="3" customWidth="1"/>
    <x:col min="14857" max="14857" width="11.88671875" bestFit="1" customWidth="1"/>
    <x:col min="14858" max="14858" width="3.109375" customWidth="1"/>
    <x:col min="14859" max="14859" width="13.5546875" bestFit="1" customWidth="1"/>
    <x:col min="14860" max="14861" width="9.33203125" customWidth="1"/>
    <x:col min="15107" max="15107" width="3.44140625" bestFit="1" customWidth="1"/>
    <x:col min="15108" max="15108" width="3.44140625" customWidth="1"/>
    <x:col min="15109" max="15109" width="13.33203125" customWidth="1"/>
    <x:col min="15110" max="15110" width="2.77734375" customWidth="1"/>
    <x:col min="15111" max="15111" width="15.33203125" customWidth="1"/>
    <x:col min="15112" max="15112" width="3" customWidth="1"/>
    <x:col min="15113" max="15113" width="11.88671875" bestFit="1" customWidth="1"/>
    <x:col min="15114" max="15114" width="3.109375" customWidth="1"/>
    <x:col min="15115" max="15115" width="13.5546875" bestFit="1" customWidth="1"/>
    <x:col min="15116" max="15117" width="9.33203125" customWidth="1"/>
    <x:col min="15363" max="15363" width="3.44140625" bestFit="1" customWidth="1"/>
    <x:col min="15364" max="15364" width="3.44140625" customWidth="1"/>
    <x:col min="15365" max="15365" width="13.33203125" customWidth="1"/>
    <x:col min="15366" max="15366" width="2.77734375" customWidth="1"/>
    <x:col min="15367" max="15367" width="15.33203125" customWidth="1"/>
    <x:col min="15368" max="15368" width="3" customWidth="1"/>
    <x:col min="15369" max="15369" width="11.88671875" bestFit="1" customWidth="1"/>
    <x:col min="15370" max="15370" width="3.109375" customWidth="1"/>
    <x:col min="15371" max="15371" width="13.5546875" bestFit="1" customWidth="1"/>
    <x:col min="15372" max="15373" width="9.33203125" customWidth="1"/>
    <x:col min="15619" max="15619" width="3.44140625" bestFit="1" customWidth="1"/>
    <x:col min="15620" max="15620" width="3.44140625" customWidth="1"/>
    <x:col min="15621" max="15621" width="13.33203125" customWidth="1"/>
    <x:col min="15622" max="15622" width="2.77734375" customWidth="1"/>
    <x:col min="15623" max="15623" width="15.33203125" customWidth="1"/>
    <x:col min="15624" max="15624" width="3" customWidth="1"/>
    <x:col min="15625" max="15625" width="11.88671875" bestFit="1" customWidth="1"/>
    <x:col min="15626" max="15626" width="3.109375" customWidth="1"/>
    <x:col min="15627" max="15627" width="13.5546875" bestFit="1" customWidth="1"/>
    <x:col min="15628" max="15629" width="9.33203125" customWidth="1"/>
    <x:col min="15875" max="15875" width="3.44140625" bestFit="1" customWidth="1"/>
    <x:col min="15876" max="15876" width="3.44140625" customWidth="1"/>
    <x:col min="15877" max="15877" width="13.33203125" customWidth="1"/>
    <x:col min="15878" max="15878" width="2.77734375" customWidth="1"/>
    <x:col min="15879" max="15879" width="15.33203125" customWidth="1"/>
    <x:col min="15880" max="15880" width="3" customWidth="1"/>
    <x:col min="15881" max="15881" width="11.88671875" bestFit="1" customWidth="1"/>
    <x:col min="15882" max="15882" width="3.109375" customWidth="1"/>
    <x:col min="15883" max="15883" width="13.5546875" bestFit="1" customWidth="1"/>
    <x:col min="15884" max="15885" width="9.33203125" customWidth="1"/>
    <x:col min="16131" max="16131" width="3.44140625" bestFit="1" customWidth="1"/>
    <x:col min="16132" max="16132" width="3.44140625" customWidth="1"/>
    <x:col min="16133" max="16133" width="13.33203125" customWidth="1"/>
    <x:col min="16134" max="16134" width="2.77734375" customWidth="1"/>
    <x:col min="16135" max="16135" width="15.33203125" customWidth="1"/>
    <x:col min="16136" max="16136" width="3" customWidth="1"/>
    <x:col min="16137" max="16137" width="11.88671875" bestFit="1" customWidth="1"/>
    <x:col min="16138" max="16138" width="3.109375" customWidth="1"/>
    <x:col min="16139" max="16139" width="13.5546875" bestFit="1" customWidth="1"/>
    <x:col min="16140" max="16141" width="9.33203125" customWidth="1"/>
  </x:cols>
  <x:sheetData>
    <x:row r="3" spans="1:20" s="43" customFormat="1" ht="15" customHeight="1">
      <x:c r="A3" s="219" t="s">
        <x:v>215</x:v>
      </x:c>
      <x:c r="B3" s="219"/>
      <x:c r="C3" s="219"/>
      <x:c r="D3" s="219"/>
      <x:c r="E3" s="219"/>
      <x:c r="F3" s="219"/>
      <x:c r="G3" s="219"/>
      <x:c r="H3" s="219"/>
      <x:c r="I3" s="219"/>
      <x:c r="J3" s="219"/>
      <x:c r="K3" s="219"/>
      <x:c r="L3" s="145"/>
      <x:c r="M3" s="145"/>
    </x:row>
    <x:row r="4" spans="1:20" s="43" customFormat="1" ht="15" customHeight="1">
      <x:c r="A4" s="219" t="s">
        <x:v>214</x:v>
      </x:c>
      <x:c r="B4" s="219"/>
      <x:c r="C4" s="219"/>
      <x:c r="D4" s="219"/>
      <x:c r="E4" s="219"/>
      <x:c r="F4" s="219"/>
      <x:c r="G4" s="219"/>
      <x:c r="H4" s="219"/>
      <x:c r="I4" s="219"/>
      <x:c r="J4" s="219"/>
      <x:c r="K4" s="219"/>
      <x:c r="L4" s="145"/>
      <x:c r="M4" s="145"/>
    </x:row>
    <x:row r="5" spans="1:20" s="43" customFormat="1" ht="15" customHeight="1">
      <x:c r="A5" s="219" t="s">
        <x:v>2</x:v>
      </x:c>
      <x:c r="B5" s="219"/>
      <x:c r="C5" s="219"/>
      <x:c r="D5" s="219"/>
      <x:c r="E5" s="219"/>
      <x:c r="F5" s="219"/>
      <x:c r="G5" s="219"/>
      <x:c r="H5" s="219"/>
      <x:c r="I5" s="219"/>
      <x:c r="J5" s="219"/>
      <x:c r="K5" s="219"/>
      <x:c r="L5" s="145"/>
      <x:c r="M5" s="145"/>
    </x:row>
    <x:row r="6" spans="1:20" s="43" customFormat="1" ht="15.75">
      <x:c r="A6" s="156"/>
      <x:c r="B6" s="156"/>
      <x:c r="C6" s="157"/>
      <x:c r="D6" s="157"/>
      <x:c r="E6" s="157"/>
      <x:c r="F6" s="157"/>
      <x:c r="G6" s="157"/>
      <x:c r="H6" s="157"/>
      <x:c r="I6" s="157"/>
      <x:c r="J6" s="157"/>
      <x:c r="K6" s="162" t="s">
        <x:v>218</x:v>
      </x:c>
      <x:c r="L6" s="156"/>
      <x:c r="M6" s="145"/>
    </x:row>
    <x:row r="7" spans="1:20" s="43" customFormat="1" ht="16.5">
      <x:c r="C7" s="157" t="s">
        <x:v>22</x:v>
      </x:c>
      <x:c r="D7" s="157"/>
      <x:c r="E7" s="157" t="s">
        <x:v>213</x:v>
      </x:c>
      <x:c r="F7" s="157"/>
      <x:c r="G7" s="6" t="s">
        <x:v>212</x:v>
      </x:c>
      <x:c r="H7" s="157"/>
      <x:c r="I7" s="6" t="s">
        <x:v>219</x:v>
      </x:c>
      <x:c r="J7" s="6"/>
      <x:c r="K7" s="6" t="s">
        <x:v>211</x:v>
      </x:c>
    </x:row>
    <x:row r="8" spans="1:20" s="43" customFormat="1" ht="12.75">
      <x:c r="A8" s="157" t="s">
        <x:v>3</x:v>
      </x:c>
      <x:c r="B8" s="157"/>
      <x:c r="C8" s="157"/>
      <x:c r="D8" s="157"/>
      <x:c r="E8" s="157" t="s">
        <x:v>210</x:v>
      </x:c>
      <x:c r="F8" s="157"/>
      <x:c r="G8" s="157" t="s">
        <x:v>209</x:v>
      </x:c>
      <x:c r="H8" s="157"/>
      <x:c r="I8" s="157"/>
      <x:c r="J8" s="157"/>
      <x:c r="K8" s="157" t="s">
        <x:v>208</x:v>
      </x:c>
    </x:row>
    <x:row r="9" spans="1:20" s="43" customFormat="1" ht="12.75">
      <x:c r="A9" s="8" t="s">
        <x:v>5</x:v>
      </x:c>
      <x:c r="B9" s="8"/>
      <x:c r="C9" s="8" t="s">
        <x:v>207</x:v>
      </x:c>
      <x:c r="D9" s="8"/>
      <x:c r="E9" s="144" t="s">
        <x:v>206</x:v>
      </x:c>
      <x:c r="F9" s="144"/>
      <x:c r="G9" s="143" t="s">
        <x:v>205</x:v>
      </x:c>
      <x:c r="H9" s="144"/>
      <x:c r="I9" s="8" t="s">
        <x:v>220</x:v>
      </x:c>
      <x:c r="J9" s="143"/>
      <x:c r="K9" s="142" t="s">
        <x:v>204</x:v>
      </x:c>
      <x:c r="P9" s="155"/>
      <x:c r="Q9" s="155"/>
    </x:row>
    <x:row r="10" spans="1:20" s="43" customFormat="1" ht="12.75">
      <x:c r="A10" s="122"/>
      <x:c r="B10" s="141" t="s">
        <x:v>203</x:v>
      </x:c>
      <x:c r="D10" s="140"/>
      <x:c r="E10" s="139"/>
      <x:c r="F10" s="139"/>
      <x:c r="G10" s="138"/>
      <x:c r="H10" s="139"/>
      <x:c r="I10" s="138"/>
      <x:c r="J10" s="138"/>
      <x:c r="K10" s="137"/>
      <x:c r="P10" s="155"/>
      <x:c r="Q10" s="155"/>
    </x:row>
    <x:row r="11" spans="1:20" s="43" customFormat="1">
      <x:c r="A11" s="157">
        <x:v>1</x:v>
      </x:c>
      <x:c r="B11" s="157"/>
      <x:c r="C11" s="163">
        <x:v>43435</x:v>
      </x:c>
      <x:c r="D11" s="163"/>
      <x:c r="E11" s="154">
        <x:v>18229100.984651692</x:v>
      </x:c>
      <x:c r="F11" s="146"/>
      <x:c r="G11" s="154">
        <x:v>2860353.6399999997</x:v>
      </x:c>
      <x:c r="H11" s="146"/>
      <x:c r="I11" s="154">
        <x:v>2716247.6924859639</x:v>
      </x:c>
      <x:c r="J11" s="146"/>
      <x:c r="K11" s="146">
        <x:f>E11+G11+I11</x:f>
        <x:v>23805702.317137659</x:v>
      </x:c>
      <x:c r="L11" s="6"/>
      <x:c r="M11" s="208"/>
      <x:c r="P11" s="164"/>
      <x:c r="Q11" s="164"/>
    </x:row>
    <x:row r="12" spans="1:20" s="43" customFormat="1">
      <x:c r="A12" s="133">
        <x:f t="shared" ref="A12:A28" si="0">A11+1</x:f>
        <x:v>2</x:v>
      </x:c>
      <x:c r="B12" s="133"/>
      <x:c r="C12" s="163">
        <x:v>43466</x:v>
      </x:c>
      <x:c r="D12" s="163"/>
      <x:c r="E12" s="154">
        <x:v>17446453.91736982</x:v>
      </x:c>
      <x:c r="F12" s="146"/>
      <x:c r="G12" s="154">
        <x:v>2484734.08</x:v>
      </x:c>
      <x:c r="H12" s="146"/>
      <x:c r="I12" s="154">
        <x:v>255849.7649126765</x:v>
      </x:c>
      <x:c r="J12" s="146"/>
      <x:c r="K12" s="146">
        <x:f t="shared" ref="K12:K23" si="1">E12+G12+I12</x:f>
        <x:v>20187037.762282494</x:v>
      </x:c>
      <x:c r="L12" s="136"/>
      <x:c r="M12" s="136"/>
      <x:c r="P12" s="164"/>
      <x:c r="Q12" s="164"/>
    </x:row>
    <x:row r="13" spans="1:20">
      <x:c r="A13" s="133">
        <x:f t="shared" si="0"/>
        <x:v>3</x:v>
      </x:c>
      <x:c r="B13" s="133"/>
      <x:c r="C13" s="163">
        <x:v>43497</x:v>
      </x:c>
      <x:c r="D13" s="163"/>
      <x:c r="E13" s="154">
        <x:v>17542753.179069623</x:v>
      </x:c>
      <x:c r="F13" s="146"/>
      <x:c r="G13" s="154">
        <x:v>2519939.67</x:v>
      </x:c>
      <x:c r="H13" s="146"/>
      <x:c r="I13" s="154">
        <x:v>353309.15929752862</x:v>
      </x:c>
      <x:c r="J13" s="146"/>
      <x:c r="K13" s="146">
        <x:f t="shared" si="1"/>
        <x:v>20416002.008367155</x:v>
      </x:c>
      <x:c r="L13" s="135"/>
      <x:c r="M13" s="135"/>
      <x:c r="N13" s="43"/>
      <x:c r="P13" s="164"/>
      <x:c r="Q13" s="164"/>
      <x:c r="R13" s="43"/>
      <x:c r="T13" s="43"/>
    </x:row>
    <x:row r="14" spans="1:20">
      <x:c r="A14" s="133">
        <x:f t="shared" si="0"/>
        <x:v>4</x:v>
      </x:c>
      <x:c r="B14" s="133"/>
      <x:c r="C14" s="163">
        <x:v>43525</x:v>
      </x:c>
      <x:c r="D14" s="163"/>
      <x:c r="E14" s="154">
        <x:v>17578739.815689102</x:v>
      </x:c>
      <x:c r="F14" s="146"/>
      <x:c r="G14" s="154">
        <x:v>2555148.14</x:v>
      </x:c>
      <x:c r="H14" s="146"/>
      <x:c r="I14" s="154">
        <x:v>462582.37211918994</x:v>
      </x:c>
      <x:c r="J14" s="146"/>
      <x:c r="K14" s="146">
        <x:f t="shared" si="1"/>
        <x:v>20596470.327808291</x:v>
      </x:c>
      <x:c r="L14" s="120"/>
      <x:c r="M14" s="120"/>
      <x:c r="N14" s="43"/>
      <x:c r="P14" s="164"/>
      <x:c r="Q14" s="164"/>
      <x:c r="R14" s="43"/>
      <x:c r="T14" s="43"/>
    </x:row>
    <x:row r="15" spans="1:20">
      <x:c r="A15" s="133">
        <x:f t="shared" si="0"/>
        <x:v>5</x:v>
      </x:c>
      <x:c r="B15" s="133"/>
      <x:c r="C15" s="163">
        <x:v>43556</x:v>
      </x:c>
      <x:c r="D15" s="163"/>
      <x:c r="E15" s="154">
        <x:v>17686576.681872834</x:v>
      </x:c>
      <x:c r="F15" s="146"/>
      <x:c r="G15" s="154">
        <x:v>2590355.5499999998</x:v>
      </x:c>
      <x:c r="H15" s="146"/>
      <x:c r="I15" s="154">
        <x:v>1113572.2694234243</x:v>
      </x:c>
      <x:c r="J15" s="146"/>
      <x:c r="K15" s="146">
        <x:f t="shared" si="1"/>
        <x:v>21390504.501296259</x:v>
      </x:c>
      <x:c r="L15" s="120"/>
      <x:c r="M15" s="120"/>
      <x:c r="N15" s="43"/>
      <x:c r="P15" s="164"/>
      <x:c r="Q15" s="164"/>
      <x:c r="R15" s="43"/>
      <x:c r="T15" s="43"/>
    </x:row>
    <x:row r="16" spans="1:20">
      <x:c r="A16" s="133">
        <x:f t="shared" si="0"/>
        <x:v>6</x:v>
      </x:c>
      <x:c r="B16" s="133"/>
      <x:c r="C16" s="163">
        <x:v>43586</x:v>
      </x:c>
      <x:c r="D16" s="163"/>
      <x:c r="E16" s="154">
        <x:v>17795898.066605091</x:v>
      </x:c>
      <x:c r="F16" s="146"/>
      <x:c r="G16" s="154">
        <x:v>2625568.62</x:v>
      </x:c>
      <x:c r="H16" s="146"/>
      <x:c r="I16" s="154">
        <x:v>1309214.0554592609</x:v>
      </x:c>
      <x:c r="J16" s="146"/>
      <x:c r="K16" s="146">
        <x:f t="shared" si="1"/>
        <x:v>21730680.742064353</x:v>
      </x:c>
      <x:c r="L16" s="120"/>
      <x:c r="M16" s="120"/>
      <x:c r="N16" s="43"/>
      <x:c r="P16" s="164"/>
      <x:c r="Q16" s="164"/>
      <x:c r="R16" s="43"/>
      <x:c r="T16" s="43"/>
    </x:row>
    <x:row r="17" spans="1:20">
      <x:c r="A17" s="133">
        <x:f t="shared" si="0"/>
        <x:v>7</x:v>
      </x:c>
      <x:c r="B17" s="133"/>
      <x:c r="C17" s="163">
        <x:v>43617</x:v>
      </x:c>
      <x:c r="D17" s="163"/>
      <x:c r="E17" s="154">
        <x:v>17670944.696190093</x:v>
      </x:c>
      <x:c r="F17" s="146"/>
      <x:c r="G17" s="154">
        <x:v>2650900.9700000002</x:v>
      </x:c>
      <x:c r="H17" s="146"/>
      <x:c r="I17" s="154">
        <x:v>1510303.2264590387</x:v>
      </x:c>
      <x:c r="J17" s="146"/>
      <x:c r="K17" s="146">
        <x:f t="shared" si="1"/>
        <x:v>21832148.892649129</x:v>
      </x:c>
      <x:c r="N17" s="43"/>
      <x:c r="P17" s="164"/>
      <x:c r="Q17" s="164"/>
      <x:c r="R17" s="43"/>
      <x:c r="T17" s="43"/>
    </x:row>
    <x:row r="18" spans="1:20">
      <x:c r="A18" s="133">
        <x:f t="shared" si="0"/>
        <x:v>8</x:v>
      </x:c>
      <x:c r="B18" s="133"/>
      <x:c r="C18" s="163">
        <x:v>43647</x:v>
      </x:c>
      <x:c r="D18" s="163"/>
      <x:c r="E18" s="154">
        <x:v>17716989.216611594</x:v>
      </x:c>
      <x:c r="F18" s="146"/>
      <x:c r="G18" s="154">
        <x:v>2678355.67</x:v>
      </x:c>
      <x:c r="H18" s="146"/>
      <x:c r="I18" s="154">
        <x:v>1716326.9564129375</x:v>
      </x:c>
      <x:c r="J18" s="146"/>
      <x:c r="K18" s="146">
        <x:f t="shared" si="1"/>
        <x:v>22111671.843024533</x:v>
      </x:c>
      <x:c r="N18" s="43"/>
      <x:c r="P18" s="164"/>
      <x:c r="Q18" s="164"/>
      <x:c r="R18" s="43"/>
      <x:c r="T18" s="43"/>
    </x:row>
    <x:row r="19" spans="1:20">
      <x:c r="A19" s="133">
        <x:f t="shared" si="0"/>
        <x:v>9</x:v>
      </x:c>
      <x:c r="B19" s="133"/>
      <x:c r="C19" s="163">
        <x:v>43678</x:v>
      </x:c>
      <x:c r="D19" s="163"/>
      <x:c r="E19" s="154">
        <x:v>17946927.189431105</x:v>
      </x:c>
      <x:c r="F19" s="146"/>
      <x:c r="G19" s="154">
        <x:v>2714706.11</x:v>
      </x:c>
      <x:c r="H19" s="146"/>
      <x:c r="I19" s="154">
        <x:v>1917105.3769210177</x:v>
      </x:c>
      <x:c r="J19" s="146"/>
      <x:c r="K19" s="146">
        <x:f t="shared" si="1"/>
        <x:v>22578738.676352121</x:v>
      </x:c>
      <x:c r="N19" s="43"/>
      <x:c r="P19" s="164"/>
      <x:c r="Q19" s="164"/>
      <x:c r="R19" s="43"/>
      <x:c r="T19" s="43"/>
    </x:row>
    <x:row r="20" spans="1:20">
      <x:c r="A20" s="133">
        <x:f t="shared" si="0"/>
        <x:v>10</x:v>
      </x:c>
      <x:c r="B20" s="133"/>
      <x:c r="C20" s="163">
        <x:v>43709</x:v>
      </x:c>
      <x:c r="D20" s="163"/>
      <x:c r="E20" s="154">
        <x:v>17973806.511934586</x:v>
      </x:c>
      <x:c r="F20" s="146"/>
      <x:c r="G20" s="154">
        <x:v>2751051.02</x:v>
      </x:c>
      <x:c r="H20" s="146"/>
      <x:c r="I20" s="154">
        <x:v>2120149.2278931583</x:v>
      </x:c>
      <x:c r="J20" s="146"/>
      <x:c r="K20" s="146">
        <x:f t="shared" si="1"/>
        <x:v>22845006.759827744</x:v>
      </x:c>
      <x:c r="N20" s="43"/>
      <x:c r="P20" s="164"/>
      <x:c r="Q20" s="164"/>
      <x:c r="R20" s="43"/>
      <x:c r="T20" s="43"/>
    </x:row>
    <x:row r="21" spans="1:20">
      <x:c r="A21" s="133">
        <x:f t="shared" si="0"/>
        <x:v>11</x:v>
      </x:c>
      <x:c r="B21" s="133"/>
      <x:c r="C21" s="163">
        <x:v>43739</x:v>
      </x:c>
      <x:c r="D21" s="163"/>
      <x:c r="E21" s="154">
        <x:v>18069474.801516704</x:v>
      </x:c>
      <x:c r="F21" s="146"/>
      <x:c r="G21" s="154">
        <x:v>2787395.19</x:v>
      </x:c>
      <x:c r="H21" s="146"/>
      <x:c r="I21" s="154">
        <x:v>2336992.5234677531</x:v>
      </x:c>
      <x:c r="J21" s="146"/>
      <x:c r="K21" s="146">
        <x:f t="shared" si="1"/>
        <x:v>23193862.514984459</x:v>
      </x:c>
      <x:c r="N21" s="43"/>
      <x:c r="P21" s="164"/>
      <x:c r="Q21" s="164"/>
      <x:c r="R21" s="43"/>
      <x:c r="T21" s="43"/>
    </x:row>
    <x:row r="22" spans="1:20">
      <x:c r="A22" s="133">
        <x:f t="shared" si="0"/>
        <x:v>12</x:v>
      </x:c>
      <x:c r="B22" s="133"/>
      <x:c r="C22" s="163">
        <x:v>43770</x:v>
      </x:c>
      <x:c r="D22" s="163"/>
      <x:c r="E22" s="154">
        <x:v>18183513.50272388</x:v>
      </x:c>
      <x:c r="F22" s="146"/>
      <x:c r="G22" s="154">
        <x:v>2823829.4000000004</x:v>
      </x:c>
      <x:c r="H22" s="146"/>
      <x:c r="I22" s="154">
        <x:v>2529664.909490359</x:v>
      </x:c>
      <x:c r="J22" s="146"/>
      <x:c r="K22" s="146">
        <x:f t="shared" si="1"/>
        <x:v>23537007.812214237</x:v>
      </x:c>
      <x:c r="N22" s="43"/>
      <x:c r="P22" s="164"/>
      <x:c r="Q22" s="164"/>
      <x:c r="R22" s="43"/>
      <x:c r="T22" s="43"/>
    </x:row>
    <x:row r="23" spans="1:20">
      <x:c r="A23" s="133">
        <x:f t="shared" si="0"/>
        <x:v>13</x:v>
      </x:c>
      <x:c r="B23" s="133"/>
      <x:c r="C23" s="163">
        <x:v>43800</x:v>
      </x:c>
      <x:c r="D23" s="163"/>
      <x:c r="E23" s="154">
        <x:v>18229100.984651692</x:v>
      </x:c>
      <x:c r="F23" s="146"/>
      <x:c r="G23" s="154">
        <x:v>2860353.6399999997</x:v>
      </x:c>
      <x:c r="H23" s="146"/>
      <x:c r="I23" s="154">
        <x:v>2716247.6924859639</x:v>
      </x:c>
      <x:c r="J23" s="146"/>
      <x:c r="K23" s="146">
        <x:f t="shared" si="1"/>
        <x:v>23805702.317137659</x:v>
      </x:c>
      <x:c r="N23" s="43"/>
      <x:c r="P23" s="164"/>
      <x:c r="Q23" s="164"/>
      <x:c r="R23" s="43"/>
      <x:c r="T23" s="43"/>
    </x:row>
    <x:row r="24" spans="1:20">
      <x:c r="A24" s="133">
        <x:f t="shared" si="0"/>
        <x:v>14</x:v>
      </x:c>
      <x:c r="B24" s="133"/>
      <x:c r="C24" s="165" t="s">
        <x:v>202</x:v>
      </x:c>
      <x:c r="D24" s="165"/>
      <x:c r="E24" s="146">
        <x:f>AVERAGE(E11:E23)</x:f>
        <x:v>17851559.965255216</x:v>
      </x:c>
      <x:c r="F24" s="146"/>
      <x:c r="G24" s="146">
        <x:f>AVERAGE(G11:G23)</x:f>
        <x:v>2684822.4384615379</x:v>
      </x:c>
      <x:c r="H24" s="146"/>
      <x:c r="I24" s="146">
        <x:f>AVERAGE(I11:I23)</x:f>
        <x:v>1619812.7097560207</x:v>
      </x:c>
      <x:c r="J24" s="146"/>
      <x:c r="K24" s="146">
        <x:f>AVERAGE(K11:K23)</x:f>
        <x:v>22156195.113472775</x:v>
      </x:c>
      <x:c r="N24" s="43"/>
      <x:c r="P24" s="164"/>
      <x:c r="Q24" s="166"/>
      <x:c r="R24" s="43"/>
      <x:c r="T24" s="43"/>
    </x:row>
    <x:row r="25" spans="1:20">
      <x:c r="A25" s="133">
        <x:f t="shared" si="0"/>
        <x:v>15</x:v>
      </x:c>
      <x:c r="B25" s="133"/>
      <x:c r="C25" s="134"/>
      <x:c r="D25" s="134"/>
    </x:row>
    <x:row r="26" spans="1:20">
      <x:c r="A26" s="133">
        <x:f t="shared" si="0"/>
        <x:v>16</x:v>
      </x:c>
      <x:c r="B26" s="132" t="s">
        <x:v>201</x:v>
      </x:c>
      <x:c r="D26" s="132"/>
    </x:row>
    <x:row r="27" spans="1:20">
      <x:c r="A27" s="133">
        <x:f t="shared" si="0"/>
        <x:v>17</x:v>
      </x:c>
      <x:c r="B27" s="132" t="s">
        <x:v>200</x:v>
      </x:c>
      <x:c r="D27" s="132"/>
    </x:row>
    <x:row r="28" spans="1:20">
      <x:c r="A28" s="133">
        <x:f t="shared" si="0"/>
        <x:v>18</x:v>
      </x:c>
      <x:c r="B28" s="132" t="s">
        <x:v>221</x:v>
      </x:c>
      <x:c r="D28" s="132"/>
    </x:row>
    <x:row r="29" spans="1:20">
      <x:c r="B29" s="132" t="s">
        <x:v>222</x:v>
      </x:c>
    </x:row>
    <x:row r="31" spans="1:20">
      <x:c r="A31" s="119"/>
      <x:c r="B31" s="119"/>
      <x:c r="C31" s="119"/>
      <x:c r="D31" s="119"/>
      <x:c r="E31" s="119"/>
      <x:c r="F31" s="119"/>
      <x:c r="G31" s="119"/>
      <x:c r="H31" s="119"/>
      <x:c r="I31" s="119"/>
      <x:c r="J31" s="119"/>
      <x:c r="K31" s="119"/>
      <x:c r="L31" s="119"/>
      <x:c r="M31" s="119"/>
      <x:c r="N31" s="119"/>
      <x:c r="O31" s="119"/>
    </x:row>
    <x:row r="32" spans="1:20">
      <x:c r="A32" s="119"/>
      <x:c r="B32" s="119"/>
      <x:c r="C32" s="119"/>
      <x:c r="D32" s="119"/>
      <x:c r="E32" s="119"/>
      <x:c r="F32" s="119"/>
      <x:c r="G32" s="119"/>
      <x:c r="H32" s="119"/>
      <x:c r="I32" s="119"/>
      <x:c r="J32" s="119"/>
      <x:c r="K32" s="119"/>
      <x:c r="L32" s="119"/>
      <x:c r="M32" s="119"/>
      <x:c r="N32" s="119"/>
      <x:c r="O32" s="119"/>
    </x:row>
    <x:row r="33" spans="1:15">
      <x:c r="A33" s="119"/>
      <x:c r="B33" s="119"/>
      <x:c r="C33" s="119"/>
      <x:c r="D33" s="119"/>
      <x:c r="E33" s="119"/>
      <x:c r="F33" s="119"/>
      <x:c r="G33" s="119"/>
      <x:c r="H33" s="119"/>
      <x:c r="I33" s="119"/>
      <x:c r="J33" s="119"/>
      <x:c r="K33" s="119"/>
      <x:c r="L33" s="119"/>
      <x:c r="M33" s="119"/>
      <x:c r="N33" s="119"/>
      <x:c r="O33" s="119"/>
    </x:row>
    <x:row r="34" spans="1:15">
      <x:c r="A34" s="122"/>
      <x:c r="B34" s="122"/>
      <x:c r="C34" s="131"/>
      <x:c r="D34" s="131"/>
      <x:c r="E34" s="131"/>
      <x:c r="F34" s="131"/>
      <x:c r="G34" s="130"/>
      <x:c r="H34" s="131"/>
      <x:c r="I34" s="130"/>
      <x:c r="J34" s="130"/>
      <x:c r="K34" s="130"/>
      <x:c r="L34" s="119"/>
      <x:c r="M34" s="119"/>
      <x:c r="N34" s="119"/>
      <x:c r="O34" s="119"/>
    </x:row>
    <x:row r="35" spans="1:15">
      <x:c r="A35" s="122"/>
      <x:c r="B35" s="122"/>
      <x:c r="C35" s="129"/>
      <x:c r="D35" s="129"/>
      <x:c r="E35" s="129"/>
      <x:c r="F35" s="129"/>
      <x:c r="G35" s="128"/>
      <x:c r="H35" s="129"/>
      <x:c r="I35" s="128"/>
      <x:c r="J35" s="128"/>
      <x:c r="K35" s="128"/>
      <x:c r="L35" s="119"/>
      <x:c r="M35" s="119"/>
      <x:c r="N35" s="119"/>
      <x:c r="O35" s="119"/>
    </x:row>
    <x:row r="36" spans="1:15">
      <x:c r="A36" s="122"/>
      <x:c r="B36" s="122"/>
      <x:c r="C36" s="123"/>
      <x:c r="D36" s="123"/>
      <x:c r="E36" s="119"/>
      <x:c r="F36" s="119"/>
      <x:c r="G36" s="127"/>
      <x:c r="H36" s="119"/>
      <x:c r="I36" s="127"/>
      <x:c r="J36" s="127"/>
      <x:c r="K36" s="127"/>
      <x:c r="L36" s="119"/>
      <x:c r="M36" s="119"/>
      <x:c r="N36" s="119"/>
      <x:c r="O36" s="119"/>
    </x:row>
    <x:row r="37" spans="1:15">
      <x:c r="A37" s="126"/>
      <x:c r="B37" s="126"/>
      <x:c r="C37" s="125"/>
      <x:c r="D37" s="125"/>
      <x:c r="E37" s="124"/>
      <x:c r="F37" s="124"/>
      <x:c r="G37" s="120"/>
      <x:c r="H37" s="124"/>
      <x:c r="I37" s="120"/>
      <x:c r="J37" s="120"/>
      <x:c r="K37" s="120"/>
      <x:c r="L37" s="119"/>
      <x:c r="M37" s="119"/>
      <x:c r="N37" s="119"/>
      <x:c r="O37" s="119"/>
    </x:row>
    <x:row r="38" spans="1:15">
      <x:c r="A38" s="122"/>
      <x:c r="B38" s="122"/>
      <x:c r="C38" s="123"/>
      <x:c r="D38" s="123"/>
      <x:c r="E38" s="121"/>
      <x:c r="F38" s="121"/>
      <x:c r="G38" s="120"/>
      <x:c r="H38" s="121"/>
      <x:c r="I38" s="120"/>
      <x:c r="J38" s="120"/>
      <x:c r="K38" s="120"/>
      <x:c r="L38" s="119"/>
      <x:c r="M38" s="119"/>
      <x:c r="N38" s="119"/>
      <x:c r="O38" s="119"/>
    </x:row>
    <x:row r="39" spans="1:15">
      <x:c r="A39" s="122"/>
      <x:c r="B39" s="122"/>
      <x:c r="C39" s="121"/>
      <x:c r="D39" s="121"/>
      <x:c r="E39" s="121"/>
      <x:c r="F39" s="121"/>
      <x:c r="G39" s="120"/>
      <x:c r="H39" s="121"/>
      <x:c r="I39" s="120"/>
      <x:c r="J39" s="120"/>
      <x:c r="K39" s="120"/>
      <x:c r="L39" s="119"/>
      <x:c r="M39" s="119"/>
      <x:c r="N39" s="119"/>
      <x:c r="O39" s="119"/>
    </x:row>
    <x:row r="40" spans="1:15">
      <x:c r="A40" s="119"/>
      <x:c r="B40" s="119"/>
      <x:c r="C40" s="119"/>
      <x:c r="D40" s="119"/>
      <x:c r="E40" s="119"/>
      <x:c r="F40" s="119"/>
      <x:c r="G40" s="119"/>
      <x:c r="H40" s="119"/>
      <x:c r="I40" s="119"/>
      <x:c r="J40" s="119"/>
      <x:c r="K40" s="119"/>
      <x:c r="L40" s="119"/>
      <x:c r="M40" s="119"/>
      <x:c r="N40" s="119"/>
      <x:c r="O40" s="119"/>
    </x:row>
    <x:row r="41" spans="1:15">
      <x:c r="A41" s="119"/>
      <x:c r="B41" s="119"/>
      <x:c r="C41" s="119"/>
      <x:c r="D41" s="119"/>
      <x:c r="E41" s="119"/>
      <x:c r="F41" s="119"/>
      <x:c r="G41" s="119"/>
      <x:c r="H41" s="119"/>
      <x:c r="I41" s="119"/>
      <x:c r="J41" s="119"/>
      <x:c r="K41" s="119"/>
      <x:c r="L41" s="119"/>
      <x:c r="M41" s="119"/>
      <x:c r="N41" s="119"/>
      <x:c r="O41" s="119"/>
    </x:row>
    <x:row r="42" spans="1:15">
      <x:c r="A42" s="119"/>
      <x:c r="B42" s="119"/>
      <x:c r="C42" s="119"/>
      <x:c r="D42" s="119"/>
      <x:c r="E42" s="119"/>
      <x:c r="F42" s="119"/>
      <x:c r="G42" s="119"/>
      <x:c r="H42" s="119"/>
      <x:c r="I42" s="119"/>
      <x:c r="J42" s="119"/>
      <x:c r="K42" s="119"/>
      <x:c r="L42" s="119"/>
      <x:c r="M42" s="119"/>
      <x:c r="N42" s="119"/>
      <x:c r="O42" s="119"/>
    </x:row>
    <x:row r="43" spans="1:15">
      <x:c r="A43" s="119"/>
      <x:c r="B43" s="119"/>
      <x:c r="C43" s="119"/>
      <x:c r="D43" s="119"/>
      <x:c r="E43" s="119"/>
      <x:c r="F43" s="119"/>
      <x:c r="G43" s="119"/>
      <x:c r="H43" s="119"/>
      <x:c r="I43" s="119"/>
      <x:c r="J43" s="119"/>
      <x:c r="K43" s="119"/>
      <x:c r="L43" s="119"/>
      <x:c r="M43" s="119"/>
      <x:c r="N43" s="119"/>
      <x:c r="O43" s="119"/>
    </x:row>
    <x:row r="44" spans="1:15">
      <x:c r="A44" s="119"/>
      <x:c r="B44" s="119"/>
      <x:c r="C44" s="119"/>
      <x:c r="D44" s="119"/>
      <x:c r="E44" s="119"/>
      <x:c r="F44" s="119"/>
      <x:c r="G44" s="119"/>
      <x:c r="H44" s="119"/>
      <x:c r="I44" s="119"/>
      <x:c r="J44" s="119"/>
      <x:c r="K44" s="119"/>
      <x:c r="L44" s="119"/>
      <x:c r="M44" s="119"/>
      <x:c r="N44" s="119"/>
      <x:c r="O44" s="119"/>
    </x:row>
  </x:sheetData>
  <x:mergeCells count="3">
    <x:mergeCell ref="A3:K3"/>
    <x:mergeCell ref="A4:K4"/>
    <x:mergeCell ref="A5:K5"/>
  </x:mergeCells>
  <x:pageMargins left="0.7" right="0.7" top="0.75" bottom="0.75" header="0.3" footer="0.3"/>
  <x:pageSetup orientation="portrait" verticalDpi="0" r:id="rId1"/>
  <x:headerFooter>
    <x:oddHeader>&amp;L&amp;8 2016 BHP-Workpaper 9 Supplemental Supporting Schedules&amp;C
ACTUAL SERVICE YEAR ATRR
BLACK HILLS POWER, INC.
SUPPORTING SCHEDULES&amp;RPage &amp;P of &amp;N</x:oddHead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dimension ref="A3:T44"/>
  <x:sheetViews>
    <x:sheetView zoomScaleNormal="100" workbookViewId="0">
      <x:selection activeCell="M11" sqref="M11"/>
    </x:sheetView>
  </x:sheetViews>
  <x:sheetFormatPr defaultRowHeight="15"/>
  <x:cols>
    <x:col min="1" max="1" width="3.44140625" bestFit="1" customWidth="1"/>
    <x:col min="2" max="2" width="3.44140625" customWidth="1"/>
    <x:col min="3" max="3" width="13.33203125" customWidth="1"/>
    <x:col min="4" max="4" width="2.77734375" customWidth="1"/>
    <x:col min="5" max="5" width="15.33203125" customWidth="1"/>
    <x:col min="6" max="6" width="3" customWidth="1"/>
    <x:col min="7" max="7" width="11.88671875" bestFit="1" customWidth="1"/>
    <x:col min="8" max="8" width="3" customWidth="1"/>
    <x:col min="9" max="9" width="11.88671875" bestFit="1" customWidth="1"/>
    <x:col min="10" max="10" width="3.109375" customWidth="1"/>
    <x:col min="11" max="11" width="13.5546875" bestFit="1" customWidth="1"/>
    <x:col min="12" max="13" width="9.33203125" customWidth="1"/>
    <x:col min="14" max="14" width="10.33203125" bestFit="1" customWidth="1"/>
    <x:col min="16" max="16" width="9.21875" bestFit="1" customWidth="1"/>
    <x:col min="18" max="18" width="10.88671875" bestFit="1" customWidth="1"/>
    <x:col min="259" max="259" width="3.44140625" bestFit="1" customWidth="1"/>
    <x:col min="260" max="260" width="3.44140625" customWidth="1"/>
    <x:col min="261" max="261" width="13.33203125" customWidth="1"/>
    <x:col min="262" max="262" width="2.77734375" customWidth="1"/>
    <x:col min="263" max="263" width="15.33203125" customWidth="1"/>
    <x:col min="264" max="264" width="3" customWidth="1"/>
    <x:col min="265" max="265" width="11.88671875" bestFit="1" customWidth="1"/>
    <x:col min="266" max="266" width="3.109375" customWidth="1"/>
    <x:col min="267" max="267" width="13.5546875" bestFit="1" customWidth="1"/>
    <x:col min="268" max="269" width="9.33203125" customWidth="1"/>
    <x:col min="515" max="515" width="3.44140625" bestFit="1" customWidth="1"/>
    <x:col min="516" max="516" width="3.44140625" customWidth="1"/>
    <x:col min="517" max="517" width="13.33203125" customWidth="1"/>
    <x:col min="518" max="518" width="2.77734375" customWidth="1"/>
    <x:col min="519" max="519" width="15.33203125" customWidth="1"/>
    <x:col min="520" max="520" width="3" customWidth="1"/>
    <x:col min="521" max="521" width="11.88671875" bestFit="1" customWidth="1"/>
    <x:col min="522" max="522" width="3.109375" customWidth="1"/>
    <x:col min="523" max="523" width="13.5546875" bestFit="1" customWidth="1"/>
    <x:col min="524" max="525" width="9.33203125" customWidth="1"/>
    <x:col min="771" max="771" width="3.44140625" bestFit="1" customWidth="1"/>
    <x:col min="772" max="772" width="3.44140625" customWidth="1"/>
    <x:col min="773" max="773" width="13.33203125" customWidth="1"/>
    <x:col min="774" max="774" width="2.77734375" customWidth="1"/>
    <x:col min="775" max="775" width="15.33203125" customWidth="1"/>
    <x:col min="776" max="776" width="3" customWidth="1"/>
    <x:col min="777" max="777" width="11.88671875" bestFit="1" customWidth="1"/>
    <x:col min="778" max="778" width="3.109375" customWidth="1"/>
    <x:col min="779" max="779" width="13.5546875" bestFit="1" customWidth="1"/>
    <x:col min="780" max="781" width="9.33203125" customWidth="1"/>
    <x:col min="1027" max="1027" width="3.44140625" bestFit="1" customWidth="1"/>
    <x:col min="1028" max="1028" width="3.44140625" customWidth="1"/>
    <x:col min="1029" max="1029" width="13.33203125" customWidth="1"/>
    <x:col min="1030" max="1030" width="2.77734375" customWidth="1"/>
    <x:col min="1031" max="1031" width="15.33203125" customWidth="1"/>
    <x:col min="1032" max="1032" width="3" customWidth="1"/>
    <x:col min="1033" max="1033" width="11.88671875" bestFit="1" customWidth="1"/>
    <x:col min="1034" max="1034" width="3.109375" customWidth="1"/>
    <x:col min="1035" max="1035" width="13.5546875" bestFit="1" customWidth="1"/>
    <x:col min="1036" max="1037" width="9.33203125" customWidth="1"/>
    <x:col min="1283" max="1283" width="3.44140625" bestFit="1" customWidth="1"/>
    <x:col min="1284" max="1284" width="3.44140625" customWidth="1"/>
    <x:col min="1285" max="1285" width="13.33203125" customWidth="1"/>
    <x:col min="1286" max="1286" width="2.77734375" customWidth="1"/>
    <x:col min="1287" max="1287" width="15.33203125" customWidth="1"/>
    <x:col min="1288" max="1288" width="3" customWidth="1"/>
    <x:col min="1289" max="1289" width="11.88671875" bestFit="1" customWidth="1"/>
    <x:col min="1290" max="1290" width="3.109375" customWidth="1"/>
    <x:col min="1291" max="1291" width="13.5546875" bestFit="1" customWidth="1"/>
    <x:col min="1292" max="1293" width="9.33203125" customWidth="1"/>
    <x:col min="1539" max="1539" width="3.44140625" bestFit="1" customWidth="1"/>
    <x:col min="1540" max="1540" width="3.44140625" customWidth="1"/>
    <x:col min="1541" max="1541" width="13.33203125" customWidth="1"/>
    <x:col min="1542" max="1542" width="2.77734375" customWidth="1"/>
    <x:col min="1543" max="1543" width="15.33203125" customWidth="1"/>
    <x:col min="1544" max="1544" width="3" customWidth="1"/>
    <x:col min="1545" max="1545" width="11.88671875" bestFit="1" customWidth="1"/>
    <x:col min="1546" max="1546" width="3.109375" customWidth="1"/>
    <x:col min="1547" max="1547" width="13.5546875" bestFit="1" customWidth="1"/>
    <x:col min="1548" max="1549" width="9.33203125" customWidth="1"/>
    <x:col min="1795" max="1795" width="3.44140625" bestFit="1" customWidth="1"/>
    <x:col min="1796" max="1796" width="3.44140625" customWidth="1"/>
    <x:col min="1797" max="1797" width="13.33203125" customWidth="1"/>
    <x:col min="1798" max="1798" width="2.77734375" customWidth="1"/>
    <x:col min="1799" max="1799" width="15.33203125" customWidth="1"/>
    <x:col min="1800" max="1800" width="3" customWidth="1"/>
    <x:col min="1801" max="1801" width="11.88671875" bestFit="1" customWidth="1"/>
    <x:col min="1802" max="1802" width="3.109375" customWidth="1"/>
    <x:col min="1803" max="1803" width="13.5546875" bestFit="1" customWidth="1"/>
    <x:col min="1804" max="1805" width="9.33203125" customWidth="1"/>
    <x:col min="2051" max="2051" width="3.44140625" bestFit="1" customWidth="1"/>
    <x:col min="2052" max="2052" width="3.44140625" customWidth="1"/>
    <x:col min="2053" max="2053" width="13.33203125" customWidth="1"/>
    <x:col min="2054" max="2054" width="2.77734375" customWidth="1"/>
    <x:col min="2055" max="2055" width="15.33203125" customWidth="1"/>
    <x:col min="2056" max="2056" width="3" customWidth="1"/>
    <x:col min="2057" max="2057" width="11.88671875" bestFit="1" customWidth="1"/>
    <x:col min="2058" max="2058" width="3.109375" customWidth="1"/>
    <x:col min="2059" max="2059" width="13.5546875" bestFit="1" customWidth="1"/>
    <x:col min="2060" max="2061" width="9.33203125" customWidth="1"/>
    <x:col min="2307" max="2307" width="3.44140625" bestFit="1" customWidth="1"/>
    <x:col min="2308" max="2308" width="3.44140625" customWidth="1"/>
    <x:col min="2309" max="2309" width="13.33203125" customWidth="1"/>
    <x:col min="2310" max="2310" width="2.77734375" customWidth="1"/>
    <x:col min="2311" max="2311" width="15.33203125" customWidth="1"/>
    <x:col min="2312" max="2312" width="3" customWidth="1"/>
    <x:col min="2313" max="2313" width="11.88671875" bestFit="1" customWidth="1"/>
    <x:col min="2314" max="2314" width="3.109375" customWidth="1"/>
    <x:col min="2315" max="2315" width="13.5546875" bestFit="1" customWidth="1"/>
    <x:col min="2316" max="2317" width="9.33203125" customWidth="1"/>
    <x:col min="2563" max="2563" width="3.44140625" bestFit="1" customWidth="1"/>
    <x:col min="2564" max="2564" width="3.44140625" customWidth="1"/>
    <x:col min="2565" max="2565" width="13.33203125" customWidth="1"/>
    <x:col min="2566" max="2566" width="2.77734375" customWidth="1"/>
    <x:col min="2567" max="2567" width="15.33203125" customWidth="1"/>
    <x:col min="2568" max="2568" width="3" customWidth="1"/>
    <x:col min="2569" max="2569" width="11.88671875" bestFit="1" customWidth="1"/>
    <x:col min="2570" max="2570" width="3.109375" customWidth="1"/>
    <x:col min="2571" max="2571" width="13.5546875" bestFit="1" customWidth="1"/>
    <x:col min="2572" max="2573" width="9.33203125" customWidth="1"/>
    <x:col min="2819" max="2819" width="3.44140625" bestFit="1" customWidth="1"/>
    <x:col min="2820" max="2820" width="3.44140625" customWidth="1"/>
    <x:col min="2821" max="2821" width="13.33203125" customWidth="1"/>
    <x:col min="2822" max="2822" width="2.77734375" customWidth="1"/>
    <x:col min="2823" max="2823" width="15.33203125" customWidth="1"/>
    <x:col min="2824" max="2824" width="3" customWidth="1"/>
    <x:col min="2825" max="2825" width="11.88671875" bestFit="1" customWidth="1"/>
    <x:col min="2826" max="2826" width="3.109375" customWidth="1"/>
    <x:col min="2827" max="2827" width="13.5546875" bestFit="1" customWidth="1"/>
    <x:col min="2828" max="2829" width="9.33203125" customWidth="1"/>
    <x:col min="3075" max="3075" width="3.44140625" bestFit="1" customWidth="1"/>
    <x:col min="3076" max="3076" width="3.44140625" customWidth="1"/>
    <x:col min="3077" max="3077" width="13.33203125" customWidth="1"/>
    <x:col min="3078" max="3078" width="2.77734375" customWidth="1"/>
    <x:col min="3079" max="3079" width="15.33203125" customWidth="1"/>
    <x:col min="3080" max="3080" width="3" customWidth="1"/>
    <x:col min="3081" max="3081" width="11.88671875" bestFit="1" customWidth="1"/>
    <x:col min="3082" max="3082" width="3.109375" customWidth="1"/>
    <x:col min="3083" max="3083" width="13.5546875" bestFit="1" customWidth="1"/>
    <x:col min="3084" max="3085" width="9.33203125" customWidth="1"/>
    <x:col min="3331" max="3331" width="3.44140625" bestFit="1" customWidth="1"/>
    <x:col min="3332" max="3332" width="3.44140625" customWidth="1"/>
    <x:col min="3333" max="3333" width="13.33203125" customWidth="1"/>
    <x:col min="3334" max="3334" width="2.77734375" customWidth="1"/>
    <x:col min="3335" max="3335" width="15.33203125" customWidth="1"/>
    <x:col min="3336" max="3336" width="3" customWidth="1"/>
    <x:col min="3337" max="3337" width="11.88671875" bestFit="1" customWidth="1"/>
    <x:col min="3338" max="3338" width="3.109375" customWidth="1"/>
    <x:col min="3339" max="3339" width="13.5546875" bestFit="1" customWidth="1"/>
    <x:col min="3340" max="3341" width="9.33203125" customWidth="1"/>
    <x:col min="3587" max="3587" width="3.44140625" bestFit="1" customWidth="1"/>
    <x:col min="3588" max="3588" width="3.44140625" customWidth="1"/>
    <x:col min="3589" max="3589" width="13.33203125" customWidth="1"/>
    <x:col min="3590" max="3590" width="2.77734375" customWidth="1"/>
    <x:col min="3591" max="3591" width="15.33203125" customWidth="1"/>
    <x:col min="3592" max="3592" width="3" customWidth="1"/>
    <x:col min="3593" max="3593" width="11.88671875" bestFit="1" customWidth="1"/>
    <x:col min="3594" max="3594" width="3.109375" customWidth="1"/>
    <x:col min="3595" max="3595" width="13.5546875" bestFit="1" customWidth="1"/>
    <x:col min="3596" max="3597" width="9.33203125" customWidth="1"/>
    <x:col min="3843" max="3843" width="3.44140625" bestFit="1" customWidth="1"/>
    <x:col min="3844" max="3844" width="3.44140625" customWidth="1"/>
    <x:col min="3845" max="3845" width="13.33203125" customWidth="1"/>
    <x:col min="3846" max="3846" width="2.77734375" customWidth="1"/>
    <x:col min="3847" max="3847" width="15.33203125" customWidth="1"/>
    <x:col min="3848" max="3848" width="3" customWidth="1"/>
    <x:col min="3849" max="3849" width="11.88671875" bestFit="1" customWidth="1"/>
    <x:col min="3850" max="3850" width="3.109375" customWidth="1"/>
    <x:col min="3851" max="3851" width="13.5546875" bestFit="1" customWidth="1"/>
    <x:col min="3852" max="3853" width="9.33203125" customWidth="1"/>
    <x:col min="4099" max="4099" width="3.44140625" bestFit="1" customWidth="1"/>
    <x:col min="4100" max="4100" width="3.44140625" customWidth="1"/>
    <x:col min="4101" max="4101" width="13.33203125" customWidth="1"/>
    <x:col min="4102" max="4102" width="2.77734375" customWidth="1"/>
    <x:col min="4103" max="4103" width="15.33203125" customWidth="1"/>
    <x:col min="4104" max="4104" width="3" customWidth="1"/>
    <x:col min="4105" max="4105" width="11.88671875" bestFit="1" customWidth="1"/>
    <x:col min="4106" max="4106" width="3.109375" customWidth="1"/>
    <x:col min="4107" max="4107" width="13.5546875" bestFit="1" customWidth="1"/>
    <x:col min="4108" max="4109" width="9.33203125" customWidth="1"/>
    <x:col min="4355" max="4355" width="3.44140625" bestFit="1" customWidth="1"/>
    <x:col min="4356" max="4356" width="3.44140625" customWidth="1"/>
    <x:col min="4357" max="4357" width="13.33203125" customWidth="1"/>
    <x:col min="4358" max="4358" width="2.77734375" customWidth="1"/>
    <x:col min="4359" max="4359" width="15.33203125" customWidth="1"/>
    <x:col min="4360" max="4360" width="3" customWidth="1"/>
    <x:col min="4361" max="4361" width="11.88671875" bestFit="1" customWidth="1"/>
    <x:col min="4362" max="4362" width="3.109375" customWidth="1"/>
    <x:col min="4363" max="4363" width="13.5546875" bestFit="1" customWidth="1"/>
    <x:col min="4364" max="4365" width="9.33203125" customWidth="1"/>
    <x:col min="4611" max="4611" width="3.44140625" bestFit="1" customWidth="1"/>
    <x:col min="4612" max="4612" width="3.44140625" customWidth="1"/>
    <x:col min="4613" max="4613" width="13.33203125" customWidth="1"/>
    <x:col min="4614" max="4614" width="2.77734375" customWidth="1"/>
    <x:col min="4615" max="4615" width="15.33203125" customWidth="1"/>
    <x:col min="4616" max="4616" width="3" customWidth="1"/>
    <x:col min="4617" max="4617" width="11.88671875" bestFit="1" customWidth="1"/>
    <x:col min="4618" max="4618" width="3.109375" customWidth="1"/>
    <x:col min="4619" max="4619" width="13.5546875" bestFit="1" customWidth="1"/>
    <x:col min="4620" max="4621" width="9.33203125" customWidth="1"/>
    <x:col min="4867" max="4867" width="3.44140625" bestFit="1" customWidth="1"/>
    <x:col min="4868" max="4868" width="3.44140625" customWidth="1"/>
    <x:col min="4869" max="4869" width="13.33203125" customWidth="1"/>
    <x:col min="4870" max="4870" width="2.77734375" customWidth="1"/>
    <x:col min="4871" max="4871" width="15.33203125" customWidth="1"/>
    <x:col min="4872" max="4872" width="3" customWidth="1"/>
    <x:col min="4873" max="4873" width="11.88671875" bestFit="1" customWidth="1"/>
    <x:col min="4874" max="4874" width="3.109375" customWidth="1"/>
    <x:col min="4875" max="4875" width="13.5546875" bestFit="1" customWidth="1"/>
    <x:col min="4876" max="4877" width="9.33203125" customWidth="1"/>
    <x:col min="5123" max="5123" width="3.44140625" bestFit="1" customWidth="1"/>
    <x:col min="5124" max="5124" width="3.44140625" customWidth="1"/>
    <x:col min="5125" max="5125" width="13.33203125" customWidth="1"/>
    <x:col min="5126" max="5126" width="2.77734375" customWidth="1"/>
    <x:col min="5127" max="5127" width="15.33203125" customWidth="1"/>
    <x:col min="5128" max="5128" width="3" customWidth="1"/>
    <x:col min="5129" max="5129" width="11.88671875" bestFit="1" customWidth="1"/>
    <x:col min="5130" max="5130" width="3.109375" customWidth="1"/>
    <x:col min="5131" max="5131" width="13.5546875" bestFit="1" customWidth="1"/>
    <x:col min="5132" max="5133" width="9.33203125" customWidth="1"/>
    <x:col min="5379" max="5379" width="3.44140625" bestFit="1" customWidth="1"/>
    <x:col min="5380" max="5380" width="3.44140625" customWidth="1"/>
    <x:col min="5381" max="5381" width="13.33203125" customWidth="1"/>
    <x:col min="5382" max="5382" width="2.77734375" customWidth="1"/>
    <x:col min="5383" max="5383" width="15.33203125" customWidth="1"/>
    <x:col min="5384" max="5384" width="3" customWidth="1"/>
    <x:col min="5385" max="5385" width="11.88671875" bestFit="1" customWidth="1"/>
    <x:col min="5386" max="5386" width="3.109375" customWidth="1"/>
    <x:col min="5387" max="5387" width="13.5546875" bestFit="1" customWidth="1"/>
    <x:col min="5388" max="5389" width="9.33203125" customWidth="1"/>
    <x:col min="5635" max="5635" width="3.44140625" bestFit="1" customWidth="1"/>
    <x:col min="5636" max="5636" width="3.44140625" customWidth="1"/>
    <x:col min="5637" max="5637" width="13.33203125" customWidth="1"/>
    <x:col min="5638" max="5638" width="2.77734375" customWidth="1"/>
    <x:col min="5639" max="5639" width="15.33203125" customWidth="1"/>
    <x:col min="5640" max="5640" width="3" customWidth="1"/>
    <x:col min="5641" max="5641" width="11.88671875" bestFit="1" customWidth="1"/>
    <x:col min="5642" max="5642" width="3.109375" customWidth="1"/>
    <x:col min="5643" max="5643" width="13.5546875" bestFit="1" customWidth="1"/>
    <x:col min="5644" max="5645" width="9.33203125" customWidth="1"/>
    <x:col min="5891" max="5891" width="3.44140625" bestFit="1" customWidth="1"/>
    <x:col min="5892" max="5892" width="3.44140625" customWidth="1"/>
    <x:col min="5893" max="5893" width="13.33203125" customWidth="1"/>
    <x:col min="5894" max="5894" width="2.77734375" customWidth="1"/>
    <x:col min="5895" max="5895" width="15.33203125" customWidth="1"/>
    <x:col min="5896" max="5896" width="3" customWidth="1"/>
    <x:col min="5897" max="5897" width="11.88671875" bestFit="1" customWidth="1"/>
    <x:col min="5898" max="5898" width="3.109375" customWidth="1"/>
    <x:col min="5899" max="5899" width="13.5546875" bestFit="1" customWidth="1"/>
    <x:col min="5900" max="5901" width="9.33203125" customWidth="1"/>
    <x:col min="6147" max="6147" width="3.44140625" bestFit="1" customWidth="1"/>
    <x:col min="6148" max="6148" width="3.44140625" customWidth="1"/>
    <x:col min="6149" max="6149" width="13.33203125" customWidth="1"/>
    <x:col min="6150" max="6150" width="2.77734375" customWidth="1"/>
    <x:col min="6151" max="6151" width="15.33203125" customWidth="1"/>
    <x:col min="6152" max="6152" width="3" customWidth="1"/>
    <x:col min="6153" max="6153" width="11.88671875" bestFit="1" customWidth="1"/>
    <x:col min="6154" max="6154" width="3.109375" customWidth="1"/>
    <x:col min="6155" max="6155" width="13.5546875" bestFit="1" customWidth="1"/>
    <x:col min="6156" max="6157" width="9.33203125" customWidth="1"/>
    <x:col min="6403" max="6403" width="3.44140625" bestFit="1" customWidth="1"/>
    <x:col min="6404" max="6404" width="3.44140625" customWidth="1"/>
    <x:col min="6405" max="6405" width="13.33203125" customWidth="1"/>
    <x:col min="6406" max="6406" width="2.77734375" customWidth="1"/>
    <x:col min="6407" max="6407" width="15.33203125" customWidth="1"/>
    <x:col min="6408" max="6408" width="3" customWidth="1"/>
    <x:col min="6409" max="6409" width="11.88671875" bestFit="1" customWidth="1"/>
    <x:col min="6410" max="6410" width="3.109375" customWidth="1"/>
    <x:col min="6411" max="6411" width="13.5546875" bestFit="1" customWidth="1"/>
    <x:col min="6412" max="6413" width="9.33203125" customWidth="1"/>
    <x:col min="6659" max="6659" width="3.44140625" bestFit="1" customWidth="1"/>
    <x:col min="6660" max="6660" width="3.44140625" customWidth="1"/>
    <x:col min="6661" max="6661" width="13.33203125" customWidth="1"/>
    <x:col min="6662" max="6662" width="2.77734375" customWidth="1"/>
    <x:col min="6663" max="6663" width="15.33203125" customWidth="1"/>
    <x:col min="6664" max="6664" width="3" customWidth="1"/>
    <x:col min="6665" max="6665" width="11.88671875" bestFit="1" customWidth="1"/>
    <x:col min="6666" max="6666" width="3.109375" customWidth="1"/>
    <x:col min="6667" max="6667" width="13.5546875" bestFit="1" customWidth="1"/>
    <x:col min="6668" max="6669" width="9.33203125" customWidth="1"/>
    <x:col min="6915" max="6915" width="3.44140625" bestFit="1" customWidth="1"/>
    <x:col min="6916" max="6916" width="3.44140625" customWidth="1"/>
    <x:col min="6917" max="6917" width="13.33203125" customWidth="1"/>
    <x:col min="6918" max="6918" width="2.77734375" customWidth="1"/>
    <x:col min="6919" max="6919" width="15.33203125" customWidth="1"/>
    <x:col min="6920" max="6920" width="3" customWidth="1"/>
    <x:col min="6921" max="6921" width="11.88671875" bestFit="1" customWidth="1"/>
    <x:col min="6922" max="6922" width="3.109375" customWidth="1"/>
    <x:col min="6923" max="6923" width="13.5546875" bestFit="1" customWidth="1"/>
    <x:col min="6924" max="6925" width="9.33203125" customWidth="1"/>
    <x:col min="7171" max="7171" width="3.44140625" bestFit="1" customWidth="1"/>
    <x:col min="7172" max="7172" width="3.44140625" customWidth="1"/>
    <x:col min="7173" max="7173" width="13.33203125" customWidth="1"/>
    <x:col min="7174" max="7174" width="2.77734375" customWidth="1"/>
    <x:col min="7175" max="7175" width="15.33203125" customWidth="1"/>
    <x:col min="7176" max="7176" width="3" customWidth="1"/>
    <x:col min="7177" max="7177" width="11.88671875" bestFit="1" customWidth="1"/>
    <x:col min="7178" max="7178" width="3.109375" customWidth="1"/>
    <x:col min="7179" max="7179" width="13.5546875" bestFit="1" customWidth="1"/>
    <x:col min="7180" max="7181" width="9.33203125" customWidth="1"/>
    <x:col min="7427" max="7427" width="3.44140625" bestFit="1" customWidth="1"/>
    <x:col min="7428" max="7428" width="3.44140625" customWidth="1"/>
    <x:col min="7429" max="7429" width="13.33203125" customWidth="1"/>
    <x:col min="7430" max="7430" width="2.77734375" customWidth="1"/>
    <x:col min="7431" max="7431" width="15.33203125" customWidth="1"/>
    <x:col min="7432" max="7432" width="3" customWidth="1"/>
    <x:col min="7433" max="7433" width="11.88671875" bestFit="1" customWidth="1"/>
    <x:col min="7434" max="7434" width="3.109375" customWidth="1"/>
    <x:col min="7435" max="7435" width="13.5546875" bestFit="1" customWidth="1"/>
    <x:col min="7436" max="7437" width="9.33203125" customWidth="1"/>
    <x:col min="7683" max="7683" width="3.44140625" bestFit="1" customWidth="1"/>
    <x:col min="7684" max="7684" width="3.44140625" customWidth="1"/>
    <x:col min="7685" max="7685" width="13.33203125" customWidth="1"/>
    <x:col min="7686" max="7686" width="2.77734375" customWidth="1"/>
    <x:col min="7687" max="7687" width="15.33203125" customWidth="1"/>
    <x:col min="7688" max="7688" width="3" customWidth="1"/>
    <x:col min="7689" max="7689" width="11.88671875" bestFit="1" customWidth="1"/>
    <x:col min="7690" max="7690" width="3.109375" customWidth="1"/>
    <x:col min="7691" max="7691" width="13.5546875" bestFit="1" customWidth="1"/>
    <x:col min="7692" max="7693" width="9.33203125" customWidth="1"/>
    <x:col min="7939" max="7939" width="3.44140625" bestFit="1" customWidth="1"/>
    <x:col min="7940" max="7940" width="3.44140625" customWidth="1"/>
    <x:col min="7941" max="7941" width="13.33203125" customWidth="1"/>
    <x:col min="7942" max="7942" width="2.77734375" customWidth="1"/>
    <x:col min="7943" max="7943" width="15.33203125" customWidth="1"/>
    <x:col min="7944" max="7944" width="3" customWidth="1"/>
    <x:col min="7945" max="7945" width="11.88671875" bestFit="1" customWidth="1"/>
    <x:col min="7946" max="7946" width="3.109375" customWidth="1"/>
    <x:col min="7947" max="7947" width="13.5546875" bestFit="1" customWidth="1"/>
    <x:col min="7948" max="7949" width="9.33203125" customWidth="1"/>
    <x:col min="8195" max="8195" width="3.44140625" bestFit="1" customWidth="1"/>
    <x:col min="8196" max="8196" width="3.44140625" customWidth="1"/>
    <x:col min="8197" max="8197" width="13.33203125" customWidth="1"/>
    <x:col min="8198" max="8198" width="2.77734375" customWidth="1"/>
    <x:col min="8199" max="8199" width="15.33203125" customWidth="1"/>
    <x:col min="8200" max="8200" width="3" customWidth="1"/>
    <x:col min="8201" max="8201" width="11.88671875" bestFit="1" customWidth="1"/>
    <x:col min="8202" max="8202" width="3.109375" customWidth="1"/>
    <x:col min="8203" max="8203" width="13.5546875" bestFit="1" customWidth="1"/>
    <x:col min="8204" max="8205" width="9.33203125" customWidth="1"/>
    <x:col min="8451" max="8451" width="3.44140625" bestFit="1" customWidth="1"/>
    <x:col min="8452" max="8452" width="3.44140625" customWidth="1"/>
    <x:col min="8453" max="8453" width="13.33203125" customWidth="1"/>
    <x:col min="8454" max="8454" width="2.77734375" customWidth="1"/>
    <x:col min="8455" max="8455" width="15.33203125" customWidth="1"/>
    <x:col min="8456" max="8456" width="3" customWidth="1"/>
    <x:col min="8457" max="8457" width="11.88671875" bestFit="1" customWidth="1"/>
    <x:col min="8458" max="8458" width="3.109375" customWidth="1"/>
    <x:col min="8459" max="8459" width="13.5546875" bestFit="1" customWidth="1"/>
    <x:col min="8460" max="8461" width="9.33203125" customWidth="1"/>
    <x:col min="8707" max="8707" width="3.44140625" bestFit="1" customWidth="1"/>
    <x:col min="8708" max="8708" width="3.44140625" customWidth="1"/>
    <x:col min="8709" max="8709" width="13.33203125" customWidth="1"/>
    <x:col min="8710" max="8710" width="2.77734375" customWidth="1"/>
    <x:col min="8711" max="8711" width="15.33203125" customWidth="1"/>
    <x:col min="8712" max="8712" width="3" customWidth="1"/>
    <x:col min="8713" max="8713" width="11.88671875" bestFit="1" customWidth="1"/>
    <x:col min="8714" max="8714" width="3.109375" customWidth="1"/>
    <x:col min="8715" max="8715" width="13.5546875" bestFit="1" customWidth="1"/>
    <x:col min="8716" max="8717" width="9.33203125" customWidth="1"/>
    <x:col min="8963" max="8963" width="3.44140625" bestFit="1" customWidth="1"/>
    <x:col min="8964" max="8964" width="3.44140625" customWidth="1"/>
    <x:col min="8965" max="8965" width="13.33203125" customWidth="1"/>
    <x:col min="8966" max="8966" width="2.77734375" customWidth="1"/>
    <x:col min="8967" max="8967" width="15.33203125" customWidth="1"/>
    <x:col min="8968" max="8968" width="3" customWidth="1"/>
    <x:col min="8969" max="8969" width="11.88671875" bestFit="1" customWidth="1"/>
    <x:col min="8970" max="8970" width="3.109375" customWidth="1"/>
    <x:col min="8971" max="8971" width="13.5546875" bestFit="1" customWidth="1"/>
    <x:col min="8972" max="8973" width="9.33203125" customWidth="1"/>
    <x:col min="9219" max="9219" width="3.44140625" bestFit="1" customWidth="1"/>
    <x:col min="9220" max="9220" width="3.44140625" customWidth="1"/>
    <x:col min="9221" max="9221" width="13.33203125" customWidth="1"/>
    <x:col min="9222" max="9222" width="2.77734375" customWidth="1"/>
    <x:col min="9223" max="9223" width="15.33203125" customWidth="1"/>
    <x:col min="9224" max="9224" width="3" customWidth="1"/>
    <x:col min="9225" max="9225" width="11.88671875" bestFit="1" customWidth="1"/>
    <x:col min="9226" max="9226" width="3.109375" customWidth="1"/>
    <x:col min="9227" max="9227" width="13.5546875" bestFit="1" customWidth="1"/>
    <x:col min="9228" max="9229" width="9.33203125" customWidth="1"/>
    <x:col min="9475" max="9475" width="3.44140625" bestFit="1" customWidth="1"/>
    <x:col min="9476" max="9476" width="3.44140625" customWidth="1"/>
    <x:col min="9477" max="9477" width="13.33203125" customWidth="1"/>
    <x:col min="9478" max="9478" width="2.77734375" customWidth="1"/>
    <x:col min="9479" max="9479" width="15.33203125" customWidth="1"/>
    <x:col min="9480" max="9480" width="3" customWidth="1"/>
    <x:col min="9481" max="9481" width="11.88671875" bestFit="1" customWidth="1"/>
    <x:col min="9482" max="9482" width="3.109375" customWidth="1"/>
    <x:col min="9483" max="9483" width="13.5546875" bestFit="1" customWidth="1"/>
    <x:col min="9484" max="9485" width="9.33203125" customWidth="1"/>
    <x:col min="9731" max="9731" width="3.44140625" bestFit="1" customWidth="1"/>
    <x:col min="9732" max="9732" width="3.44140625" customWidth="1"/>
    <x:col min="9733" max="9733" width="13.33203125" customWidth="1"/>
    <x:col min="9734" max="9734" width="2.77734375" customWidth="1"/>
    <x:col min="9735" max="9735" width="15.33203125" customWidth="1"/>
    <x:col min="9736" max="9736" width="3" customWidth="1"/>
    <x:col min="9737" max="9737" width="11.88671875" bestFit="1" customWidth="1"/>
    <x:col min="9738" max="9738" width="3.109375" customWidth="1"/>
    <x:col min="9739" max="9739" width="13.5546875" bestFit="1" customWidth="1"/>
    <x:col min="9740" max="9741" width="9.33203125" customWidth="1"/>
    <x:col min="9987" max="9987" width="3.44140625" bestFit="1" customWidth="1"/>
    <x:col min="9988" max="9988" width="3.44140625" customWidth="1"/>
    <x:col min="9989" max="9989" width="13.33203125" customWidth="1"/>
    <x:col min="9990" max="9990" width="2.77734375" customWidth="1"/>
    <x:col min="9991" max="9991" width="15.33203125" customWidth="1"/>
    <x:col min="9992" max="9992" width="3" customWidth="1"/>
    <x:col min="9993" max="9993" width="11.88671875" bestFit="1" customWidth="1"/>
    <x:col min="9994" max="9994" width="3.109375" customWidth="1"/>
    <x:col min="9995" max="9995" width="13.5546875" bestFit="1" customWidth="1"/>
    <x:col min="9996" max="9997" width="9.33203125" customWidth="1"/>
    <x:col min="10243" max="10243" width="3.44140625" bestFit="1" customWidth="1"/>
    <x:col min="10244" max="10244" width="3.44140625" customWidth="1"/>
    <x:col min="10245" max="10245" width="13.33203125" customWidth="1"/>
    <x:col min="10246" max="10246" width="2.77734375" customWidth="1"/>
    <x:col min="10247" max="10247" width="15.33203125" customWidth="1"/>
    <x:col min="10248" max="10248" width="3" customWidth="1"/>
    <x:col min="10249" max="10249" width="11.88671875" bestFit="1" customWidth="1"/>
    <x:col min="10250" max="10250" width="3.109375" customWidth="1"/>
    <x:col min="10251" max="10251" width="13.5546875" bestFit="1" customWidth="1"/>
    <x:col min="10252" max="10253" width="9.33203125" customWidth="1"/>
    <x:col min="10499" max="10499" width="3.44140625" bestFit="1" customWidth="1"/>
    <x:col min="10500" max="10500" width="3.44140625" customWidth="1"/>
    <x:col min="10501" max="10501" width="13.33203125" customWidth="1"/>
    <x:col min="10502" max="10502" width="2.77734375" customWidth="1"/>
    <x:col min="10503" max="10503" width="15.33203125" customWidth="1"/>
    <x:col min="10504" max="10504" width="3" customWidth="1"/>
    <x:col min="10505" max="10505" width="11.88671875" bestFit="1" customWidth="1"/>
    <x:col min="10506" max="10506" width="3.109375" customWidth="1"/>
    <x:col min="10507" max="10507" width="13.5546875" bestFit="1" customWidth="1"/>
    <x:col min="10508" max="10509" width="9.33203125" customWidth="1"/>
    <x:col min="10755" max="10755" width="3.44140625" bestFit="1" customWidth="1"/>
    <x:col min="10756" max="10756" width="3.44140625" customWidth="1"/>
    <x:col min="10757" max="10757" width="13.33203125" customWidth="1"/>
    <x:col min="10758" max="10758" width="2.77734375" customWidth="1"/>
    <x:col min="10759" max="10759" width="15.33203125" customWidth="1"/>
    <x:col min="10760" max="10760" width="3" customWidth="1"/>
    <x:col min="10761" max="10761" width="11.88671875" bestFit="1" customWidth="1"/>
    <x:col min="10762" max="10762" width="3.109375" customWidth="1"/>
    <x:col min="10763" max="10763" width="13.5546875" bestFit="1" customWidth="1"/>
    <x:col min="10764" max="10765" width="9.33203125" customWidth="1"/>
    <x:col min="11011" max="11011" width="3.44140625" bestFit="1" customWidth="1"/>
    <x:col min="11012" max="11012" width="3.44140625" customWidth="1"/>
    <x:col min="11013" max="11013" width="13.33203125" customWidth="1"/>
    <x:col min="11014" max="11014" width="2.77734375" customWidth="1"/>
    <x:col min="11015" max="11015" width="15.33203125" customWidth="1"/>
    <x:col min="11016" max="11016" width="3" customWidth="1"/>
    <x:col min="11017" max="11017" width="11.88671875" bestFit="1" customWidth="1"/>
    <x:col min="11018" max="11018" width="3.109375" customWidth="1"/>
    <x:col min="11019" max="11019" width="13.5546875" bestFit="1" customWidth="1"/>
    <x:col min="11020" max="11021" width="9.33203125" customWidth="1"/>
    <x:col min="11267" max="11267" width="3.44140625" bestFit="1" customWidth="1"/>
    <x:col min="11268" max="11268" width="3.44140625" customWidth="1"/>
    <x:col min="11269" max="11269" width="13.33203125" customWidth="1"/>
    <x:col min="11270" max="11270" width="2.77734375" customWidth="1"/>
    <x:col min="11271" max="11271" width="15.33203125" customWidth="1"/>
    <x:col min="11272" max="11272" width="3" customWidth="1"/>
    <x:col min="11273" max="11273" width="11.88671875" bestFit="1" customWidth="1"/>
    <x:col min="11274" max="11274" width="3.109375" customWidth="1"/>
    <x:col min="11275" max="11275" width="13.5546875" bestFit="1" customWidth="1"/>
    <x:col min="11276" max="11277" width="9.33203125" customWidth="1"/>
    <x:col min="11523" max="11523" width="3.44140625" bestFit="1" customWidth="1"/>
    <x:col min="11524" max="11524" width="3.44140625" customWidth="1"/>
    <x:col min="11525" max="11525" width="13.33203125" customWidth="1"/>
    <x:col min="11526" max="11526" width="2.77734375" customWidth="1"/>
    <x:col min="11527" max="11527" width="15.33203125" customWidth="1"/>
    <x:col min="11528" max="11528" width="3" customWidth="1"/>
    <x:col min="11529" max="11529" width="11.88671875" bestFit="1" customWidth="1"/>
    <x:col min="11530" max="11530" width="3.109375" customWidth="1"/>
    <x:col min="11531" max="11531" width="13.5546875" bestFit="1" customWidth="1"/>
    <x:col min="11532" max="11533" width="9.33203125" customWidth="1"/>
    <x:col min="11779" max="11779" width="3.44140625" bestFit="1" customWidth="1"/>
    <x:col min="11780" max="11780" width="3.44140625" customWidth="1"/>
    <x:col min="11781" max="11781" width="13.33203125" customWidth="1"/>
    <x:col min="11782" max="11782" width="2.77734375" customWidth="1"/>
    <x:col min="11783" max="11783" width="15.33203125" customWidth="1"/>
    <x:col min="11784" max="11784" width="3" customWidth="1"/>
    <x:col min="11785" max="11785" width="11.88671875" bestFit="1" customWidth="1"/>
    <x:col min="11786" max="11786" width="3.109375" customWidth="1"/>
    <x:col min="11787" max="11787" width="13.5546875" bestFit="1" customWidth="1"/>
    <x:col min="11788" max="11789" width="9.33203125" customWidth="1"/>
    <x:col min="12035" max="12035" width="3.44140625" bestFit="1" customWidth="1"/>
    <x:col min="12036" max="12036" width="3.44140625" customWidth="1"/>
    <x:col min="12037" max="12037" width="13.33203125" customWidth="1"/>
    <x:col min="12038" max="12038" width="2.77734375" customWidth="1"/>
    <x:col min="12039" max="12039" width="15.33203125" customWidth="1"/>
    <x:col min="12040" max="12040" width="3" customWidth="1"/>
    <x:col min="12041" max="12041" width="11.88671875" bestFit="1" customWidth="1"/>
    <x:col min="12042" max="12042" width="3.109375" customWidth="1"/>
    <x:col min="12043" max="12043" width="13.5546875" bestFit="1" customWidth="1"/>
    <x:col min="12044" max="12045" width="9.33203125" customWidth="1"/>
    <x:col min="12291" max="12291" width="3.44140625" bestFit="1" customWidth="1"/>
    <x:col min="12292" max="12292" width="3.44140625" customWidth="1"/>
    <x:col min="12293" max="12293" width="13.33203125" customWidth="1"/>
    <x:col min="12294" max="12294" width="2.77734375" customWidth="1"/>
    <x:col min="12295" max="12295" width="15.33203125" customWidth="1"/>
    <x:col min="12296" max="12296" width="3" customWidth="1"/>
    <x:col min="12297" max="12297" width="11.88671875" bestFit="1" customWidth="1"/>
    <x:col min="12298" max="12298" width="3.109375" customWidth="1"/>
    <x:col min="12299" max="12299" width="13.5546875" bestFit="1" customWidth="1"/>
    <x:col min="12300" max="12301" width="9.33203125" customWidth="1"/>
    <x:col min="12547" max="12547" width="3.44140625" bestFit="1" customWidth="1"/>
    <x:col min="12548" max="12548" width="3.44140625" customWidth="1"/>
    <x:col min="12549" max="12549" width="13.33203125" customWidth="1"/>
    <x:col min="12550" max="12550" width="2.77734375" customWidth="1"/>
    <x:col min="12551" max="12551" width="15.33203125" customWidth="1"/>
    <x:col min="12552" max="12552" width="3" customWidth="1"/>
    <x:col min="12553" max="12553" width="11.88671875" bestFit="1" customWidth="1"/>
    <x:col min="12554" max="12554" width="3.109375" customWidth="1"/>
    <x:col min="12555" max="12555" width="13.5546875" bestFit="1" customWidth="1"/>
    <x:col min="12556" max="12557" width="9.33203125" customWidth="1"/>
    <x:col min="12803" max="12803" width="3.44140625" bestFit="1" customWidth="1"/>
    <x:col min="12804" max="12804" width="3.44140625" customWidth="1"/>
    <x:col min="12805" max="12805" width="13.33203125" customWidth="1"/>
    <x:col min="12806" max="12806" width="2.77734375" customWidth="1"/>
    <x:col min="12807" max="12807" width="15.33203125" customWidth="1"/>
    <x:col min="12808" max="12808" width="3" customWidth="1"/>
    <x:col min="12809" max="12809" width="11.88671875" bestFit="1" customWidth="1"/>
    <x:col min="12810" max="12810" width="3.109375" customWidth="1"/>
    <x:col min="12811" max="12811" width="13.5546875" bestFit="1" customWidth="1"/>
    <x:col min="12812" max="12813" width="9.33203125" customWidth="1"/>
    <x:col min="13059" max="13059" width="3.44140625" bestFit="1" customWidth="1"/>
    <x:col min="13060" max="13060" width="3.44140625" customWidth="1"/>
    <x:col min="13061" max="13061" width="13.33203125" customWidth="1"/>
    <x:col min="13062" max="13062" width="2.77734375" customWidth="1"/>
    <x:col min="13063" max="13063" width="15.33203125" customWidth="1"/>
    <x:col min="13064" max="13064" width="3" customWidth="1"/>
    <x:col min="13065" max="13065" width="11.88671875" bestFit="1" customWidth="1"/>
    <x:col min="13066" max="13066" width="3.109375" customWidth="1"/>
    <x:col min="13067" max="13067" width="13.5546875" bestFit="1" customWidth="1"/>
    <x:col min="13068" max="13069" width="9.33203125" customWidth="1"/>
    <x:col min="13315" max="13315" width="3.44140625" bestFit="1" customWidth="1"/>
    <x:col min="13316" max="13316" width="3.44140625" customWidth="1"/>
    <x:col min="13317" max="13317" width="13.33203125" customWidth="1"/>
    <x:col min="13318" max="13318" width="2.77734375" customWidth="1"/>
    <x:col min="13319" max="13319" width="15.33203125" customWidth="1"/>
    <x:col min="13320" max="13320" width="3" customWidth="1"/>
    <x:col min="13321" max="13321" width="11.88671875" bestFit="1" customWidth="1"/>
    <x:col min="13322" max="13322" width="3.109375" customWidth="1"/>
    <x:col min="13323" max="13323" width="13.5546875" bestFit="1" customWidth="1"/>
    <x:col min="13324" max="13325" width="9.33203125" customWidth="1"/>
    <x:col min="13571" max="13571" width="3.44140625" bestFit="1" customWidth="1"/>
    <x:col min="13572" max="13572" width="3.44140625" customWidth="1"/>
    <x:col min="13573" max="13573" width="13.33203125" customWidth="1"/>
    <x:col min="13574" max="13574" width="2.77734375" customWidth="1"/>
    <x:col min="13575" max="13575" width="15.33203125" customWidth="1"/>
    <x:col min="13576" max="13576" width="3" customWidth="1"/>
    <x:col min="13577" max="13577" width="11.88671875" bestFit="1" customWidth="1"/>
    <x:col min="13578" max="13578" width="3.109375" customWidth="1"/>
    <x:col min="13579" max="13579" width="13.5546875" bestFit="1" customWidth="1"/>
    <x:col min="13580" max="13581" width="9.33203125" customWidth="1"/>
    <x:col min="13827" max="13827" width="3.44140625" bestFit="1" customWidth="1"/>
    <x:col min="13828" max="13828" width="3.44140625" customWidth="1"/>
    <x:col min="13829" max="13829" width="13.33203125" customWidth="1"/>
    <x:col min="13830" max="13830" width="2.77734375" customWidth="1"/>
    <x:col min="13831" max="13831" width="15.33203125" customWidth="1"/>
    <x:col min="13832" max="13832" width="3" customWidth="1"/>
    <x:col min="13833" max="13833" width="11.88671875" bestFit="1" customWidth="1"/>
    <x:col min="13834" max="13834" width="3.109375" customWidth="1"/>
    <x:col min="13835" max="13835" width="13.5546875" bestFit="1" customWidth="1"/>
    <x:col min="13836" max="13837" width="9.33203125" customWidth="1"/>
    <x:col min="14083" max="14083" width="3.44140625" bestFit="1" customWidth="1"/>
    <x:col min="14084" max="14084" width="3.44140625" customWidth="1"/>
    <x:col min="14085" max="14085" width="13.33203125" customWidth="1"/>
    <x:col min="14086" max="14086" width="2.77734375" customWidth="1"/>
    <x:col min="14087" max="14087" width="15.33203125" customWidth="1"/>
    <x:col min="14088" max="14088" width="3" customWidth="1"/>
    <x:col min="14089" max="14089" width="11.88671875" bestFit="1" customWidth="1"/>
    <x:col min="14090" max="14090" width="3.109375" customWidth="1"/>
    <x:col min="14091" max="14091" width="13.5546875" bestFit="1" customWidth="1"/>
    <x:col min="14092" max="14093" width="9.33203125" customWidth="1"/>
    <x:col min="14339" max="14339" width="3.44140625" bestFit="1" customWidth="1"/>
    <x:col min="14340" max="14340" width="3.44140625" customWidth="1"/>
    <x:col min="14341" max="14341" width="13.33203125" customWidth="1"/>
    <x:col min="14342" max="14342" width="2.77734375" customWidth="1"/>
    <x:col min="14343" max="14343" width="15.33203125" customWidth="1"/>
    <x:col min="14344" max="14344" width="3" customWidth="1"/>
    <x:col min="14345" max="14345" width="11.88671875" bestFit="1" customWidth="1"/>
    <x:col min="14346" max="14346" width="3.109375" customWidth="1"/>
    <x:col min="14347" max="14347" width="13.5546875" bestFit="1" customWidth="1"/>
    <x:col min="14348" max="14349" width="9.33203125" customWidth="1"/>
    <x:col min="14595" max="14595" width="3.44140625" bestFit="1" customWidth="1"/>
    <x:col min="14596" max="14596" width="3.44140625" customWidth="1"/>
    <x:col min="14597" max="14597" width="13.33203125" customWidth="1"/>
    <x:col min="14598" max="14598" width="2.77734375" customWidth="1"/>
    <x:col min="14599" max="14599" width="15.33203125" customWidth="1"/>
    <x:col min="14600" max="14600" width="3" customWidth="1"/>
    <x:col min="14601" max="14601" width="11.88671875" bestFit="1" customWidth="1"/>
    <x:col min="14602" max="14602" width="3.109375" customWidth="1"/>
    <x:col min="14603" max="14603" width="13.5546875" bestFit="1" customWidth="1"/>
    <x:col min="14604" max="14605" width="9.33203125" customWidth="1"/>
    <x:col min="14851" max="14851" width="3.44140625" bestFit="1" customWidth="1"/>
    <x:col min="14852" max="14852" width="3.44140625" customWidth="1"/>
    <x:col min="14853" max="14853" width="13.33203125" customWidth="1"/>
    <x:col min="14854" max="14854" width="2.77734375" customWidth="1"/>
    <x:col min="14855" max="14855" width="15.33203125" customWidth="1"/>
    <x:col min="14856" max="14856" width="3" customWidth="1"/>
    <x:col min="14857" max="14857" width="11.88671875" bestFit="1" customWidth="1"/>
    <x:col min="14858" max="14858" width="3.109375" customWidth="1"/>
    <x:col min="14859" max="14859" width="13.5546875" bestFit="1" customWidth="1"/>
    <x:col min="14860" max="14861" width="9.33203125" customWidth="1"/>
    <x:col min="15107" max="15107" width="3.44140625" bestFit="1" customWidth="1"/>
    <x:col min="15108" max="15108" width="3.44140625" customWidth="1"/>
    <x:col min="15109" max="15109" width="13.33203125" customWidth="1"/>
    <x:col min="15110" max="15110" width="2.77734375" customWidth="1"/>
    <x:col min="15111" max="15111" width="15.33203125" customWidth="1"/>
    <x:col min="15112" max="15112" width="3" customWidth="1"/>
    <x:col min="15113" max="15113" width="11.88671875" bestFit="1" customWidth="1"/>
    <x:col min="15114" max="15114" width="3.109375" customWidth="1"/>
    <x:col min="15115" max="15115" width="13.5546875" bestFit="1" customWidth="1"/>
    <x:col min="15116" max="15117" width="9.33203125" customWidth="1"/>
    <x:col min="15363" max="15363" width="3.44140625" bestFit="1" customWidth="1"/>
    <x:col min="15364" max="15364" width="3.44140625" customWidth="1"/>
    <x:col min="15365" max="15365" width="13.33203125" customWidth="1"/>
    <x:col min="15366" max="15366" width="2.77734375" customWidth="1"/>
    <x:col min="15367" max="15367" width="15.33203125" customWidth="1"/>
    <x:col min="15368" max="15368" width="3" customWidth="1"/>
    <x:col min="15369" max="15369" width="11.88671875" bestFit="1" customWidth="1"/>
    <x:col min="15370" max="15370" width="3.109375" customWidth="1"/>
    <x:col min="15371" max="15371" width="13.5546875" bestFit="1" customWidth="1"/>
    <x:col min="15372" max="15373" width="9.33203125" customWidth="1"/>
    <x:col min="15619" max="15619" width="3.44140625" bestFit="1" customWidth="1"/>
    <x:col min="15620" max="15620" width="3.44140625" customWidth="1"/>
    <x:col min="15621" max="15621" width="13.33203125" customWidth="1"/>
    <x:col min="15622" max="15622" width="2.77734375" customWidth="1"/>
    <x:col min="15623" max="15623" width="15.33203125" customWidth="1"/>
    <x:col min="15624" max="15624" width="3" customWidth="1"/>
    <x:col min="15625" max="15625" width="11.88671875" bestFit="1" customWidth="1"/>
    <x:col min="15626" max="15626" width="3.109375" customWidth="1"/>
    <x:col min="15627" max="15627" width="13.5546875" bestFit="1" customWidth="1"/>
    <x:col min="15628" max="15629" width="9.33203125" customWidth="1"/>
    <x:col min="15875" max="15875" width="3.44140625" bestFit="1" customWidth="1"/>
    <x:col min="15876" max="15876" width="3.44140625" customWidth="1"/>
    <x:col min="15877" max="15877" width="13.33203125" customWidth="1"/>
    <x:col min="15878" max="15878" width="2.77734375" customWidth="1"/>
    <x:col min="15879" max="15879" width="15.33203125" customWidth="1"/>
    <x:col min="15880" max="15880" width="3" customWidth="1"/>
    <x:col min="15881" max="15881" width="11.88671875" bestFit="1" customWidth="1"/>
    <x:col min="15882" max="15882" width="3.109375" customWidth="1"/>
    <x:col min="15883" max="15883" width="13.5546875" bestFit="1" customWidth="1"/>
    <x:col min="15884" max="15885" width="9.33203125" customWidth="1"/>
    <x:col min="16131" max="16131" width="3.44140625" bestFit="1" customWidth="1"/>
    <x:col min="16132" max="16132" width="3.44140625" customWidth="1"/>
    <x:col min="16133" max="16133" width="13.33203125" customWidth="1"/>
    <x:col min="16134" max="16134" width="2.77734375" customWidth="1"/>
    <x:col min="16135" max="16135" width="15.33203125" customWidth="1"/>
    <x:col min="16136" max="16136" width="3" customWidth="1"/>
    <x:col min="16137" max="16137" width="11.88671875" bestFit="1" customWidth="1"/>
    <x:col min="16138" max="16138" width="3.109375" customWidth="1"/>
    <x:col min="16139" max="16139" width="13.5546875" bestFit="1" customWidth="1"/>
    <x:col min="16140" max="16141" width="9.33203125" customWidth="1"/>
  </x:cols>
  <x:sheetData>
    <x:row r="3" spans="1:20" s="43" customFormat="1" ht="15" customHeight="1">
      <x:c r="A3" s="219" t="s">
        <x:v>335</x:v>
      </x:c>
      <x:c r="B3" s="219"/>
      <x:c r="C3" s="219"/>
      <x:c r="D3" s="219"/>
      <x:c r="E3" s="219"/>
      <x:c r="F3" s="219"/>
      <x:c r="G3" s="219"/>
      <x:c r="H3" s="219"/>
      <x:c r="I3" s="219"/>
      <x:c r="J3" s="219"/>
      <x:c r="K3" s="219"/>
      <x:c r="L3" s="145"/>
      <x:c r="M3" s="145"/>
    </x:row>
    <x:row r="4" spans="1:20" s="43" customFormat="1" ht="15" customHeight="1">
      <x:c r="A4" s="219" t="s">
        <x:v>336</x:v>
      </x:c>
      <x:c r="B4" s="219"/>
      <x:c r="C4" s="219"/>
      <x:c r="D4" s="219"/>
      <x:c r="E4" s="219"/>
      <x:c r="F4" s="219"/>
      <x:c r="G4" s="219"/>
      <x:c r="H4" s="219"/>
      <x:c r="I4" s="219"/>
      <x:c r="J4" s="219"/>
      <x:c r="K4" s="219"/>
      <x:c r="L4" s="145"/>
      <x:c r="M4" s="145"/>
    </x:row>
    <x:row r="5" spans="1:20" s="43" customFormat="1" ht="15" customHeight="1">
      <x:c r="A5" s="219" t="s">
        <x:v>2</x:v>
      </x:c>
      <x:c r="B5" s="219"/>
      <x:c r="C5" s="219"/>
      <x:c r="D5" s="219"/>
      <x:c r="E5" s="219"/>
      <x:c r="F5" s="219"/>
      <x:c r="G5" s="219"/>
      <x:c r="H5" s="219"/>
      <x:c r="I5" s="219"/>
      <x:c r="J5" s="219"/>
      <x:c r="K5" s="219"/>
      <x:c r="L5" s="145"/>
      <x:c r="M5" s="145"/>
    </x:row>
    <x:row r="6" spans="1:20" s="43" customFormat="1" ht="15.75">
      <x:c r="A6" s="168"/>
      <x:c r="B6" s="168"/>
      <x:c r="C6" s="169"/>
      <x:c r="D6" s="169"/>
      <x:c r="E6" s="169"/>
      <x:c r="F6" s="169"/>
      <x:c r="G6" s="169"/>
      <x:c r="H6" s="169"/>
      <x:c r="I6" s="169"/>
      <x:c r="J6" s="169"/>
      <x:c r="K6" s="162" t="s">
        <x:v>218</x:v>
      </x:c>
      <x:c r="L6" s="168"/>
      <x:c r="M6" s="145"/>
    </x:row>
    <x:row r="7" spans="1:20" s="43" customFormat="1" ht="16.5">
      <x:c r="C7" s="169" t="s">
        <x:v>22</x:v>
      </x:c>
      <x:c r="D7" s="169"/>
      <x:c r="E7" s="193" t="s">
        <x:v>213</x:v>
      </x:c>
      <x:c r="F7" s="169"/>
      <x:c r="G7" s="197" t="s">
        <x:v>212</x:v>
      </x:c>
      <x:c r="H7" s="169"/>
      <x:c r="I7" s="6" t="s">
        <x:v>219</x:v>
      </x:c>
      <x:c r="J7" s="6"/>
      <x:c r="K7" s="6" t="s">
        <x:v>211</x:v>
      </x:c>
    </x:row>
    <x:row r="8" spans="1:20" s="43" customFormat="1" ht="12.75">
      <x:c r="A8" s="169" t="s">
        <x:v>3</x:v>
      </x:c>
      <x:c r="B8" s="169"/>
      <x:c r="C8" s="169"/>
      <x:c r="D8" s="169"/>
      <x:c r="E8" s="193" t="s">
        <x:v>210</x:v>
      </x:c>
      <x:c r="F8" s="169"/>
      <x:c r="G8" s="193" t="s">
        <x:v>209</x:v>
      </x:c>
      <x:c r="H8" s="169"/>
      <x:c r="I8" s="169"/>
      <x:c r="J8" s="169"/>
      <x:c r="K8" s="169" t="s">
        <x:v>208</x:v>
      </x:c>
    </x:row>
    <x:row r="9" spans="1:20" s="43" customFormat="1" ht="12.75">
      <x:c r="A9" s="8" t="s">
        <x:v>5</x:v>
      </x:c>
      <x:c r="B9" s="8"/>
      <x:c r="C9" s="8" t="s">
        <x:v>207</x:v>
      </x:c>
      <x:c r="D9" s="8"/>
      <x:c r="E9" s="194" t="s">
        <x:v>206</x:v>
      </x:c>
      <x:c r="F9" s="144"/>
      <x:c r="G9" s="198" t="s">
        <x:v>205</x:v>
      </x:c>
      <x:c r="H9" s="144"/>
      <x:c r="I9" s="8" t="s">
        <x:v>220</x:v>
      </x:c>
      <x:c r="J9" s="143"/>
      <x:c r="K9" s="142" t="s">
        <x:v>204</x:v>
      </x:c>
      <x:c r="P9" s="155"/>
      <x:c r="Q9" s="155"/>
    </x:row>
    <x:row r="10" spans="1:20" s="43" customFormat="1" ht="12.75">
      <x:c r="A10" s="122"/>
      <x:c r="B10" s="141" t="s">
        <x:v>203</x:v>
      </x:c>
      <x:c r="D10" s="140"/>
      <x:c r="E10" s="195"/>
      <x:c r="F10" s="139"/>
      <x:c r="G10" s="199"/>
      <x:c r="H10" s="139"/>
      <x:c r="I10" s="138"/>
      <x:c r="J10" s="138"/>
      <x:c r="K10" s="137"/>
      <x:c r="P10" s="155"/>
      <x:c r="Q10" s="155"/>
    </x:row>
    <x:row r="11" spans="1:20" s="43" customFormat="1">
      <x:c r="A11" s="169">
        <x:v>1</x:v>
      </x:c>
      <x:c r="B11" s="169"/>
      <x:c r="C11" s="163">
        <x:v>43435</x:v>
      </x:c>
      <x:c r="D11" s="163"/>
      <x:c r="E11" s="196">
        <x:v>42832155.160000011</x:v>
      </x:c>
      <x:c r="F11" s="146"/>
      <x:c r="G11" s="196">
        <x:v>7921110.1200000001</x:v>
      </x:c>
      <x:c r="H11" s="146"/>
      <x:c r="I11" s="154">
        <x:v>74545777.719999984</x:v>
      </x:c>
      <x:c r="J11" s="146"/>
      <x:c r="K11" s="146">
        <x:f>E11+G11+I11</x:f>
        <x:v>125299043</x:v>
      </x:c>
      <x:c r="L11" s="6"/>
      <x:c r="M11" s="208"/>
      <x:c r="P11" s="164"/>
      <x:c r="Q11" s="164"/>
    </x:row>
    <x:row r="12" spans="1:20" s="43" customFormat="1">
      <x:c r="A12" s="133">
        <x:f t="shared" ref="A12:A28" si="0">A11+1</x:f>
        <x:v>2</x:v>
      </x:c>
      <x:c r="B12" s="133"/>
      <x:c r="C12" s="163">
        <x:v>43466</x:v>
      </x:c>
      <x:c r="D12" s="163"/>
      <x:c r="E12" s="196">
        <x:v>44215218.420000017</x:v>
      </x:c>
      <x:c r="F12" s="146"/>
      <x:c r="G12" s="196">
        <x:v>7091434.3799999999</x:v>
      </x:c>
      <x:c r="H12" s="146"/>
      <x:c r="I12" s="154">
        <x:v>75031308.929999992</x:v>
      </x:c>
      <x:c r="J12" s="146"/>
      <x:c r="K12" s="146">
        <x:f t="shared" ref="K12:K23" si="1">E12+G12+I12</x:f>
        <x:v>126337961.73000002</x:v>
      </x:c>
      <x:c r="L12" s="136"/>
      <x:c r="M12" s="136"/>
      <x:c r="P12" s="164"/>
      <x:c r="Q12" s="164"/>
    </x:row>
    <x:row r="13" spans="1:20">
      <x:c r="A13" s="133">
        <x:f t="shared" si="0"/>
        <x:v>3</x:v>
      </x:c>
      <x:c r="B13" s="133"/>
      <x:c r="C13" s="163">
        <x:v>43497</x:v>
      </x:c>
      <x:c r="D13" s="163"/>
      <x:c r="E13" s="196">
        <x:v>44278024.780000016</x:v>
      </x:c>
      <x:c r="F13" s="146"/>
      <x:c r="G13" s="196">
        <x:v>7091434.3799999999</x:v>
      </x:c>
      <x:c r="H13" s="146"/>
      <x:c r="I13" s="154">
        <x:v>75032608.699999988</x:v>
      </x:c>
      <x:c r="J13" s="146"/>
      <x:c r="K13" s="146">
        <x:f t="shared" si="1"/>
        <x:v>126402067.86000001</x:v>
      </x:c>
      <x:c r="L13" s="135"/>
      <x:c r="M13" s="135"/>
      <x:c r="N13" s="43"/>
      <x:c r="P13" s="164"/>
      <x:c r="Q13" s="164"/>
      <x:c r="R13" s="43"/>
      <x:c r="T13" s="43"/>
    </x:row>
    <x:row r="14" spans="1:20">
      <x:c r="A14" s="133">
        <x:f t="shared" si="0"/>
        <x:v>4</x:v>
      </x:c>
      <x:c r="B14" s="133"/>
      <x:c r="C14" s="163">
        <x:v>43525</x:v>
      </x:c>
      <x:c r="D14" s="163"/>
      <x:c r="E14" s="196">
        <x:v>47445114.260000005</x:v>
      </x:c>
      <x:c r="F14" s="146"/>
      <x:c r="G14" s="196">
        <x:v>7091434.3799999999</x:v>
      </x:c>
      <x:c r="H14" s="146"/>
      <x:c r="I14" s="154">
        <x:v>75045730.239999995</x:v>
      </x:c>
      <x:c r="J14" s="146"/>
      <x:c r="K14" s="146">
        <x:f t="shared" si="1"/>
        <x:v>129582278.88</x:v>
      </x:c>
      <x:c r="L14" s="120"/>
      <x:c r="M14" s="120"/>
      <x:c r="N14" s="43"/>
      <x:c r="P14" s="164"/>
      <x:c r="Q14" s="164"/>
      <x:c r="R14" s="43"/>
      <x:c r="T14" s="43"/>
    </x:row>
    <x:row r="15" spans="1:20">
      <x:c r="A15" s="133">
        <x:f t="shared" si="0"/>
        <x:v>5</x:v>
      </x:c>
      <x:c r="B15" s="133"/>
      <x:c r="C15" s="163">
        <x:v>43556</x:v>
      </x:c>
      <x:c r="D15" s="163"/>
      <x:c r="E15" s="196">
        <x:v>47900015.289999992</x:v>
      </x:c>
      <x:c r="F15" s="146"/>
      <x:c r="G15" s="196">
        <x:v>7092922.6699999999</x:v>
      </x:c>
      <x:c r="H15" s="146"/>
      <x:c r="I15" s="154">
        <x:v>75051315.530000001</x:v>
      </x:c>
      <x:c r="J15" s="146"/>
      <x:c r="K15" s="146">
        <x:f t="shared" si="1"/>
        <x:v>130044253.48999999</x:v>
      </x:c>
      <x:c r="L15" s="120"/>
      <x:c r="M15" s="120"/>
      <x:c r="N15" s="43"/>
      <x:c r="P15" s="164"/>
      <x:c r="Q15" s="164"/>
      <x:c r="R15" s="43"/>
      <x:c r="T15" s="43"/>
    </x:row>
    <x:row r="16" spans="1:20">
      <x:c r="A16" s="133">
        <x:f t="shared" si="0"/>
        <x:v>6</x:v>
      </x:c>
      <x:c r="B16" s="133"/>
      <x:c r="C16" s="163">
        <x:v>43586</x:v>
      </x:c>
      <x:c r="D16" s="163"/>
      <x:c r="E16" s="196">
        <x:v>48182651.5</x:v>
      </x:c>
      <x:c r="F16" s="146"/>
      <x:c r="G16" s="196">
        <x:v>7092922.6699999999</x:v>
      </x:c>
      <x:c r="H16" s="146"/>
      <x:c r="I16" s="154">
        <x:v>75051315.530000001</x:v>
      </x:c>
      <x:c r="J16" s="146"/>
      <x:c r="K16" s="146">
        <x:f t="shared" si="1"/>
        <x:v>130326889.7</x:v>
      </x:c>
      <x:c r="L16" s="120"/>
      <x:c r="M16" s="120"/>
      <x:c r="N16" s="43"/>
      <x:c r="P16" s="164"/>
      <x:c r="Q16" s="164"/>
      <x:c r="R16" s="43"/>
      <x:c r="T16" s="43"/>
    </x:row>
    <x:row r="17" spans="1:20">
      <x:c r="A17" s="133">
        <x:f t="shared" si="0"/>
        <x:v>7</x:v>
      </x:c>
      <x:c r="B17" s="133"/>
      <x:c r="C17" s="163">
        <x:v>43617</x:v>
      </x:c>
      <x:c r="D17" s="163"/>
      <x:c r="E17" s="196">
        <x:v>48576086.680000007</x:v>
      </x:c>
      <x:c r="F17" s="146"/>
      <x:c r="G17" s="196">
        <x:v>7047245.4699999997</x:v>
      </x:c>
      <x:c r="H17" s="146"/>
      <x:c r="I17" s="154">
        <x:v>75067401.030000001</x:v>
      </x:c>
      <x:c r="J17" s="146"/>
      <x:c r="K17" s="146">
        <x:f t="shared" si="1"/>
        <x:v>130690733.18000001</x:v>
      </x:c>
      <x:c r="N17" s="43"/>
      <x:c r="P17" s="164"/>
      <x:c r="Q17" s="164"/>
      <x:c r="R17" s="43"/>
      <x:c r="T17" s="43"/>
    </x:row>
    <x:row r="18" spans="1:20">
      <x:c r="A18" s="133">
        <x:f t="shared" si="0"/>
        <x:v>8</x:v>
      </x:c>
      <x:c r="B18" s="133"/>
      <x:c r="C18" s="163">
        <x:v>43647</x:v>
      </x:c>
      <x:c r="D18" s="163"/>
      <x:c r="E18" s="196">
        <x:v>48610688.370000005</x:v>
      </x:c>
      <x:c r="F18" s="146"/>
      <x:c r="G18" s="196">
        <x:v>7047245.4699999997</x:v>
      </x:c>
      <x:c r="H18" s="146"/>
      <x:c r="I18" s="154">
        <x:v>75135254.469999999</x:v>
      </x:c>
      <x:c r="J18" s="146"/>
      <x:c r="K18" s="146">
        <x:f t="shared" si="1"/>
        <x:v>130793188.31</x:v>
      </x:c>
      <x:c r="N18" s="43"/>
      <x:c r="P18" s="164"/>
      <x:c r="Q18" s="164"/>
      <x:c r="R18" s="43"/>
      <x:c r="T18" s="43"/>
    </x:row>
    <x:row r="19" spans="1:20">
      <x:c r="A19" s="133">
        <x:f t="shared" si="0"/>
        <x:v>9</x:v>
      </x:c>
      <x:c r="B19" s="133"/>
      <x:c r="C19" s="163">
        <x:v>43678</x:v>
      </x:c>
      <x:c r="D19" s="163"/>
      <x:c r="E19" s="196">
        <x:v>48751258.329999998</x:v>
      </x:c>
      <x:c r="F19" s="146"/>
      <x:c r="G19" s="196">
        <x:v>7047245.4699999997</x:v>
      </x:c>
      <x:c r="H19" s="146"/>
      <x:c r="I19" s="154">
        <x:v>75137051.170000002</x:v>
      </x:c>
      <x:c r="J19" s="146"/>
      <x:c r="K19" s="146">
        <x:f t="shared" si="1"/>
        <x:v>130935554.97</x:v>
      </x:c>
      <x:c r="N19" s="43"/>
      <x:c r="P19" s="164"/>
      <x:c r="Q19" s="164"/>
      <x:c r="R19" s="43"/>
      <x:c r="T19" s="43"/>
    </x:row>
    <x:row r="20" spans="1:20">
      <x:c r="A20" s="133">
        <x:f t="shared" si="0"/>
        <x:v>10</x:v>
      </x:c>
      <x:c r="B20" s="133"/>
      <x:c r="C20" s="163">
        <x:v>43709</x:v>
      </x:c>
      <x:c r="D20" s="163"/>
      <x:c r="E20" s="196">
        <x:v>47208362.640000015</x:v>
      </x:c>
      <x:c r="F20" s="146"/>
      <x:c r="G20" s="196">
        <x:v>6807536.1899999995</x:v>
      </x:c>
      <x:c r="H20" s="146"/>
      <x:c r="I20" s="154">
        <x:v>75296153.039999992</x:v>
      </x:c>
      <x:c r="J20" s="146"/>
      <x:c r="K20" s="146">
        <x:f t="shared" si="1"/>
        <x:v>129312051.87</x:v>
      </x:c>
      <x:c r="N20" s="43"/>
      <x:c r="P20" s="164"/>
      <x:c r="Q20" s="164"/>
      <x:c r="R20" s="43"/>
      <x:c r="T20" s="43"/>
    </x:row>
    <x:row r="21" spans="1:20">
      <x:c r="A21" s="133">
        <x:f t="shared" si="0"/>
        <x:v>11</x:v>
      </x:c>
      <x:c r="B21" s="133"/>
      <x:c r="C21" s="163">
        <x:v>43739</x:v>
      </x:c>
      <x:c r="D21" s="163"/>
      <x:c r="E21" s="196">
        <x:v>49960086.49000001</x:v>
      </x:c>
      <x:c r="F21" s="146"/>
      <x:c r="G21" s="196">
        <x:v>6807536.1899999995</x:v>
      </x:c>
      <x:c r="H21" s="146"/>
      <x:c r="I21" s="154">
        <x:v>75365086.589999989</x:v>
      </x:c>
      <x:c r="J21" s="146"/>
      <x:c r="K21" s="146">
        <x:f t="shared" si="1"/>
        <x:v>132132709.27</x:v>
      </x:c>
      <x:c r="N21" s="43"/>
      <x:c r="P21" s="164"/>
      <x:c r="Q21" s="164"/>
      <x:c r="R21" s="43"/>
      <x:c r="T21" s="43"/>
    </x:row>
    <x:row r="22" spans="1:20">
      <x:c r="A22" s="133">
        <x:f t="shared" si="0"/>
        <x:v>12</x:v>
      </x:c>
      <x:c r="B22" s="133"/>
      <x:c r="C22" s="163">
        <x:v>43770</x:v>
      </x:c>
      <x:c r="D22" s="163"/>
      <x:c r="E22" s="196">
        <x:v>49805571.390000001</x:v>
      </x:c>
      <x:c r="F22" s="146"/>
      <x:c r="G22" s="196">
        <x:v>7022058.3399999999</x:v>
      </x:c>
      <x:c r="H22" s="146"/>
      <x:c r="I22" s="154">
        <x:v>75402185.36999999</x:v>
      </x:c>
      <x:c r="J22" s="146"/>
      <x:c r="K22" s="146">
        <x:f t="shared" si="1"/>
        <x:v>132229815.09999999</x:v>
      </x:c>
      <x:c r="N22" s="43"/>
      <x:c r="P22" s="164"/>
      <x:c r="Q22" s="164"/>
      <x:c r="R22" s="43"/>
      <x:c r="T22" s="43"/>
    </x:row>
    <x:row r="23" spans="1:20">
      <x:c r="A23" s="133">
        <x:f t="shared" si="0"/>
        <x:v>13</x:v>
      </x:c>
      <x:c r="B23" s="133"/>
      <x:c r="C23" s="163">
        <x:v>43800</x:v>
      </x:c>
      <x:c r="D23" s="163"/>
      <x:c r="E23" s="196">
        <x:v>51072235.319999993</x:v>
      </x:c>
      <x:c r="F23" s="146"/>
      <x:c r="G23" s="196">
        <x:v>7022205.6799999997</x:v>
      </x:c>
      <x:c r="H23" s="146"/>
      <x:c r="I23" s="154">
        <x:v>75413993.629999995</x:v>
      </x:c>
      <x:c r="J23" s="146"/>
      <x:c r="K23" s="146">
        <x:f t="shared" si="1"/>
        <x:v>133508434.63</x:v>
      </x:c>
      <x:c r="N23" s="43"/>
      <x:c r="P23" s="164"/>
      <x:c r="Q23" s="164"/>
      <x:c r="R23" s="43"/>
      <x:c r="T23" s="43"/>
    </x:row>
    <x:row r="24" spans="1:20">
      <x:c r="A24" s="133">
        <x:f t="shared" si="0"/>
        <x:v>14</x:v>
      </x:c>
      <x:c r="B24" s="133"/>
      <x:c r="C24" s="165" t="s">
        <x:v>202</x:v>
      </x:c>
      <x:c r="D24" s="165"/>
      <x:c r="E24" s="146">
        <x:f>AVERAGE(E11:E23)</x:f>
        <x:v>47602882.202307701</x:v>
      </x:c>
      <x:c r="F24" s="146"/>
      <x:c r="G24" s="146">
        <x:f>AVERAGE(G11:G23)</x:f>
        <x:v>7090948.5699999994</x:v>
      </x:c>
      <x:c r="H24" s="146"/>
      <x:c r="I24" s="146">
        <x:f>AVERAGE(I11:I23)</x:f>
        <x:v>75121167.842307687</x:v>
      </x:c>
      <x:c r="J24" s="146"/>
      <x:c r="K24" s="146">
        <x:f>AVERAGE(K11:K23)</x:f>
        <x:v>129814998.61461541</x:v>
      </x:c>
      <x:c r="N24" s="43"/>
      <x:c r="P24" s="164"/>
      <x:c r="Q24" s="166"/>
      <x:c r="R24" s="43"/>
      <x:c r="T24" s="43"/>
    </x:row>
    <x:row r="25" spans="1:20">
      <x:c r="A25" s="133">
        <x:f t="shared" si="0"/>
        <x:v>15</x:v>
      </x:c>
      <x:c r="B25" s="133"/>
      <x:c r="C25" s="134"/>
      <x:c r="D25" s="134"/>
    </x:row>
    <x:row r="26" spans="1:20">
      <x:c r="A26" s="133">
        <x:f t="shared" si="0"/>
        <x:v>16</x:v>
      </x:c>
      <x:c r="B26" s="132" t="s">
        <x:v>201</x:v>
      </x:c>
      <x:c r="D26" s="132"/>
    </x:row>
    <x:row r="27" spans="1:20">
      <x:c r="A27" s="133">
        <x:f t="shared" si="0"/>
        <x:v>17</x:v>
      </x:c>
      <x:c r="B27" s="132" t="s">
        <x:v>200</x:v>
      </x:c>
      <x:c r="D27" s="132"/>
    </x:row>
    <x:row r="28" spans="1:20">
      <x:c r="A28" s="133">
        <x:f t="shared" si="0"/>
        <x:v>18</x:v>
      </x:c>
      <x:c r="B28" s="132" t="s">
        <x:v>221</x:v>
      </x:c>
      <x:c r="D28" s="132"/>
    </x:row>
    <x:row r="29" spans="1:20">
      <x:c r="B29" s="132" t="s">
        <x:v>222</x:v>
      </x:c>
    </x:row>
    <x:row r="31" spans="1:20">
      <x:c r="A31" s="119"/>
      <x:c r="B31" s="119"/>
      <x:c r="C31" s="119"/>
      <x:c r="D31" s="119"/>
      <x:c r="E31" s="119"/>
      <x:c r="F31" s="119"/>
      <x:c r="G31" s="119"/>
      <x:c r="H31" s="119"/>
      <x:c r="I31" s="119"/>
      <x:c r="J31" s="119"/>
      <x:c r="K31" s="119"/>
      <x:c r="L31" s="119"/>
      <x:c r="M31" s="119"/>
      <x:c r="N31" s="119"/>
      <x:c r="O31" s="119"/>
    </x:row>
    <x:row r="32" spans="1:20">
      <x:c r="A32" s="119"/>
      <x:c r="B32" s="119"/>
      <x:c r="C32" s="119"/>
      <x:c r="D32" s="119"/>
      <x:c r="E32" s="119"/>
      <x:c r="F32" s="119"/>
      <x:c r="G32" s="119"/>
      <x:c r="H32" s="119"/>
      <x:c r="I32" s="119"/>
      <x:c r="J32" s="119"/>
      <x:c r="K32" s="119"/>
      <x:c r="L32" s="119"/>
      <x:c r="M32" s="119"/>
      <x:c r="N32" s="119"/>
      <x:c r="O32" s="119"/>
    </x:row>
    <x:row r="33" spans="1:15">
      <x:c r="A33" s="119"/>
      <x:c r="B33" s="119"/>
      <x:c r="C33" s="119"/>
      <x:c r="D33" s="119"/>
      <x:c r="E33" s="119"/>
      <x:c r="F33" s="119"/>
      <x:c r="G33" s="119"/>
      <x:c r="H33" s="119"/>
      <x:c r="I33" s="119"/>
      <x:c r="J33" s="119"/>
      <x:c r="K33" s="119"/>
      <x:c r="L33" s="119"/>
      <x:c r="M33" s="119"/>
      <x:c r="N33" s="119"/>
      <x:c r="O33" s="119"/>
    </x:row>
    <x:row r="34" spans="1:15">
      <x:c r="A34" s="122"/>
      <x:c r="B34" s="122"/>
      <x:c r="C34" s="131"/>
      <x:c r="D34" s="131"/>
      <x:c r="E34" s="131"/>
      <x:c r="F34" s="131"/>
      <x:c r="G34" s="130"/>
      <x:c r="H34" s="131"/>
      <x:c r="I34" s="130"/>
      <x:c r="J34" s="130"/>
      <x:c r="K34" s="130"/>
      <x:c r="L34" s="119"/>
      <x:c r="M34" s="119"/>
      <x:c r="N34" s="119"/>
      <x:c r="O34" s="119"/>
    </x:row>
    <x:row r="35" spans="1:15">
      <x:c r="A35" s="122"/>
      <x:c r="B35" s="122"/>
      <x:c r="C35" s="129"/>
      <x:c r="D35" s="129"/>
      <x:c r="E35" s="129"/>
      <x:c r="F35" s="129"/>
      <x:c r="G35" s="128"/>
      <x:c r="H35" s="129"/>
      <x:c r="I35" s="128"/>
      <x:c r="J35" s="128"/>
      <x:c r="K35" s="128"/>
      <x:c r="L35" s="119"/>
      <x:c r="M35" s="119"/>
      <x:c r="N35" s="119"/>
      <x:c r="O35" s="119"/>
    </x:row>
    <x:row r="36" spans="1:15">
      <x:c r="A36" s="122"/>
      <x:c r="B36" s="122"/>
      <x:c r="C36" s="123"/>
      <x:c r="D36" s="123"/>
      <x:c r="E36" s="119"/>
      <x:c r="F36" s="119"/>
      <x:c r="G36" s="127"/>
      <x:c r="H36" s="119"/>
      <x:c r="I36" s="127"/>
      <x:c r="J36" s="127"/>
      <x:c r="K36" s="127"/>
      <x:c r="L36" s="119"/>
      <x:c r="M36" s="119"/>
      <x:c r="N36" s="119"/>
      <x:c r="O36" s="119"/>
    </x:row>
    <x:row r="37" spans="1:15">
      <x:c r="A37" s="126"/>
      <x:c r="B37" s="126"/>
      <x:c r="C37" s="125"/>
      <x:c r="D37" s="125"/>
      <x:c r="E37" s="124"/>
      <x:c r="F37" s="124"/>
      <x:c r="G37" s="120"/>
      <x:c r="H37" s="124"/>
      <x:c r="I37" s="120"/>
      <x:c r="J37" s="120"/>
      <x:c r="K37" s="120"/>
      <x:c r="L37" s="119"/>
      <x:c r="M37" s="119"/>
      <x:c r="N37" s="119"/>
      <x:c r="O37" s="119"/>
    </x:row>
    <x:row r="38" spans="1:15">
      <x:c r="A38" s="122"/>
      <x:c r="B38" s="122"/>
      <x:c r="C38" s="123"/>
      <x:c r="D38" s="123"/>
      <x:c r="E38" s="121"/>
      <x:c r="F38" s="121"/>
      <x:c r="G38" s="120"/>
      <x:c r="H38" s="121"/>
      <x:c r="I38" s="120"/>
      <x:c r="J38" s="120"/>
      <x:c r="K38" s="120"/>
      <x:c r="L38" s="119"/>
      <x:c r="M38" s="119"/>
      <x:c r="N38" s="119"/>
      <x:c r="O38" s="119"/>
    </x:row>
    <x:row r="39" spans="1:15">
      <x:c r="A39" s="122"/>
      <x:c r="B39" s="122"/>
      <x:c r="C39" s="121"/>
      <x:c r="D39" s="121"/>
      <x:c r="E39" s="121"/>
      <x:c r="F39" s="121"/>
      <x:c r="G39" s="120"/>
      <x:c r="H39" s="121"/>
      <x:c r="I39" s="120"/>
      <x:c r="J39" s="120"/>
      <x:c r="K39" s="120"/>
      <x:c r="L39" s="119"/>
      <x:c r="M39" s="119"/>
      <x:c r="N39" s="119"/>
      <x:c r="O39" s="119"/>
    </x:row>
    <x:row r="40" spans="1:15">
      <x:c r="A40" s="119"/>
      <x:c r="B40" s="119"/>
      <x:c r="C40" s="119"/>
      <x:c r="D40" s="119"/>
      <x:c r="E40" s="119"/>
      <x:c r="F40" s="119"/>
      <x:c r="G40" s="119"/>
      <x:c r="H40" s="119"/>
      <x:c r="I40" s="119"/>
      <x:c r="J40" s="119"/>
      <x:c r="K40" s="119"/>
      <x:c r="L40" s="119"/>
      <x:c r="M40" s="119"/>
      <x:c r="N40" s="119"/>
      <x:c r="O40" s="119"/>
    </x:row>
    <x:row r="41" spans="1:15">
      <x:c r="A41" s="119"/>
      <x:c r="B41" s="119"/>
      <x:c r="C41" s="119"/>
      <x:c r="D41" s="119"/>
      <x:c r="E41" s="119"/>
      <x:c r="F41" s="119"/>
      <x:c r="G41" s="119"/>
      <x:c r="H41" s="119"/>
      <x:c r="I41" s="119"/>
      <x:c r="J41" s="119"/>
      <x:c r="K41" s="119"/>
      <x:c r="L41" s="119"/>
      <x:c r="M41" s="119"/>
      <x:c r="N41" s="119"/>
      <x:c r="O41" s="119"/>
    </x:row>
    <x:row r="42" spans="1:15">
      <x:c r="A42" s="119"/>
      <x:c r="B42" s="119"/>
      <x:c r="C42" s="119"/>
      <x:c r="D42" s="119"/>
      <x:c r="E42" s="119"/>
      <x:c r="F42" s="119"/>
      <x:c r="G42" s="119"/>
      <x:c r="H42" s="119"/>
      <x:c r="I42" s="119"/>
      <x:c r="J42" s="119"/>
      <x:c r="K42" s="119"/>
      <x:c r="L42" s="119"/>
      <x:c r="M42" s="119"/>
      <x:c r="N42" s="119"/>
      <x:c r="O42" s="119"/>
    </x:row>
    <x:row r="43" spans="1:15">
      <x:c r="A43" s="119"/>
      <x:c r="B43" s="119"/>
      <x:c r="C43" s="119"/>
      <x:c r="D43" s="119"/>
      <x:c r="E43" s="119"/>
      <x:c r="F43" s="119"/>
      <x:c r="G43" s="119"/>
      <x:c r="H43" s="119"/>
      <x:c r="I43" s="119"/>
      <x:c r="J43" s="119"/>
      <x:c r="K43" s="119"/>
      <x:c r="L43" s="119"/>
      <x:c r="M43" s="119"/>
      <x:c r="N43" s="119"/>
      <x:c r="O43" s="119"/>
    </x:row>
    <x:row r="44" spans="1:15">
      <x:c r="A44" s="119"/>
      <x:c r="B44" s="119"/>
      <x:c r="C44" s="119"/>
      <x:c r="D44" s="119"/>
      <x:c r="E44" s="119"/>
      <x:c r="F44" s="119"/>
      <x:c r="G44" s="119"/>
      <x:c r="H44" s="119"/>
      <x:c r="I44" s="119"/>
      <x:c r="J44" s="119"/>
      <x:c r="K44" s="119"/>
      <x:c r="L44" s="119"/>
      <x:c r="M44" s="119"/>
      <x:c r="N44" s="119"/>
      <x:c r="O44" s="119"/>
    </x:row>
  </x:sheetData>
  <x:mergeCells count="3">
    <x:mergeCell ref="A3:K3"/>
    <x:mergeCell ref="A4:K4"/>
    <x:mergeCell ref="A5:K5"/>
  </x:mergeCells>
  <x:pageMargins left="0.7" right="0.7" top="0.75" bottom="0.75" header="0.3" footer="0.3"/>
  <x:pageSetup orientation="portrait" verticalDpi="0" r:id="rId1"/>
  <x:headerFooter>
    <x:oddHeader>&amp;L&amp;8 2016 BHP-Workpaper 9 Supplemental Supporting Schedules&amp;C
ACTUAL SERVICE YEAR ATRR
BLACK HILLS POWER, INC.
SUPPORTING SCHEDULES&amp;RPage &amp;P of &amp;N</x:oddHead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3:N44"/>
  <x:sheetViews>
    <x:sheetView workbookViewId="0">
      <x:selection activeCell="K10" sqref="K10"/>
    </x:sheetView>
  </x:sheetViews>
  <x:sheetFormatPr defaultRowHeight="15"/>
  <x:cols>
    <x:col min="1" max="1" width="3.44140625" bestFit="1" customWidth="1"/>
    <x:col min="2" max="2" width="3.44140625" customWidth="1"/>
    <x:col min="3" max="3" width="34.77734375" bestFit="1" customWidth="1"/>
    <x:col min="4" max="4" width="2.77734375" customWidth="1"/>
    <x:col min="5" max="5" width="13.44140625" customWidth="1"/>
    <x:col min="6" max="6" width="2.77734375" customWidth="1"/>
    <x:col min="7" max="7" width="15.33203125" customWidth="1"/>
    <x:col min="8" max="8" width="3" customWidth="1"/>
    <x:col min="12" max="12" width="11.5546875" bestFit="1" customWidth="1"/>
  </x:cols>
  <x:sheetData>
    <x:row r="3" spans="1:14" s="43" customFormat="1" ht="15" customHeight="1">
      <x:c r="A3" s="219" t="s">
        <x:v>337</x:v>
      </x:c>
      <x:c r="B3" s="219"/>
      <x:c r="C3" s="219"/>
      <x:c r="D3" s="219"/>
      <x:c r="E3" s="219"/>
      <x:c r="F3" s="219"/>
      <x:c r="G3" s="219"/>
      <x:c r="H3" s="219"/>
      <x:c r="I3" s="145"/>
      <x:c r="J3" s="145"/>
    </x:row>
    <x:row r="4" spans="1:14" s="43" customFormat="1" ht="15" customHeight="1">
      <x:c r="A4" s="219" t="s">
        <x:v>338</x:v>
      </x:c>
      <x:c r="B4" s="219"/>
      <x:c r="C4" s="219"/>
      <x:c r="D4" s="219"/>
      <x:c r="E4" s="219"/>
      <x:c r="F4" s="219"/>
      <x:c r="G4" s="219"/>
      <x:c r="H4" s="219"/>
      <x:c r="I4" s="145"/>
      <x:c r="J4" s="145"/>
    </x:row>
    <x:row r="5" spans="1:14" s="43" customFormat="1" ht="15" customHeight="1">
      <x:c r="A5" s="219" t="s">
        <x:v>2</x:v>
      </x:c>
      <x:c r="B5" s="219"/>
      <x:c r="C5" s="219"/>
      <x:c r="D5" s="219"/>
      <x:c r="E5" s="219"/>
      <x:c r="F5" s="219"/>
      <x:c r="G5" s="219"/>
      <x:c r="H5" s="219"/>
      <x:c r="I5" s="145"/>
      <x:c r="J5" s="145"/>
    </x:row>
    <x:row r="6" spans="1:14" s="43" customFormat="1" ht="12.75">
      <x:c r="A6" s="168"/>
      <x:c r="B6" s="168"/>
      <x:c r="C6" s="169"/>
      <x:c r="D6" s="169"/>
      <x:c r="E6" s="169"/>
      <x:c r="F6" s="169"/>
      <x:c r="G6" s="169"/>
      <x:c r="H6" s="169"/>
      <x:c r="I6" s="168"/>
      <x:c r="J6" s="145"/>
    </x:row>
    <x:row r="7" spans="1:14" s="43" customFormat="1" ht="12.75">
      <x:c r="C7" s="169" t="s">
        <x:v>22</x:v>
      </x:c>
      <x:c r="D7" s="169"/>
      <x:c r="E7" s="169" t="s">
        <x:v>23</x:v>
      </x:c>
      <x:c r="F7" s="169"/>
      <x:c r="G7" s="169" t="s">
        <x:v>339</x:v>
      </x:c>
      <x:c r="H7" s="169"/>
    </x:row>
    <x:row r="8" spans="1:14" s="43" customFormat="1" ht="12.75">
      <x:c r="A8" s="169" t="s">
        <x:v>3</x:v>
      </x:c>
      <x:c r="B8" s="169"/>
      <x:c r="C8" s="169"/>
      <x:c r="D8" s="169"/>
      <x:c r="E8" s="169"/>
      <x:c r="F8" s="169"/>
      <x:c r="G8" s="169"/>
      <x:c r="H8" s="169"/>
    </x:row>
    <x:row r="9" spans="1:14" s="43" customFormat="1" ht="12.75">
      <x:c r="A9" s="8" t="s">
        <x:v>5</x:v>
      </x:c>
      <x:c r="B9" s="8"/>
      <x:c r="C9" s="8" t="s">
        <x:v>26</x:v>
      </x:c>
      <x:c r="D9" s="8"/>
      <x:c r="E9" s="8" t="s">
        <x:v>340</x:v>
      </x:c>
      <x:c r="F9" s="8"/>
      <x:c r="G9" s="144" t="s">
        <x:v>341</x:v>
      </x:c>
      <x:c r="H9" s="144"/>
      <x:c r="M9" s="155"/>
      <x:c r="N9" s="155"/>
    </x:row>
    <x:row r="10" spans="1:14">
      <x:c r="A10" s="122"/>
      <x:c r="B10" s="141"/>
      <x:c r="C10" s="43"/>
      <x:c r="D10" s="140"/>
      <x:c r="E10" s="140"/>
      <x:c r="F10" s="140"/>
      <x:c r="G10" s="139"/>
      <x:c r="H10" s="139"/>
      <x:c r="K10" s="208"/>
    </x:row>
    <x:row r="11" spans="1:14">
      <x:c r="A11" s="169">
        <x:f>1+A10</x:f>
        <x:v>1</x:v>
      </x:c>
      <x:c r="B11" s="169"/>
      <x:c r="C11" s="163" t="s">
        <x:v>342</x:v>
      </x:c>
      <x:c r="D11" s="163"/>
      <x:c r="E11" s="163" t="s">
        <x:v>145</x:v>
      </x:c>
      <x:c r="F11" s="163"/>
      <x:c r="G11" s="154"/>
      <x:c r="H11" s="146"/>
    </x:row>
    <x:row r="12" spans="1:14">
      <x:c r="A12" s="169">
        <x:f t="shared" ref="A12:A16" si="0">1+A11</x:f>
        <x:v>2</x:v>
      </x:c>
      <x:c r="B12" s="133"/>
      <x:c r="C12" s="163" t="s">
        <x:v>343</x:v>
      </x:c>
      <x:c r="D12" s="163"/>
      <x:c r="E12" s="163" t="s">
        <x:v>344</x:v>
      </x:c>
      <x:c r="F12" s="163"/>
      <x:c r="G12" s="154">
        <x:v>8184184</x:v>
      </x:c>
      <x:c r="H12" s="146"/>
    </x:row>
    <x:row r="13" spans="1:14">
      <x:c r="A13" s="169">
        <x:f t="shared" si="0"/>
        <x:v>3</x:v>
      </x:c>
      <x:c r="B13" s="133"/>
      <x:c r="C13" s="163"/>
      <x:c r="D13" s="163"/>
      <x:c r="E13" s="163"/>
      <x:c r="F13" s="163"/>
      <x:c r="G13" s="154"/>
      <x:c r="H13" s="146"/>
    </x:row>
    <x:row r="14" spans="1:14">
      <x:c r="A14" s="169">
        <x:f t="shared" si="0"/>
        <x:v>4</x:v>
      </x:c>
      <x:c r="B14" s="133"/>
      <x:c r="C14" s="163" t="s">
        <x:v>345</x:v>
      </x:c>
      <x:c r="D14" s="163"/>
      <x:c r="E14" s="163" t="s">
        <x:v>51</x:v>
      </x:c>
      <x:c r="F14" s="163"/>
      <x:c r="G14" s="154">
        <x:v>-645000</x:v>
      </x:c>
      <x:c r="H14" s="146"/>
    </x:row>
    <x:row r="15" spans="1:14">
      <x:c r="A15" s="169">
        <x:f t="shared" si="0"/>
        <x:v>5</x:v>
      </x:c>
      <x:c r="B15" s="133"/>
      <x:c r="C15" s="163"/>
      <x:c r="D15" s="163"/>
      <x:c r="E15" s="163"/>
      <x:c r="F15" s="163"/>
      <x:c r="G15" s="154"/>
      <x:c r="H15" s="146"/>
    </x:row>
    <x:row r="16" spans="1:14">
      <x:c r="A16" s="169">
        <x:f t="shared" si="0"/>
        <x:v>6</x:v>
      </x:c>
      <x:c r="B16" s="133"/>
      <x:c r="C16" s="163" t="s">
        <x:v>346</x:v>
      </x:c>
      <x:c r="D16" s="163"/>
      <x:c r="E16" s="163" t="s">
        <x:v>347</x:v>
      </x:c>
      <x:c r="F16" s="163"/>
      <x:c r="G16" s="188">
        <x:f>SUM(G12:G15)</x:f>
        <x:v>7539184</x:v>
      </x:c>
      <x:c r="H16" s="146"/>
    </x:row>
    <x:row r="17" spans="1:8">
      <x:c r="A17" s="169"/>
      <x:c r="B17" s="133"/>
      <x:c r="C17" s="163"/>
      <x:c r="D17" s="163"/>
      <x:c r="E17" s="163"/>
      <x:c r="F17" s="163"/>
      <x:c r="G17" s="154"/>
      <x:c r="H17" s="146"/>
    </x:row>
    <x:row r="18" spans="1:8">
      <x:c r="A18" s="169"/>
      <x:c r="B18" s="133"/>
      <x:c r="C18" s="163"/>
      <x:c r="D18" s="163"/>
      <x:c r="E18" s="163"/>
      <x:c r="F18" s="163"/>
      <x:c r="G18" s="154"/>
      <x:c r="H18" s="146"/>
    </x:row>
    <x:row r="19" spans="1:8">
      <x:c r="A19" s="169"/>
      <x:c r="B19" s="133"/>
      <x:c r="C19" s="163"/>
      <x:c r="D19" s="163"/>
      <x:c r="E19" s="163"/>
      <x:c r="F19" s="163"/>
      <x:c r="G19" s="154"/>
      <x:c r="H19" s="146"/>
    </x:row>
    <x:row r="20" spans="1:8">
      <x:c r="A20" s="169"/>
      <x:c r="B20" s="133"/>
      <x:c r="C20" s="163"/>
      <x:c r="D20" s="163"/>
      <x:c r="E20" s="163"/>
      <x:c r="F20" s="163"/>
      <x:c r="G20" s="154"/>
      <x:c r="H20" s="146"/>
    </x:row>
    <x:row r="21" spans="1:8">
      <x:c r="A21" s="133"/>
      <x:c r="B21" s="133"/>
      <x:c r="C21" s="163"/>
      <x:c r="D21" s="163"/>
      <x:c r="E21" s="163"/>
      <x:c r="F21" s="163"/>
      <x:c r="G21" s="154"/>
      <x:c r="H21" s="146"/>
    </x:row>
    <x:row r="22" spans="1:8">
      <x:c r="A22" s="133"/>
      <x:c r="B22" s="133"/>
      <x:c r="C22" s="163"/>
      <x:c r="D22" s="163"/>
      <x:c r="E22" s="163"/>
      <x:c r="F22" s="163"/>
      <x:c r="G22" s="154"/>
      <x:c r="H22" s="146"/>
    </x:row>
    <x:row r="23" spans="1:8">
      <x:c r="A23" s="133"/>
      <x:c r="B23" s="133"/>
      <x:c r="C23" s="163"/>
      <x:c r="D23" s="163"/>
      <x:c r="E23" s="163"/>
      <x:c r="F23" s="163"/>
      <x:c r="G23" s="154"/>
      <x:c r="H23" s="146"/>
    </x:row>
    <x:row r="24" spans="1:8">
      <x:c r="A24" s="133"/>
      <x:c r="B24" s="133"/>
      <x:c r="C24" s="165"/>
      <x:c r="D24" s="165"/>
      <x:c r="E24" s="165"/>
      <x:c r="F24" s="165"/>
      <x:c r="G24" s="146"/>
      <x:c r="H24" s="146"/>
    </x:row>
    <x:row r="25" spans="1:8">
      <x:c r="A25" s="133"/>
      <x:c r="B25" s="133"/>
      <x:c r="C25" s="134"/>
      <x:c r="D25" s="134"/>
      <x:c r="E25" s="134"/>
      <x:c r="F25" s="134"/>
    </x:row>
    <x:row r="26" spans="1:8">
      <x:c r="A26" s="133"/>
      <x:c r="B26" s="132"/>
      <x:c r="D26" s="132"/>
      <x:c r="E26" s="132"/>
      <x:c r="F26" s="132"/>
    </x:row>
    <x:row r="27" spans="1:8">
      <x:c r="A27" s="133"/>
      <x:c r="B27" s="132"/>
      <x:c r="D27" s="132"/>
      <x:c r="E27" s="132"/>
      <x:c r="F27" s="132"/>
    </x:row>
    <x:row r="28" spans="1:8">
      <x:c r="A28" s="133"/>
      <x:c r="B28" s="132"/>
      <x:c r="D28" s="132"/>
      <x:c r="E28" s="132"/>
      <x:c r="F28" s="132"/>
    </x:row>
    <x:row r="29" spans="1:8">
      <x:c r="B29" s="132"/>
    </x:row>
    <x:row r="31" spans="1:8">
      <x:c r="A31" s="119"/>
      <x:c r="B31" s="119"/>
      <x:c r="C31" s="119"/>
      <x:c r="D31" s="119"/>
      <x:c r="E31" s="119"/>
      <x:c r="F31" s="119"/>
      <x:c r="G31" s="119"/>
      <x:c r="H31" s="119"/>
    </x:row>
    <x:row r="32" spans="1:8">
      <x:c r="A32" s="119"/>
      <x:c r="B32" s="119"/>
      <x:c r="C32" s="119"/>
      <x:c r="D32" s="119"/>
      <x:c r="E32" s="119"/>
      <x:c r="F32" s="119"/>
      <x:c r="G32" s="119"/>
      <x:c r="H32" s="119"/>
    </x:row>
    <x:row r="33" spans="1:8">
      <x:c r="A33" s="119"/>
      <x:c r="B33" s="119"/>
      <x:c r="C33" s="119"/>
      <x:c r="D33" s="119"/>
      <x:c r="E33" s="119"/>
      <x:c r="F33" s="119"/>
      <x:c r="G33" s="119"/>
      <x:c r="H33" s="119"/>
    </x:row>
    <x:row r="34" spans="1:8">
      <x:c r="A34" s="122"/>
      <x:c r="B34" s="122"/>
      <x:c r="C34" s="131"/>
      <x:c r="D34" s="131"/>
      <x:c r="E34" s="131"/>
      <x:c r="F34" s="131"/>
      <x:c r="G34" s="131"/>
      <x:c r="H34" s="131"/>
    </x:row>
    <x:row r="35" spans="1:8">
      <x:c r="A35" s="122"/>
      <x:c r="B35" s="122"/>
      <x:c r="C35" s="129"/>
      <x:c r="D35" s="129"/>
      <x:c r="E35" s="129"/>
      <x:c r="F35" s="129"/>
      <x:c r="G35" s="129"/>
      <x:c r="H35" s="129"/>
    </x:row>
    <x:row r="36" spans="1:8">
      <x:c r="A36" s="122"/>
      <x:c r="B36" s="122"/>
      <x:c r="C36" s="123"/>
      <x:c r="D36" s="123"/>
      <x:c r="E36" s="123"/>
      <x:c r="F36" s="123"/>
      <x:c r="G36" s="119"/>
      <x:c r="H36" s="119"/>
    </x:row>
    <x:row r="37" spans="1:8">
      <x:c r="A37" s="126"/>
      <x:c r="B37" s="126"/>
      <x:c r="C37" s="125"/>
      <x:c r="D37" s="125"/>
      <x:c r="E37" s="125"/>
      <x:c r="F37" s="125"/>
      <x:c r="G37" s="124"/>
      <x:c r="H37" s="124"/>
    </x:row>
    <x:row r="38" spans="1:8">
      <x:c r="A38" s="122"/>
      <x:c r="B38" s="122"/>
      <x:c r="C38" s="123"/>
      <x:c r="D38" s="123"/>
      <x:c r="E38" s="123"/>
      <x:c r="F38" s="123"/>
      <x:c r="G38" s="121"/>
      <x:c r="H38" s="121"/>
    </x:row>
    <x:row r="39" spans="1:8">
      <x:c r="A39" s="122"/>
      <x:c r="B39" s="122"/>
      <x:c r="C39" s="121"/>
      <x:c r="D39" s="121"/>
      <x:c r="E39" s="121"/>
      <x:c r="F39" s="121"/>
      <x:c r="G39" s="121"/>
      <x:c r="H39" s="121"/>
    </x:row>
    <x:row r="40" spans="1:8">
      <x:c r="A40" s="119"/>
      <x:c r="B40" s="119"/>
      <x:c r="C40" s="119"/>
      <x:c r="D40" s="119"/>
      <x:c r="E40" s="119"/>
      <x:c r="F40" s="119"/>
      <x:c r="G40" s="119"/>
      <x:c r="H40" s="119"/>
    </x:row>
    <x:row r="41" spans="1:8">
      <x:c r="A41" s="119"/>
      <x:c r="B41" s="119"/>
      <x:c r="C41" s="119"/>
      <x:c r="D41" s="119"/>
      <x:c r="E41" s="119"/>
      <x:c r="F41" s="119"/>
      <x:c r="G41" s="119"/>
      <x:c r="H41" s="119"/>
    </x:row>
    <x:row r="42" spans="1:8">
      <x:c r="A42" s="119"/>
      <x:c r="B42" s="119"/>
      <x:c r="C42" s="119"/>
      <x:c r="D42" s="119"/>
      <x:c r="E42" s="119"/>
      <x:c r="F42" s="119"/>
      <x:c r="G42" s="119"/>
      <x:c r="H42" s="119"/>
    </x:row>
    <x:row r="43" spans="1:8">
      <x:c r="A43" s="119"/>
      <x:c r="B43" s="119"/>
      <x:c r="C43" s="119"/>
      <x:c r="D43" s="119"/>
      <x:c r="E43" s="119"/>
      <x:c r="F43" s="119"/>
      <x:c r="G43" s="119"/>
      <x:c r="H43" s="119"/>
    </x:row>
    <x:row r="44" spans="1:8">
      <x:c r="A44" s="119"/>
      <x:c r="B44" s="119"/>
      <x:c r="C44" s="119"/>
      <x:c r="D44" s="119"/>
      <x:c r="E44" s="119"/>
      <x:c r="F44" s="119"/>
      <x:c r="G44" s="119"/>
      <x:c r="H44" s="119"/>
    </x:row>
  </x:sheetData>
  <x:mergeCells count="3">
    <x:mergeCell ref="A3:H3"/>
    <x:mergeCell ref="A4:H4"/>
    <x:mergeCell ref="A5:H5"/>
  </x:mergeCells>
  <x:pageMargins left="0.7" right="0.7" top="0.75" bottom="0.75" header="0.3" footer="0.3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dimension ref="A3:J24"/>
  <x:sheetViews>
    <x:sheetView tabSelected="1" workbookViewId="0">
      <x:selection activeCell="J11" sqref="J11"/>
    </x:sheetView>
  </x:sheetViews>
  <x:sheetFormatPr defaultColWidth="8.88671875" defaultRowHeight="12.75"/>
  <x:cols>
    <x:col min="1" max="1" width="8.88671875" style="43"/>
    <x:col min="2" max="2" width="23" style="43" bestFit="1" customWidth="1"/>
    <x:col min="3" max="3" width="1.77734375" style="43" customWidth="1"/>
    <x:col min="4" max="4" width="15" style="43" customWidth="1"/>
    <x:col min="5" max="5" width="1.77734375" style="43" customWidth="1"/>
    <x:col min="6" max="8" width="13" style="43" customWidth="1"/>
    <x:col min="9" max="12" width="8.88671875" style="43"/>
    <x:col min="13" max="15" width="10.33203125" style="43" bestFit="1" customWidth="1"/>
    <x:col min="16" max="16384" width="8.88671875" style="43"/>
  </x:cols>
  <x:sheetData>
    <x:row r="3" spans="1:10" ht="15" customHeight="1">
      <x:c r="A3" s="219" t="s">
        <x:v>348</x:v>
      </x:c>
      <x:c r="B3" s="219"/>
      <x:c r="C3" s="219"/>
      <x:c r="D3" s="219"/>
      <x:c r="E3" s="219"/>
      <x:c r="F3" s="219"/>
      <x:c r="G3" s="219"/>
      <x:c r="H3" s="219"/>
      <x:c r="I3" s="145"/>
      <x:c r="J3" s="145"/>
    </x:row>
    <x:row r="4" spans="1:10" ht="15" customHeight="1">
      <x:c r="A4" s="219" t="s">
        <x:v>349</x:v>
      </x:c>
      <x:c r="B4" s="219"/>
      <x:c r="C4" s="219"/>
      <x:c r="D4" s="219"/>
      <x:c r="E4" s="219"/>
      <x:c r="F4" s="219"/>
      <x:c r="G4" s="219"/>
      <x:c r="H4" s="219"/>
      <x:c r="I4" s="145"/>
      <x:c r="J4" s="145"/>
    </x:row>
    <x:row r="5" spans="1:10" ht="15" customHeight="1">
      <x:c r="A5" s="219" t="s">
        <x:v>2</x:v>
      </x:c>
      <x:c r="B5" s="219"/>
      <x:c r="C5" s="219"/>
      <x:c r="D5" s="219"/>
      <x:c r="E5" s="219"/>
      <x:c r="F5" s="219"/>
      <x:c r="G5" s="219"/>
      <x:c r="H5" s="219"/>
      <x:c r="I5" s="145"/>
      <x:c r="J5" s="145"/>
    </x:row>
    <x:row r="6" spans="1:10" ht="15" customHeight="1">
      <x:c r="A6" s="168"/>
      <x:c r="B6" s="168"/>
      <x:c r="C6" s="168"/>
      <x:c r="D6" s="168"/>
      <x:c r="E6" s="168"/>
      <x:c r="F6" s="168"/>
      <x:c r="G6" s="168"/>
      <x:c r="H6" s="168"/>
      <x:c r="I6" s="145"/>
      <x:c r="J6" s="145"/>
    </x:row>
    <x:row r="7" spans="1:10">
      <x:c r="B7" s="169" t="s">
        <x:v>22</x:v>
      </x:c>
      <x:c r="C7" s="169"/>
      <x:c r="D7" s="169" t="s">
        <x:v>23</x:v>
      </x:c>
      <x:c r="E7" s="169"/>
      <x:c r="F7" s="169" t="s">
        <x:v>339</x:v>
      </x:c>
      <x:c r="G7" s="169" t="s">
        <x:v>308</x:v>
      </x:c>
      <x:c r="H7" s="169" t="s">
        <x:v>309</x:v>
      </x:c>
    </x:row>
    <x:row r="8" spans="1:10">
      <x:c r="A8" s="169" t="s">
        <x:v>3</x:v>
      </x:c>
    </x:row>
    <x:row r="9" spans="1:10">
      <x:c r="A9" s="8" t="s">
        <x:v>5</x:v>
      </x:c>
      <x:c r="B9" s="8" t="s">
        <x:v>26</x:v>
      </x:c>
      <x:c r="C9" s="8"/>
      <x:c r="D9" s="8" t="s">
        <x:v>340</x:v>
      </x:c>
      <x:c r="E9" s="8"/>
      <x:c r="F9" s="144" t="s">
        <x:v>350</x:v>
      </x:c>
      <x:c r="G9" s="144" t="s">
        <x:v>351</x:v>
      </x:c>
      <x:c r="H9" s="144" t="s">
        <x:v>352</x:v>
      </x:c>
    </x:row>
    <x:row r="10" spans="1:10">
      <x:c r="A10" s="122"/>
    </x:row>
    <x:row r="11" spans="1:10">
      <x:c r="A11" s="169">
        <x:f>1+A10</x:f>
        <x:v>1</x:v>
      </x:c>
      <x:c r="B11" s="189" t="s">
        <x:v>353</x:v>
      </x:c>
      <x:c r="C11" s="163"/>
      <x:c r="D11" s="163" t="s">
        <x:v>354</x:v>
      </x:c>
      <x:c r="E11" s="163"/>
      <x:c r="F11" s="43">
        <x:v>-125697502</x:v>
      </x:c>
      <x:c r="G11" s="190">
        <x:v>-134703790</x:v>
      </x:c>
      <x:c r="H11" s="190">
        <x:f>SUM(F11:G11)/2</x:f>
        <x:v>-130200646</x:v>
      </x:c>
      <x:c r="J11" s="208"/>
    </x:row>
    <x:row r="12" spans="1:10">
      <x:c r="A12" s="169">
        <x:f t="shared" ref="A12:A24" si="0">1+A11</x:f>
        <x:v>2</x:v>
      </x:c>
      <x:c r="B12" s="189" t="s">
        <x:v>355</x:v>
      </x:c>
      <x:c r="G12" s="190"/>
      <x:c r="H12" s="190"/>
    </x:row>
    <x:row r="13" spans="1:10">
      <x:c r="A13" s="169">
        <x:f t="shared" si="0"/>
        <x:v>3</x:v>
      </x:c>
      <x:c r="B13" s="163" t="s">
        <x:v>220</x:v>
      </x:c>
      <x:c r="D13" s="43" t="s">
        <x:v>51</x:v>
      </x:c>
      <x:c r="F13" s="43">
        <x:v>-3135476.39</x:v>
      </x:c>
      <x:c r="G13" s="190">
        <x:v>85547.115179516171</x:v>
      </x:c>
      <x:c r="H13" s="190">
        <x:f>SUM(F13:G13)/2</x:f>
        <x:v>-1524964.6374102419</x:v>
      </x:c>
    </x:row>
    <x:row r="14" spans="1:10">
      <x:c r="A14" s="169">
        <x:f t="shared" si="0"/>
        <x:v>4</x:v>
      </x:c>
      <x:c r="B14" s="163"/>
      <x:c r="F14" s="190"/>
      <x:c r="G14" s="190"/>
      <x:c r="H14" s="190"/>
    </x:row>
    <x:row r="15" spans="1:10">
      <x:c r="A15" s="169">
        <x:f t="shared" si="0"/>
        <x:v>5</x:v>
      </x:c>
      <x:c r="B15" s="163" t="s">
        <x:v>356</x:v>
      </x:c>
      <x:c r="D15" s="43" t="s">
        <x:v>357</x:v>
      </x:c>
      <x:c r="F15" s="183">
        <x:f>F11-F13</x:f>
        <x:v>-122562025.61</x:v>
      </x:c>
      <x:c r="G15" s="183">
        <x:f>G11-G13</x:f>
        <x:v>-134789337.11517951</x:v>
      </x:c>
      <x:c r="H15" s="183">
        <x:f>H11-H13</x:f>
        <x:v>-128675681.36258976</x:v>
      </x:c>
    </x:row>
    <x:row r="16" spans="1:10">
      <x:c r="A16" s="169">
        <x:f t="shared" si="0"/>
        <x:v>6</x:v>
      </x:c>
      <x:c r="B16" s="163"/>
      <x:c r="F16" s="190"/>
      <x:c r="G16" s="190"/>
      <x:c r="H16" s="190"/>
    </x:row>
    <x:row r="17" spans="1:8">
      <x:c r="A17" s="169">
        <x:f t="shared" si="0"/>
        <x:v>7</x:v>
      </x:c>
    </x:row>
    <x:row r="18" spans="1:8">
      <x:c r="A18" s="169">
        <x:f t="shared" si="0"/>
        <x:v>8</x:v>
      </x:c>
      <x:c r="B18" s="189" t="s">
        <x:v>104</x:v>
      </x:c>
      <x:c r="C18" s="163"/>
      <x:c r="E18" s="163"/>
      <x:c r="F18" s="190"/>
      <x:c r="G18" s="190"/>
      <x:c r="H18" s="190"/>
    </x:row>
    <x:row r="19" spans="1:8">
      <x:c r="A19" s="169">
        <x:f t="shared" si="0"/>
        <x:v>9</x:v>
      </x:c>
      <x:c r="B19" s="189" t="s">
        <x:v>358</x:v>
      </x:c>
      <x:c r="D19" s="163" t="s">
        <x:v>359</x:v>
      </x:c>
      <x:c r="F19" s="190">
        <x:v>5020282</x:v>
      </x:c>
      <x:c r="G19" s="190">
        <x:v>4927401</x:v>
      </x:c>
      <x:c r="H19" s="190">
        <x:f>SUM(F19:G19)/2</x:f>
        <x:v>4973841.5</x:v>
      </x:c>
    </x:row>
    <x:row r="20" spans="1:8">
      <x:c r="A20" s="169">
        <x:f t="shared" si="0"/>
        <x:v>10</x:v>
      </x:c>
      <x:c r="B20" s="189" t="s">
        <x:v>360</x:v>
      </x:c>
      <x:c r="D20" s="163"/>
      <x:c r="F20" s="191">
        <x:v>0.21</x:v>
      </x:c>
      <x:c r="G20" s="191">
        <x:v>0.21</x:v>
      </x:c>
      <x:c r="H20" s="190"/>
    </x:row>
    <x:row r="21" spans="1:8">
      <x:c r="A21" s="169">
        <x:f t="shared" si="0"/>
        <x:v>11</x:v>
      </x:c>
      <x:c r="B21" s="189"/>
      <x:c r="D21" s="163"/>
      <x:c r="F21" s="192">
        <x:f>F19*F20</x:f>
        <x:v>1054259.22</x:v>
      </x:c>
      <x:c r="G21" s="192">
        <x:f>G19*G20</x:f>
        <x:v>1034754.21</x:v>
      </x:c>
      <x:c r="H21" s="183">
        <x:f>SUM(F21:G21)/2</x:f>
        <x:v>1044506.715</x:v>
      </x:c>
    </x:row>
    <x:row r="22" spans="1:8">
      <x:c r="A22" s="169">
        <x:f t="shared" si="0"/>
        <x:v>12</x:v>
      </x:c>
      <x:c r="D22" s="43" t="s">
        <x:v>361</x:v>
      </x:c>
      <x:c r="F22" s="190">
        <x:v>-100276081</x:v>
      </x:c>
      <x:c r="G22" s="190">
        <x:v>-99745026</x:v>
      </x:c>
      <x:c r="H22" s="190">
        <x:f>SUM(F22:G22)/2</x:f>
        <x:v>-100010553.5</x:v>
      </x:c>
    </x:row>
    <x:row r="23" spans="1:8">
      <x:c r="A23" s="169">
        <x:f t="shared" si="0"/>
        <x:v>13</x:v>
      </x:c>
      <x:c r="B23" s="163" t="s">
        <x:v>220</x:v>
      </x:c>
      <x:c r="D23" s="43" t="s">
        <x:v>51</x:v>
      </x:c>
      <x:c r="F23" s="190">
        <x:v>-2528281.66</x:v>
      </x:c>
      <x:c r="G23" s="190">
        <x:v>0</x:v>
      </x:c>
      <x:c r="H23" s="190">
        <x:f>SUM(F23:G23)/2</x:f>
        <x:v>-1264140.83</x:v>
      </x:c>
    </x:row>
    <x:row r="24" spans="1:8">
      <x:c r="A24" s="169">
        <x:f t="shared" si="0"/>
        <x:v>14</x:v>
      </x:c>
      <x:c r="B24" s="163" t="s">
        <x:v>356</x:v>
      </x:c>
      <x:c r="D24" s="43" t="s">
        <x:v>362</x:v>
      </x:c>
      <x:c r="F24" s="183">
        <x:f>SUM(F21:F22)-F23</x:f>
        <x:v>-96693540.120000005</x:v>
      </x:c>
      <x:c r="G24" s="183">
        <x:f t="shared" ref="G24:H24" si="1">SUM(G21:G22)-G23</x:f>
        <x:v>-98710271.790000007</x:v>
      </x:c>
      <x:c r="H24" s="183">
        <x:f t="shared" si="1"/>
        <x:v>-97701905.954999998</x:v>
      </x:c>
    </x:row>
  </x:sheetData>
  <x:mergeCells count="3">
    <x:mergeCell ref="A3:H3"/>
    <x:mergeCell ref="A4:H4"/>
    <x:mergeCell ref="A5:H5"/>
  </x:mergeCells>
  <x:pageMargins left="0.7" right="0.7" top="0.75" bottom="0.75" header="0.3" footer="0.3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ap:HeadingPairs>
  <ap:TitlesOfParts>
    <vt:vector baseType="lpstr" size="13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ap:TitlesOfParts>
  <ap:Company>BHC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Welbig, Jacki</cp:lastModifiedBy>
  <cp:lastPrinted>2016-05-31T15:34:06Z</cp:lastPrinted>
  <dcterms:created xsi:type="dcterms:W3CDTF">2015-05-28T18:39:45Z</dcterms:created>
  <dcterms:modified xsi:type="dcterms:W3CDTF">2020-09-29T16:22:05Z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