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FERC Compliance\OASIS\CLPT OASIS HOMEPAGE\5 - CLPT OATT\Annual True Up\"/>
    </mc:Choice>
  </mc:AlternateContent>
  <xr:revisionPtr revIDLastSave="0" documentId="8_{15D03D34-D921-4399-8E19-6A935F933D49}" xr6:coauthVersionLast="44" xr6:coauthVersionMax="44" xr10:uidLastSave="{00000000-0000-0000-0000-000000000000}"/>
  <x:bookViews>
    <x:workbookView xWindow="28680" yWindow="-120" windowWidth="29040" windowHeight="17640" activeTab="2" xr2:uid="{F0470137-2BBB-44E1-9100-BF95540AD439}"/>
  </x:bookViews>
  <x:sheets>
    <x:sheet name="Plant Tie Out" sheetId="4" r:id="rId1"/>
    <x:sheet name="Reserve Tie Out" sheetId="5" r:id="rId2"/>
    <x:sheet name="Depreciation Adjustment" sheetId="3" r:id="rId3"/>
    <x:sheet name="Raw Data" sheetId="1" r:id="rId4"/>
    <x:sheet name="Lookups" sheetId="2" r:id="rId5"/>
  </x:sheets>
  <x:definedNames>
    <x:definedName name="_xlnm._FilterDatabase" localSheetId="3" hidden="1">'Raw Data'!$A$4:$N$1069</x:definedName>
  </x:definedNames>
  <x:calcPr calcId="191029"/>
  <x:pivotCaches>
    <x:pivotCache cacheId="0" r:id="rId6"/>
  </x:pivotCaches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calcChain xmlns="http://schemas.openxmlformats.org/spreadsheetml/2006/main">
  <c r="G21" i="3" l="1"/>
  <c r="G10" i="3" l="1"/>
  <c r="G11" i="3" s="1"/>
  <c r="G12" i="3" s="1"/>
  <c r="G13" i="3" s="1"/>
  <c r="G14" i="3" s="1"/>
  <c r="G15" i="3" s="1"/>
  <c r="G16" i="3" s="1"/>
  <c r="G17" i="3" s="1"/>
  <c r="G18" i="3" s="1"/>
  <c r="G19" i="3" s="1"/>
  <c r="G9" i="3"/>
  <c r="G8" i="3" l="1"/>
  <c r="I1069" i="1" l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J5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H946" i="1" s="1"/>
  <c r="G945" i="1"/>
  <c r="G944" i="1"/>
  <c r="G943" i="1"/>
  <c r="G942" i="1"/>
  <c r="G941" i="1"/>
  <c r="G940" i="1"/>
  <c r="G939" i="1"/>
  <c r="G938" i="1"/>
  <c r="H938" i="1" s="1"/>
  <c r="G937" i="1"/>
  <c r="G936" i="1"/>
  <c r="G935" i="1"/>
  <c r="G934" i="1"/>
  <c r="G933" i="1"/>
  <c r="G932" i="1"/>
  <c r="G931" i="1"/>
  <c r="G930" i="1"/>
  <c r="H930" i="1" s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H882" i="1" s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H866" i="1" s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H818" i="1" s="1"/>
  <c r="G817" i="1"/>
  <c r="G816" i="1"/>
  <c r="G815" i="1"/>
  <c r="G814" i="1"/>
  <c r="G813" i="1"/>
  <c r="G812" i="1"/>
  <c r="G811" i="1"/>
  <c r="G810" i="1"/>
  <c r="H810" i="1" s="1"/>
  <c r="G809" i="1"/>
  <c r="G808" i="1"/>
  <c r="G807" i="1"/>
  <c r="G806" i="1"/>
  <c r="G805" i="1"/>
  <c r="G804" i="1"/>
  <c r="G803" i="1"/>
  <c r="G802" i="1"/>
  <c r="H802" i="1" s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H746" i="1" s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H690" i="1" s="1"/>
  <c r="G689" i="1"/>
  <c r="G688" i="1"/>
  <c r="G687" i="1"/>
  <c r="G686" i="1"/>
  <c r="G685" i="1"/>
  <c r="G684" i="1"/>
  <c r="G683" i="1"/>
  <c r="G682" i="1"/>
  <c r="H682" i="1" s="1"/>
  <c r="G681" i="1"/>
  <c r="G680" i="1"/>
  <c r="G679" i="1"/>
  <c r="G678" i="1"/>
  <c r="G677" i="1"/>
  <c r="G676" i="1"/>
  <c r="G675" i="1"/>
  <c r="G674" i="1"/>
  <c r="H674" i="1" s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H626" i="1" s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H606" i="1" s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H578" i="1" s="1"/>
  <c r="G577" i="1"/>
  <c r="H577" i="1" s="1"/>
  <c r="G576" i="1"/>
  <c r="G575" i="1"/>
  <c r="G574" i="1"/>
  <c r="G573" i="1"/>
  <c r="G572" i="1"/>
  <c r="G571" i="1"/>
  <c r="G570" i="1"/>
  <c r="H570" i="1" s="1"/>
  <c r="G569" i="1"/>
  <c r="G568" i="1"/>
  <c r="G567" i="1"/>
  <c r="G566" i="1"/>
  <c r="H566" i="1" s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H537" i="1" s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H519" i="1" s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H417" i="1" s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H399" i="1" s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H383" i="1" s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H297" i="1" s="1"/>
  <c r="G296" i="1"/>
  <c r="G295" i="1"/>
  <c r="G294" i="1"/>
  <c r="G293" i="1"/>
  <c r="G292" i="1"/>
  <c r="G291" i="1"/>
  <c r="H291" i="1" s="1"/>
  <c r="G290" i="1"/>
  <c r="H290" i="1" s="1"/>
  <c r="G289" i="1"/>
  <c r="G288" i="1"/>
  <c r="G287" i="1"/>
  <c r="G286" i="1"/>
  <c r="G285" i="1"/>
  <c r="G284" i="1"/>
  <c r="G283" i="1"/>
  <c r="H283" i="1" s="1"/>
  <c r="G282" i="1"/>
  <c r="G281" i="1"/>
  <c r="G280" i="1"/>
  <c r="G279" i="1"/>
  <c r="G278" i="1"/>
  <c r="G277" i="1"/>
  <c r="G276" i="1"/>
  <c r="G275" i="1"/>
  <c r="H275" i="1" s="1"/>
  <c r="G274" i="1"/>
  <c r="H274" i="1" s="1"/>
  <c r="G273" i="1"/>
  <c r="G272" i="1"/>
  <c r="G271" i="1"/>
  <c r="G270" i="1"/>
  <c r="G269" i="1"/>
  <c r="H269" i="1" s="1"/>
  <c r="G268" i="1"/>
  <c r="G267" i="1"/>
  <c r="H267" i="1" s="1"/>
  <c r="G266" i="1"/>
  <c r="G265" i="1"/>
  <c r="G264" i="1"/>
  <c r="G263" i="1"/>
  <c r="G262" i="1"/>
  <c r="G261" i="1"/>
  <c r="G260" i="1"/>
  <c r="G259" i="1"/>
  <c r="H259" i="1" s="1"/>
  <c r="G258" i="1"/>
  <c r="H258" i="1" s="1"/>
  <c r="G257" i="1"/>
  <c r="G256" i="1"/>
  <c r="G255" i="1"/>
  <c r="G254" i="1"/>
  <c r="H254" i="1" s="1"/>
  <c r="G253" i="1"/>
  <c r="G252" i="1"/>
  <c r="G251" i="1"/>
  <c r="H251" i="1" s="1"/>
  <c r="G250" i="1"/>
  <c r="G249" i="1"/>
  <c r="G248" i="1"/>
  <c r="G247" i="1"/>
  <c r="G246" i="1"/>
  <c r="G245" i="1"/>
  <c r="G244" i="1"/>
  <c r="G243" i="1"/>
  <c r="H243" i="1" s="1"/>
  <c r="G242" i="1"/>
  <c r="H242" i="1" s="1"/>
  <c r="G241" i="1"/>
  <c r="G240" i="1"/>
  <c r="H240" i="1" s="1"/>
  <c r="G239" i="1"/>
  <c r="G238" i="1"/>
  <c r="G237" i="1"/>
  <c r="H237" i="1" s="1"/>
  <c r="G236" i="1"/>
  <c r="G235" i="1"/>
  <c r="G234" i="1"/>
  <c r="H234" i="1" s="1"/>
  <c r="G233" i="1"/>
  <c r="G232" i="1"/>
  <c r="H232" i="1" s="1"/>
  <c r="G231" i="1"/>
  <c r="G230" i="1"/>
  <c r="G229" i="1"/>
  <c r="G228" i="1"/>
  <c r="G227" i="1"/>
  <c r="G226" i="1"/>
  <c r="H226" i="1" s="1"/>
  <c r="G225" i="1"/>
  <c r="G224" i="1"/>
  <c r="H224" i="1" s="1"/>
  <c r="G223" i="1"/>
  <c r="G222" i="1"/>
  <c r="G221" i="1"/>
  <c r="G220" i="1"/>
  <c r="G219" i="1"/>
  <c r="G218" i="1"/>
  <c r="H218" i="1" s="1"/>
  <c r="G217" i="1"/>
  <c r="G216" i="1"/>
  <c r="G215" i="1"/>
  <c r="G214" i="1"/>
  <c r="G213" i="1"/>
  <c r="G212" i="1"/>
  <c r="G211" i="1"/>
  <c r="H211" i="1" s="1"/>
  <c r="G210" i="1"/>
  <c r="H210" i="1" s="1"/>
  <c r="G209" i="1"/>
  <c r="G208" i="1"/>
  <c r="G207" i="1"/>
  <c r="G206" i="1"/>
  <c r="G205" i="1"/>
  <c r="H205" i="1" s="1"/>
  <c r="G204" i="1"/>
  <c r="G203" i="1"/>
  <c r="G202" i="1"/>
  <c r="H202" i="1" s="1"/>
  <c r="G201" i="1"/>
  <c r="G200" i="1"/>
  <c r="G199" i="1"/>
  <c r="G198" i="1"/>
  <c r="G197" i="1"/>
  <c r="G196" i="1"/>
  <c r="G195" i="1"/>
  <c r="G194" i="1"/>
  <c r="H194" i="1" s="1"/>
  <c r="G193" i="1"/>
  <c r="G192" i="1"/>
  <c r="H192" i="1" s="1"/>
  <c r="G191" i="1"/>
  <c r="G190" i="1"/>
  <c r="G189" i="1"/>
  <c r="G188" i="1"/>
  <c r="G187" i="1"/>
  <c r="G186" i="1"/>
  <c r="H186" i="1" s="1"/>
  <c r="G185" i="1"/>
  <c r="G184" i="1"/>
  <c r="G183" i="1"/>
  <c r="G182" i="1"/>
  <c r="G181" i="1"/>
  <c r="G180" i="1"/>
  <c r="G179" i="1"/>
  <c r="H179" i="1" s="1"/>
  <c r="G178" i="1"/>
  <c r="H178" i="1" s="1"/>
  <c r="G177" i="1"/>
  <c r="G176" i="1"/>
  <c r="G175" i="1"/>
  <c r="G174" i="1"/>
  <c r="G173" i="1"/>
  <c r="H173" i="1" s="1"/>
  <c r="G172" i="1"/>
  <c r="G171" i="1"/>
  <c r="G170" i="1"/>
  <c r="H170" i="1" s="1"/>
  <c r="G169" i="1"/>
  <c r="G168" i="1"/>
  <c r="G167" i="1"/>
  <c r="G166" i="1"/>
  <c r="G165" i="1"/>
  <c r="G164" i="1"/>
  <c r="G163" i="1"/>
  <c r="G162" i="1"/>
  <c r="H162" i="1" s="1"/>
  <c r="G161" i="1"/>
  <c r="G160" i="1"/>
  <c r="H160" i="1" s="1"/>
  <c r="G159" i="1"/>
  <c r="G158" i="1"/>
  <c r="G157" i="1"/>
  <c r="G156" i="1"/>
  <c r="G155" i="1"/>
  <c r="G154" i="1"/>
  <c r="H154" i="1" s="1"/>
  <c r="G153" i="1"/>
  <c r="G152" i="1"/>
  <c r="G151" i="1"/>
  <c r="G150" i="1"/>
  <c r="G149" i="1"/>
  <c r="G148" i="1"/>
  <c r="G147" i="1"/>
  <c r="H147" i="1" s="1"/>
  <c r="G146" i="1"/>
  <c r="H146" i="1" s="1"/>
  <c r="G145" i="1"/>
  <c r="G144" i="1"/>
  <c r="G143" i="1"/>
  <c r="G142" i="1"/>
  <c r="G141" i="1"/>
  <c r="H141" i="1" s="1"/>
  <c r="G140" i="1"/>
  <c r="G139" i="1"/>
  <c r="G138" i="1"/>
  <c r="H138" i="1" s="1"/>
  <c r="G137" i="1"/>
  <c r="G136" i="1"/>
  <c r="G135" i="1"/>
  <c r="G134" i="1"/>
  <c r="G133" i="1"/>
  <c r="G132" i="1"/>
  <c r="G131" i="1"/>
  <c r="G130" i="1"/>
  <c r="H130" i="1" s="1"/>
  <c r="G129" i="1"/>
  <c r="G128" i="1"/>
  <c r="H128" i="1" s="1"/>
  <c r="G127" i="1"/>
  <c r="G126" i="1"/>
  <c r="G125" i="1"/>
  <c r="G124" i="1"/>
  <c r="G123" i="1"/>
  <c r="G122" i="1"/>
  <c r="H122" i="1" s="1"/>
  <c r="G121" i="1"/>
  <c r="G120" i="1"/>
  <c r="G119" i="1"/>
  <c r="G118" i="1"/>
  <c r="G117" i="1"/>
  <c r="G116" i="1"/>
  <c r="G115" i="1"/>
  <c r="H115" i="1" s="1"/>
  <c r="G114" i="1"/>
  <c r="H114" i="1" s="1"/>
  <c r="G113" i="1"/>
  <c r="G112" i="1"/>
  <c r="G111" i="1"/>
  <c r="G110" i="1"/>
  <c r="G109" i="1"/>
  <c r="H109" i="1" s="1"/>
  <c r="G108" i="1"/>
  <c r="G107" i="1"/>
  <c r="G106" i="1"/>
  <c r="H106" i="1" s="1"/>
  <c r="G105" i="1"/>
  <c r="G104" i="1"/>
  <c r="G103" i="1"/>
  <c r="G102" i="1"/>
  <c r="G101" i="1"/>
  <c r="G100" i="1"/>
  <c r="G99" i="1"/>
  <c r="G98" i="1"/>
  <c r="H98" i="1" s="1"/>
  <c r="G97" i="1"/>
  <c r="G96" i="1"/>
  <c r="H96" i="1" s="1"/>
  <c r="G95" i="1"/>
  <c r="G94" i="1"/>
  <c r="G93" i="1"/>
  <c r="G92" i="1"/>
  <c r="G91" i="1"/>
  <c r="G90" i="1"/>
  <c r="H90" i="1" s="1"/>
  <c r="G89" i="1"/>
  <c r="G88" i="1"/>
  <c r="G87" i="1"/>
  <c r="G86" i="1"/>
  <c r="G85" i="1"/>
  <c r="G84" i="1"/>
  <c r="G83" i="1"/>
  <c r="H83" i="1" s="1"/>
  <c r="G82" i="1"/>
  <c r="H82" i="1" s="1"/>
  <c r="G81" i="1"/>
  <c r="G80" i="1"/>
  <c r="G79" i="1"/>
  <c r="G78" i="1"/>
  <c r="G77" i="1"/>
  <c r="H77" i="1" s="1"/>
  <c r="G76" i="1"/>
  <c r="G75" i="1"/>
  <c r="G74" i="1"/>
  <c r="H74" i="1" s="1"/>
  <c r="G73" i="1"/>
  <c r="G72" i="1"/>
  <c r="G71" i="1"/>
  <c r="G70" i="1"/>
  <c r="G69" i="1"/>
  <c r="G68" i="1"/>
  <c r="G67" i="1"/>
  <c r="G66" i="1"/>
  <c r="H66" i="1" s="1"/>
  <c r="G65" i="1"/>
  <c r="G64" i="1"/>
  <c r="H64" i="1" s="1"/>
  <c r="G63" i="1"/>
  <c r="G62" i="1"/>
  <c r="G61" i="1"/>
  <c r="G60" i="1"/>
  <c r="G59" i="1"/>
  <c r="G58" i="1"/>
  <c r="H58" i="1" s="1"/>
  <c r="G57" i="1"/>
  <c r="G56" i="1"/>
  <c r="G55" i="1"/>
  <c r="G54" i="1"/>
  <c r="G53" i="1"/>
  <c r="G52" i="1"/>
  <c r="G51" i="1"/>
  <c r="H51" i="1" s="1"/>
  <c r="G50" i="1"/>
  <c r="H50" i="1" s="1"/>
  <c r="G49" i="1"/>
  <c r="G48" i="1"/>
  <c r="G47" i="1"/>
  <c r="G46" i="1"/>
  <c r="G45" i="1"/>
  <c r="H45" i="1" s="1"/>
  <c r="G44" i="1"/>
  <c r="G43" i="1"/>
  <c r="G42" i="1"/>
  <c r="H42" i="1" s="1"/>
  <c r="G41" i="1"/>
  <c r="G40" i="1"/>
  <c r="G39" i="1"/>
  <c r="G38" i="1"/>
  <c r="G37" i="1"/>
  <c r="G36" i="1"/>
  <c r="G35" i="1"/>
  <c r="G34" i="1"/>
  <c r="H34" i="1" s="1"/>
  <c r="G33" i="1"/>
  <c r="G32" i="1"/>
  <c r="H32" i="1" s="1"/>
  <c r="G31" i="1"/>
  <c r="G30" i="1"/>
  <c r="G29" i="1"/>
  <c r="G28" i="1"/>
  <c r="G27" i="1"/>
  <c r="G26" i="1"/>
  <c r="H26" i="1" s="1"/>
  <c r="G25" i="1"/>
  <c r="G24" i="1"/>
  <c r="G23" i="1"/>
  <c r="G22" i="1"/>
  <c r="G21" i="1"/>
  <c r="G20" i="1"/>
  <c r="G19" i="1"/>
  <c r="H19" i="1" s="1"/>
  <c r="G18" i="1"/>
  <c r="H18" i="1" s="1"/>
  <c r="G17" i="1"/>
  <c r="G16" i="1"/>
  <c r="G15" i="1"/>
  <c r="G14" i="1"/>
  <c r="G13" i="1"/>
  <c r="H13" i="1" s="1"/>
  <c r="G12" i="1"/>
  <c r="G11" i="1"/>
  <c r="G10" i="1"/>
  <c r="H10" i="1" s="1"/>
  <c r="G9" i="1"/>
  <c r="G8" i="1"/>
  <c r="G7" i="1"/>
  <c r="G6" i="1"/>
  <c r="G5" i="1"/>
  <c r="N46" i="5"/>
  <c r="M46" i="5"/>
  <c r="L46" i="5"/>
  <c r="K46" i="5"/>
  <c r="J46" i="5"/>
  <c r="I46" i="5"/>
  <c r="H366" i="1" l="1"/>
  <c r="H726" i="1"/>
  <c r="H435" i="1"/>
  <c r="H767" i="1"/>
  <c r="H451" i="1"/>
  <c r="H815" i="1"/>
  <c r="H468" i="1"/>
  <c r="H862" i="1"/>
  <c r="H486" i="1"/>
  <c r="H315" i="1"/>
  <c r="H502" i="1"/>
  <c r="H332" i="1"/>
  <c r="H554" i="1"/>
  <c r="H951" i="1"/>
  <c r="H348" i="1"/>
  <c r="H678" i="1"/>
  <c r="H1001" i="1"/>
  <c r="H17" i="1"/>
  <c r="H57" i="1"/>
  <c r="H113" i="1"/>
  <c r="H153" i="1"/>
  <c r="H217" i="1"/>
  <c r="H265" i="1"/>
  <c r="H321" i="1"/>
  <c r="H361" i="1"/>
  <c r="H393" i="1"/>
  <c r="H441" i="1"/>
  <c r="H473" i="1"/>
  <c r="H513" i="1"/>
  <c r="H561" i="1"/>
  <c r="H657" i="1"/>
  <c r="H21" i="1"/>
  <c r="H29" i="1"/>
  <c r="H53" i="1"/>
  <c r="H69" i="1"/>
  <c r="H85" i="1"/>
  <c r="H93" i="1"/>
  <c r="H101" i="1"/>
  <c r="H117" i="1"/>
  <c r="H125" i="1"/>
  <c r="H133" i="1"/>
  <c r="H149" i="1"/>
  <c r="H157" i="1"/>
  <c r="H165" i="1"/>
  <c r="H181" i="1"/>
  <c r="H189" i="1"/>
  <c r="H197" i="1"/>
  <c r="H213" i="1"/>
  <c r="H221" i="1"/>
  <c r="H229" i="1"/>
  <c r="H245" i="1"/>
  <c r="H253" i="1"/>
  <c r="H261" i="1"/>
  <c r="H277" i="1"/>
  <c r="H285" i="1"/>
  <c r="H293" i="1"/>
  <c r="H301" i="1"/>
  <c r="H309" i="1"/>
  <c r="H317" i="1"/>
  <c r="H325" i="1"/>
  <c r="H333" i="1"/>
  <c r="H341" i="1"/>
  <c r="H349" i="1"/>
  <c r="H357" i="1"/>
  <c r="H365" i="1"/>
  <c r="H373" i="1"/>
  <c r="H381" i="1"/>
  <c r="H389" i="1"/>
  <c r="H397" i="1"/>
  <c r="H405" i="1"/>
  <c r="H413" i="1"/>
  <c r="H421" i="1"/>
  <c r="H429" i="1"/>
  <c r="H437" i="1"/>
  <c r="H445" i="1"/>
  <c r="H453" i="1"/>
  <c r="H461" i="1"/>
  <c r="H469" i="1"/>
  <c r="H477" i="1"/>
  <c r="H485" i="1"/>
  <c r="H493" i="1"/>
  <c r="H501" i="1"/>
  <c r="H509" i="1"/>
  <c r="H517" i="1"/>
  <c r="H525" i="1"/>
  <c r="H533" i="1"/>
  <c r="H541" i="1"/>
  <c r="H549" i="1"/>
  <c r="H557" i="1"/>
  <c r="H565" i="1"/>
  <c r="H573" i="1"/>
  <c r="H581" i="1"/>
  <c r="H589" i="1"/>
  <c r="H597" i="1"/>
  <c r="H605" i="1"/>
  <c r="H613" i="1"/>
  <c r="H621" i="1"/>
  <c r="H629" i="1"/>
  <c r="H637" i="1"/>
  <c r="H199" i="1"/>
  <c r="H6" i="1"/>
  <c r="H14" i="1"/>
  <c r="H22" i="1"/>
  <c r="H30" i="1"/>
  <c r="H38" i="1"/>
  <c r="H46" i="1"/>
  <c r="H54" i="1"/>
  <c r="H62" i="1"/>
  <c r="H70" i="1"/>
  <c r="H78" i="1"/>
  <c r="H86" i="1"/>
  <c r="H94" i="1"/>
  <c r="H102" i="1"/>
  <c r="H110" i="1"/>
  <c r="H118" i="1"/>
  <c r="H126" i="1"/>
  <c r="H134" i="1"/>
  <c r="H142" i="1"/>
  <c r="H150" i="1"/>
  <c r="H158" i="1"/>
  <c r="H166" i="1"/>
  <c r="H174" i="1"/>
  <c r="H182" i="1"/>
  <c r="H190" i="1"/>
  <c r="H198" i="1"/>
  <c r="H206" i="1"/>
  <c r="H214" i="1"/>
  <c r="H222" i="1"/>
  <c r="H230" i="1"/>
  <c r="H238" i="1"/>
  <c r="H246" i="1"/>
  <c r="H262" i="1"/>
  <c r="H270" i="1"/>
  <c r="H278" i="1"/>
  <c r="H286" i="1"/>
  <c r="H294" i="1"/>
  <c r="H302" i="1"/>
  <c r="H310" i="1"/>
  <c r="H318" i="1"/>
  <c r="H326" i="1"/>
  <c r="H334" i="1"/>
  <c r="H342" i="1"/>
  <c r="H350" i="1"/>
  <c r="H358" i="1"/>
  <c r="H374" i="1"/>
  <c r="H382" i="1"/>
  <c r="H390" i="1"/>
  <c r="H398" i="1"/>
  <c r="H406" i="1"/>
  <c r="H414" i="1"/>
  <c r="H422" i="1"/>
  <c r="H430" i="1"/>
  <c r="H103" i="1"/>
  <c r="H9" i="1"/>
  <c r="H65" i="1"/>
  <c r="H129" i="1"/>
  <c r="H177" i="1"/>
  <c r="H233" i="1"/>
  <c r="H273" i="1"/>
  <c r="H329" i="1"/>
  <c r="H489" i="1"/>
  <c r="H569" i="1"/>
  <c r="H649" i="1"/>
  <c r="H12" i="1"/>
  <c r="H5" i="1"/>
  <c r="H37" i="1"/>
  <c r="H61" i="1"/>
  <c r="H15" i="1"/>
  <c r="H55" i="1"/>
  <c r="H87" i="1"/>
  <c r="H95" i="1"/>
  <c r="H111" i="1"/>
  <c r="H127" i="1"/>
  <c r="H151" i="1"/>
  <c r="H183" i="1"/>
  <c r="H191" i="1"/>
  <c r="H207" i="1"/>
  <c r="H223" i="1"/>
  <c r="H263" i="1"/>
  <c r="H535" i="1"/>
  <c r="H33" i="1"/>
  <c r="H81" i="1"/>
  <c r="H121" i="1"/>
  <c r="H169" i="1"/>
  <c r="H225" i="1"/>
  <c r="H281" i="1"/>
  <c r="H337" i="1"/>
  <c r="H385" i="1"/>
  <c r="H433" i="1"/>
  <c r="H465" i="1"/>
  <c r="H521" i="1"/>
  <c r="H665" i="1"/>
  <c r="H23" i="1"/>
  <c r="H31" i="1"/>
  <c r="H47" i="1"/>
  <c r="H63" i="1"/>
  <c r="H79" i="1"/>
  <c r="H119" i="1"/>
  <c r="H143" i="1"/>
  <c r="H159" i="1"/>
  <c r="H175" i="1"/>
  <c r="H215" i="1"/>
  <c r="H239" i="1"/>
  <c r="H247" i="1"/>
  <c r="H255" i="1"/>
  <c r="H271" i="1"/>
  <c r="H279" i="1"/>
  <c r="H287" i="1"/>
  <c r="H295" i="1"/>
  <c r="H303" i="1"/>
  <c r="H311" i="1"/>
  <c r="H319" i="1"/>
  <c r="H327" i="1"/>
  <c r="H335" i="1"/>
  <c r="H343" i="1"/>
  <c r="H351" i="1"/>
  <c r="H359" i="1"/>
  <c r="H367" i="1"/>
  <c r="H375" i="1"/>
  <c r="H391" i="1"/>
  <c r="H407" i="1"/>
  <c r="H415" i="1"/>
  <c r="H423" i="1"/>
  <c r="H431" i="1"/>
  <c r="H439" i="1"/>
  <c r="H447" i="1"/>
  <c r="H455" i="1"/>
  <c r="H463" i="1"/>
  <c r="H471" i="1"/>
  <c r="H479" i="1"/>
  <c r="H487" i="1"/>
  <c r="H495" i="1"/>
  <c r="H503" i="1"/>
  <c r="H511" i="1"/>
  <c r="H527" i="1"/>
  <c r="H543" i="1"/>
  <c r="H551" i="1"/>
  <c r="H559" i="1"/>
  <c r="H567" i="1"/>
  <c r="H575" i="1"/>
  <c r="H583" i="1"/>
  <c r="H591" i="1"/>
  <c r="H599" i="1"/>
  <c r="H607" i="1"/>
  <c r="H615" i="1"/>
  <c r="H623" i="1"/>
  <c r="H639" i="1"/>
  <c r="H647" i="1"/>
  <c r="H7" i="1"/>
  <c r="H8" i="1"/>
  <c r="H16" i="1"/>
  <c r="H24" i="1"/>
  <c r="H40" i="1"/>
  <c r="H48" i="1"/>
  <c r="H56" i="1"/>
  <c r="H72" i="1"/>
  <c r="H80" i="1"/>
  <c r="H88" i="1"/>
  <c r="H104" i="1"/>
  <c r="H112" i="1"/>
  <c r="H120" i="1"/>
  <c r="H136" i="1"/>
  <c r="H144" i="1"/>
  <c r="H152" i="1"/>
  <c r="H168" i="1"/>
  <c r="H176" i="1"/>
  <c r="H184" i="1"/>
  <c r="H200" i="1"/>
  <c r="H208" i="1"/>
  <c r="H216" i="1"/>
  <c r="H167" i="1"/>
  <c r="H905" i="1"/>
  <c r="H41" i="1"/>
  <c r="H97" i="1"/>
  <c r="H145" i="1"/>
  <c r="H209" i="1"/>
  <c r="H257" i="1"/>
  <c r="H305" i="1"/>
  <c r="H345" i="1"/>
  <c r="H401" i="1"/>
  <c r="H449" i="1"/>
  <c r="H505" i="1"/>
  <c r="H553" i="1"/>
  <c r="H617" i="1"/>
  <c r="H633" i="1"/>
  <c r="H673" i="1"/>
  <c r="H689" i="1"/>
  <c r="H705" i="1"/>
  <c r="H721" i="1"/>
  <c r="H737" i="1"/>
  <c r="H745" i="1"/>
  <c r="H761" i="1"/>
  <c r="H777" i="1"/>
  <c r="H785" i="1"/>
  <c r="H801" i="1"/>
  <c r="H817" i="1"/>
  <c r="H833" i="1"/>
  <c r="H889" i="1"/>
  <c r="H89" i="1"/>
  <c r="H193" i="1"/>
  <c r="H377" i="1"/>
  <c r="H481" i="1"/>
  <c r="H529" i="1"/>
  <c r="H585" i="1"/>
  <c r="H609" i="1"/>
  <c r="H625" i="1"/>
  <c r="H681" i="1"/>
  <c r="H697" i="1"/>
  <c r="H729" i="1"/>
  <c r="H753" i="1"/>
  <c r="H769" i="1"/>
  <c r="H793" i="1"/>
  <c r="H809" i="1"/>
  <c r="H825" i="1"/>
  <c r="H841" i="1"/>
  <c r="H849" i="1"/>
  <c r="H857" i="1"/>
  <c r="H865" i="1"/>
  <c r="H873" i="1"/>
  <c r="H881" i="1"/>
  <c r="H897" i="1"/>
  <c r="H913" i="1"/>
  <c r="H921" i="1"/>
  <c r="H929" i="1"/>
  <c r="H937" i="1"/>
  <c r="H945" i="1"/>
  <c r="H953" i="1"/>
  <c r="H961" i="1"/>
  <c r="H969" i="1"/>
  <c r="H977" i="1"/>
  <c r="H985" i="1"/>
  <c r="H993" i="1"/>
  <c r="H1009" i="1"/>
  <c r="H1017" i="1"/>
  <c r="H1025" i="1"/>
  <c r="H1033" i="1"/>
  <c r="H1041" i="1"/>
  <c r="H1049" i="1"/>
  <c r="H1057" i="1"/>
  <c r="H71" i="1"/>
  <c r="H601" i="1"/>
  <c r="H231" i="1"/>
  <c r="H631" i="1"/>
  <c r="H49" i="1"/>
  <c r="H105" i="1"/>
  <c r="H161" i="1"/>
  <c r="H201" i="1"/>
  <c r="H249" i="1"/>
  <c r="H289" i="1"/>
  <c r="H353" i="1"/>
  <c r="H409" i="1"/>
  <c r="H457" i="1"/>
  <c r="H497" i="1"/>
  <c r="H545" i="1"/>
  <c r="H593" i="1"/>
  <c r="H713" i="1"/>
  <c r="H135" i="1"/>
  <c r="H25" i="1"/>
  <c r="H73" i="1"/>
  <c r="H137" i="1"/>
  <c r="H185" i="1"/>
  <c r="H241" i="1"/>
  <c r="H313" i="1"/>
  <c r="H369" i="1"/>
  <c r="H425" i="1"/>
  <c r="H641" i="1"/>
  <c r="H20" i="1"/>
  <c r="H28" i="1"/>
  <c r="H36" i="1"/>
  <c r="H44" i="1"/>
  <c r="H52" i="1"/>
  <c r="H60" i="1"/>
  <c r="H68" i="1"/>
  <c r="H76" i="1"/>
  <c r="H84" i="1"/>
  <c r="H92" i="1"/>
  <c r="H100" i="1"/>
  <c r="H108" i="1"/>
  <c r="H116" i="1"/>
  <c r="H124" i="1"/>
  <c r="H132" i="1"/>
  <c r="H140" i="1"/>
  <c r="H148" i="1"/>
  <c r="H156" i="1"/>
  <c r="H164" i="1"/>
  <c r="H172" i="1"/>
  <c r="H180" i="1"/>
  <c r="H188" i="1"/>
  <c r="H196" i="1"/>
  <c r="H204" i="1"/>
  <c r="H212" i="1"/>
  <c r="H220" i="1"/>
  <c r="H228" i="1"/>
  <c r="H236" i="1"/>
  <c r="H244" i="1"/>
  <c r="H252" i="1"/>
  <c r="H260" i="1"/>
  <c r="H39" i="1"/>
  <c r="H250" i="1"/>
  <c r="H266" i="1"/>
  <c r="H282" i="1"/>
  <c r="H298" i="1"/>
  <c r="H306" i="1"/>
  <c r="H314" i="1"/>
  <c r="H322" i="1"/>
  <c r="H330" i="1"/>
  <c r="H338" i="1"/>
  <c r="H346" i="1"/>
  <c r="H354" i="1"/>
  <c r="H362" i="1"/>
  <c r="H370" i="1"/>
  <c r="H378" i="1"/>
  <c r="H386" i="1"/>
  <c r="H394" i="1"/>
  <c r="H402" i="1"/>
  <c r="H410" i="1"/>
  <c r="H418" i="1"/>
  <c r="H426" i="1"/>
  <c r="H434" i="1"/>
  <c r="H442" i="1"/>
  <c r="H450" i="1"/>
  <c r="H458" i="1"/>
  <c r="H466" i="1"/>
  <c r="H474" i="1"/>
  <c r="H482" i="1"/>
  <c r="H490" i="1"/>
  <c r="H498" i="1"/>
  <c r="H506" i="1"/>
  <c r="H514" i="1"/>
  <c r="H522" i="1"/>
  <c r="H530" i="1"/>
  <c r="H538" i="1"/>
  <c r="H546" i="1"/>
  <c r="H602" i="1"/>
  <c r="H610" i="1"/>
  <c r="H618" i="1"/>
  <c r="H634" i="1"/>
  <c r="H642" i="1"/>
  <c r="H650" i="1"/>
  <c r="H658" i="1"/>
  <c r="H666" i="1"/>
  <c r="H698" i="1"/>
  <c r="H706" i="1"/>
  <c r="H714" i="1"/>
  <c r="H722" i="1"/>
  <c r="H730" i="1"/>
  <c r="H738" i="1"/>
  <c r="H754" i="1"/>
  <c r="H762" i="1"/>
  <c r="H770" i="1"/>
  <c r="H778" i="1"/>
  <c r="H786" i="1"/>
  <c r="H794" i="1"/>
  <c r="H826" i="1"/>
  <c r="H834" i="1"/>
  <c r="H842" i="1"/>
  <c r="H850" i="1"/>
  <c r="H858" i="1"/>
  <c r="H874" i="1"/>
  <c r="H890" i="1"/>
  <c r="H898" i="1"/>
  <c r="H906" i="1"/>
  <c r="H914" i="1"/>
  <c r="H922" i="1"/>
  <c r="H954" i="1"/>
  <c r="H962" i="1"/>
  <c r="H970" i="1"/>
  <c r="H978" i="1"/>
  <c r="H986" i="1"/>
  <c r="H994" i="1"/>
  <c r="H1002" i="1"/>
  <c r="H1010" i="1"/>
  <c r="H1018" i="1"/>
  <c r="H1026" i="1"/>
  <c r="H1034" i="1"/>
  <c r="H1042" i="1"/>
  <c r="H1050" i="1"/>
  <c r="H1058" i="1"/>
  <c r="H1066" i="1"/>
  <c r="H27" i="1"/>
  <c r="H59" i="1"/>
  <c r="H91" i="1"/>
  <c r="H123" i="1"/>
  <c r="H155" i="1"/>
  <c r="H187" i="1"/>
  <c r="H219" i="1"/>
  <c r="H300" i="1"/>
  <c r="H316" i="1"/>
  <c r="H403" i="1"/>
  <c r="H419" i="1"/>
  <c r="H436" i="1"/>
  <c r="H454" i="1"/>
  <c r="H470" i="1"/>
  <c r="H539" i="1"/>
  <c r="H604" i="1"/>
  <c r="H956" i="1"/>
  <c r="H299" i="1"/>
  <c r="H331" i="1"/>
  <c r="H363" i="1"/>
  <c r="H395" i="1"/>
  <c r="H427" i="1"/>
  <c r="H459" i="1"/>
  <c r="H491" i="1"/>
  <c r="H523" i="1"/>
  <c r="H555" i="1"/>
  <c r="H563" i="1"/>
  <c r="H571" i="1"/>
  <c r="H579" i="1"/>
  <c r="H587" i="1"/>
  <c r="H595" i="1"/>
  <c r="H603" i="1"/>
  <c r="H611" i="1"/>
  <c r="H619" i="1"/>
  <c r="H627" i="1"/>
  <c r="H635" i="1"/>
  <c r="H643" i="1"/>
  <c r="H651" i="1"/>
  <c r="H659" i="1"/>
  <c r="H667" i="1"/>
  <c r="H675" i="1"/>
  <c r="H683" i="1"/>
  <c r="H691" i="1"/>
  <c r="H699" i="1"/>
  <c r="H707" i="1"/>
  <c r="H715" i="1"/>
  <c r="H723" i="1"/>
  <c r="H731" i="1"/>
  <c r="H739" i="1"/>
  <c r="H747" i="1"/>
  <c r="H755" i="1"/>
  <c r="H763" i="1"/>
  <c r="H771" i="1"/>
  <c r="H779" i="1"/>
  <c r="H787" i="1"/>
  <c r="H795" i="1"/>
  <c r="H803" i="1"/>
  <c r="H811" i="1"/>
  <c r="H819" i="1"/>
  <c r="H827" i="1"/>
  <c r="H835" i="1"/>
  <c r="H843" i="1"/>
  <c r="H851" i="1"/>
  <c r="H859" i="1"/>
  <c r="H867" i="1"/>
  <c r="H875" i="1"/>
  <c r="H883" i="1"/>
  <c r="H891" i="1"/>
  <c r="H899" i="1"/>
  <c r="H907" i="1"/>
  <c r="H915" i="1"/>
  <c r="H923" i="1"/>
  <c r="H931" i="1"/>
  <c r="H939" i="1"/>
  <c r="H947" i="1"/>
  <c r="H955" i="1"/>
  <c r="H963" i="1"/>
  <c r="H971" i="1"/>
  <c r="H979" i="1"/>
  <c r="H987" i="1"/>
  <c r="H995" i="1"/>
  <c r="H1003" i="1"/>
  <c r="H1011" i="1"/>
  <c r="H1019" i="1"/>
  <c r="H1027" i="1"/>
  <c r="H1035" i="1"/>
  <c r="H1043" i="1"/>
  <c r="H1051" i="1"/>
  <c r="H1059" i="1"/>
  <c r="H1067" i="1"/>
  <c r="H371" i="1"/>
  <c r="H387" i="1"/>
  <c r="H404" i="1"/>
  <c r="H438" i="1"/>
  <c r="H507" i="1"/>
  <c r="H524" i="1"/>
  <c r="H540" i="1"/>
  <c r="H560" i="1"/>
  <c r="H644" i="1"/>
  <c r="H734" i="1"/>
  <c r="H780" i="1"/>
  <c r="H828" i="1"/>
  <c r="H870" i="1"/>
  <c r="H918" i="1"/>
  <c r="H964" i="1"/>
  <c r="H268" i="1"/>
  <c r="H276" i="1"/>
  <c r="H284" i="1"/>
  <c r="H292" i="1"/>
  <c r="H324" i="1"/>
  <c r="H356" i="1"/>
  <c r="H388" i="1"/>
  <c r="H420" i="1"/>
  <c r="H452" i="1"/>
  <c r="H484" i="1"/>
  <c r="H516" i="1"/>
  <c r="H548" i="1"/>
  <c r="H556" i="1"/>
  <c r="H564" i="1"/>
  <c r="H572" i="1"/>
  <c r="H580" i="1"/>
  <c r="H596" i="1"/>
  <c r="H620" i="1"/>
  <c r="H628" i="1"/>
  <c r="H636" i="1"/>
  <c r="H652" i="1"/>
  <c r="H660" i="1"/>
  <c r="H668" i="1"/>
  <c r="H676" i="1"/>
  <c r="H684" i="1"/>
  <c r="H692" i="1"/>
  <c r="H724" i="1"/>
  <c r="H732" i="1"/>
  <c r="H740" i="1"/>
  <c r="H748" i="1"/>
  <c r="H756" i="1"/>
  <c r="H772" i="1"/>
  <c r="H788" i="1"/>
  <c r="H796" i="1"/>
  <c r="H804" i="1"/>
  <c r="H812" i="1"/>
  <c r="H820" i="1"/>
  <c r="H852" i="1"/>
  <c r="H860" i="1"/>
  <c r="H868" i="1"/>
  <c r="H876" i="1"/>
  <c r="H884" i="1"/>
  <c r="H892" i="1"/>
  <c r="H908" i="1"/>
  <c r="H916" i="1"/>
  <c r="H924" i="1"/>
  <c r="H932" i="1"/>
  <c r="H940" i="1"/>
  <c r="H948" i="1"/>
  <c r="H980" i="1"/>
  <c r="H988" i="1"/>
  <c r="H996" i="1"/>
  <c r="H1004" i="1"/>
  <c r="H1012" i="1"/>
  <c r="H1020" i="1"/>
  <c r="H1028" i="1"/>
  <c r="H1036" i="1"/>
  <c r="H1044" i="1"/>
  <c r="H1052" i="1"/>
  <c r="H1060" i="1"/>
  <c r="H1068" i="1"/>
  <c r="H35" i="1"/>
  <c r="H67" i="1"/>
  <c r="H99" i="1"/>
  <c r="H131" i="1"/>
  <c r="H163" i="1"/>
  <c r="H195" i="1"/>
  <c r="H227" i="1"/>
  <c r="H339" i="1"/>
  <c r="H355" i="1"/>
  <c r="H372" i="1"/>
  <c r="H475" i="1"/>
  <c r="H492" i="1"/>
  <c r="H508" i="1"/>
  <c r="H526" i="1"/>
  <c r="H562" i="1"/>
  <c r="H586" i="1"/>
  <c r="H612" i="1"/>
  <c r="H695" i="1"/>
  <c r="H742" i="1"/>
  <c r="H831" i="1"/>
  <c r="H879" i="1"/>
  <c r="H645" i="1"/>
  <c r="H653" i="1"/>
  <c r="H661" i="1"/>
  <c r="H669" i="1"/>
  <c r="H677" i="1"/>
  <c r="H685" i="1"/>
  <c r="H693" i="1"/>
  <c r="H701" i="1"/>
  <c r="H709" i="1"/>
  <c r="H717" i="1"/>
  <c r="H725" i="1"/>
  <c r="H733" i="1"/>
  <c r="H741" i="1"/>
  <c r="H749" i="1"/>
  <c r="H757" i="1"/>
  <c r="H765" i="1"/>
  <c r="H773" i="1"/>
  <c r="H781" i="1"/>
  <c r="H789" i="1"/>
  <c r="H797" i="1"/>
  <c r="H805" i="1"/>
  <c r="H813" i="1"/>
  <c r="H821" i="1"/>
  <c r="H829" i="1"/>
  <c r="H837" i="1"/>
  <c r="H845" i="1"/>
  <c r="H853" i="1"/>
  <c r="H861" i="1"/>
  <c r="H869" i="1"/>
  <c r="H877" i="1"/>
  <c r="H885" i="1"/>
  <c r="H893" i="1"/>
  <c r="H901" i="1"/>
  <c r="H909" i="1"/>
  <c r="H917" i="1"/>
  <c r="H925" i="1"/>
  <c r="H933" i="1"/>
  <c r="H941" i="1"/>
  <c r="H949" i="1"/>
  <c r="H957" i="1"/>
  <c r="H965" i="1"/>
  <c r="H973" i="1"/>
  <c r="H981" i="1"/>
  <c r="H989" i="1"/>
  <c r="H997" i="1"/>
  <c r="H1005" i="1"/>
  <c r="H1013" i="1"/>
  <c r="H1021" i="1"/>
  <c r="H1029" i="1"/>
  <c r="H1037" i="1"/>
  <c r="H1045" i="1"/>
  <c r="H1053" i="1"/>
  <c r="H1061" i="1"/>
  <c r="H248" i="1"/>
  <c r="H307" i="1"/>
  <c r="H323" i="1"/>
  <c r="H340" i="1"/>
  <c r="H443" i="1"/>
  <c r="H460" i="1"/>
  <c r="H476" i="1"/>
  <c r="H494" i="1"/>
  <c r="H588" i="1"/>
  <c r="H614" i="1"/>
  <c r="H700" i="1"/>
  <c r="H836" i="1"/>
  <c r="H972" i="1"/>
  <c r="H446" i="1"/>
  <c r="H478" i="1"/>
  <c r="H510" i="1"/>
  <c r="H542" i="1"/>
  <c r="H558" i="1"/>
  <c r="H574" i="1"/>
  <c r="H582" i="1"/>
  <c r="H590" i="1"/>
  <c r="H598" i="1"/>
  <c r="H622" i="1"/>
  <c r="H630" i="1"/>
  <c r="H638" i="1"/>
  <c r="H646" i="1"/>
  <c r="H654" i="1"/>
  <c r="H670" i="1"/>
  <c r="H686" i="1"/>
  <c r="H694" i="1"/>
  <c r="H702" i="1"/>
  <c r="H710" i="1"/>
  <c r="H718" i="1"/>
  <c r="H750" i="1"/>
  <c r="H758" i="1"/>
  <c r="H766" i="1"/>
  <c r="H774" i="1"/>
  <c r="H782" i="1"/>
  <c r="H790" i="1"/>
  <c r="H806" i="1"/>
  <c r="H814" i="1"/>
  <c r="H822" i="1"/>
  <c r="H830" i="1"/>
  <c r="H838" i="1"/>
  <c r="H846" i="1"/>
  <c r="H878" i="1"/>
  <c r="H886" i="1"/>
  <c r="H894" i="1"/>
  <c r="H902" i="1"/>
  <c r="H910" i="1"/>
  <c r="H926" i="1"/>
  <c r="H942" i="1"/>
  <c r="H950" i="1"/>
  <c r="H958" i="1"/>
  <c r="H966" i="1"/>
  <c r="H974" i="1"/>
  <c r="H998" i="1"/>
  <c r="H1006" i="1"/>
  <c r="H1014" i="1"/>
  <c r="H1022" i="1"/>
  <c r="H1030" i="1"/>
  <c r="H1038" i="1"/>
  <c r="H1046" i="1"/>
  <c r="H1054" i="1"/>
  <c r="H1062" i="1"/>
  <c r="H11" i="1"/>
  <c r="H43" i="1"/>
  <c r="H75" i="1"/>
  <c r="H107" i="1"/>
  <c r="H139" i="1"/>
  <c r="H171" i="1"/>
  <c r="H203" i="1"/>
  <c r="H235" i="1"/>
  <c r="H308" i="1"/>
  <c r="H411" i="1"/>
  <c r="H428" i="1"/>
  <c r="H444" i="1"/>
  <c r="H462" i="1"/>
  <c r="H531" i="1"/>
  <c r="H547" i="1"/>
  <c r="H568" i="1"/>
  <c r="H592" i="1"/>
  <c r="H662" i="1"/>
  <c r="H708" i="1"/>
  <c r="H751" i="1"/>
  <c r="H798" i="1"/>
  <c r="H844" i="1"/>
  <c r="H887" i="1"/>
  <c r="H934" i="1"/>
  <c r="H982" i="1"/>
  <c r="H655" i="1"/>
  <c r="H663" i="1"/>
  <c r="H671" i="1"/>
  <c r="H679" i="1"/>
  <c r="H687" i="1"/>
  <c r="H703" i="1"/>
  <c r="H711" i="1"/>
  <c r="H719" i="1"/>
  <c r="H727" i="1"/>
  <c r="H735" i="1"/>
  <c r="H743" i="1"/>
  <c r="H775" i="1"/>
  <c r="H783" i="1"/>
  <c r="H791" i="1"/>
  <c r="H799" i="1"/>
  <c r="H807" i="1"/>
  <c r="H823" i="1"/>
  <c r="H839" i="1"/>
  <c r="H847" i="1"/>
  <c r="H855" i="1"/>
  <c r="H863" i="1"/>
  <c r="H871" i="1"/>
  <c r="H903" i="1"/>
  <c r="H911" i="1"/>
  <c r="H919" i="1"/>
  <c r="H927" i="1"/>
  <c r="H935" i="1"/>
  <c r="H943" i="1"/>
  <c r="H959" i="1"/>
  <c r="H967" i="1"/>
  <c r="H975" i="1"/>
  <c r="H983" i="1"/>
  <c r="H991" i="1"/>
  <c r="H999" i="1"/>
  <c r="H1007" i="1"/>
  <c r="H1015" i="1"/>
  <c r="H1023" i="1"/>
  <c r="H1031" i="1"/>
  <c r="H1039" i="1"/>
  <c r="H1047" i="1"/>
  <c r="H1055" i="1"/>
  <c r="H379" i="1"/>
  <c r="H396" i="1"/>
  <c r="H412" i="1"/>
  <c r="H499" i="1"/>
  <c r="H515" i="1"/>
  <c r="H532" i="1"/>
  <c r="H550" i="1"/>
  <c r="H594" i="1"/>
  <c r="H759" i="1"/>
  <c r="H895" i="1"/>
  <c r="H256" i="1"/>
  <c r="H264" i="1"/>
  <c r="H272" i="1"/>
  <c r="H280" i="1"/>
  <c r="H288" i="1"/>
  <c r="H296" i="1"/>
  <c r="H304" i="1"/>
  <c r="H312" i="1"/>
  <c r="H320" i="1"/>
  <c r="H328" i="1"/>
  <c r="H336" i="1"/>
  <c r="H344" i="1"/>
  <c r="H352" i="1"/>
  <c r="H360" i="1"/>
  <c r="H368" i="1"/>
  <c r="H376" i="1"/>
  <c r="H384" i="1"/>
  <c r="H392" i="1"/>
  <c r="H400" i="1"/>
  <c r="H408" i="1"/>
  <c r="H416" i="1"/>
  <c r="H424" i="1"/>
  <c r="H432" i="1"/>
  <c r="H440" i="1"/>
  <c r="H448" i="1"/>
  <c r="H456" i="1"/>
  <c r="H464" i="1"/>
  <c r="H472" i="1"/>
  <c r="H480" i="1"/>
  <c r="H488" i="1"/>
  <c r="H496" i="1"/>
  <c r="H504" i="1"/>
  <c r="H512" i="1"/>
  <c r="H520" i="1"/>
  <c r="H528" i="1"/>
  <c r="H536" i="1"/>
  <c r="H544" i="1"/>
  <c r="H552" i="1"/>
  <c r="H576" i="1"/>
  <c r="H584" i="1"/>
  <c r="H600" i="1"/>
  <c r="H608" i="1"/>
  <c r="H616" i="1"/>
  <c r="H624" i="1"/>
  <c r="H632" i="1"/>
  <c r="H640" i="1"/>
  <c r="H648" i="1"/>
  <c r="H656" i="1"/>
  <c r="H664" i="1"/>
  <c r="H672" i="1"/>
  <c r="H680" i="1"/>
  <c r="H688" i="1"/>
  <c r="H696" i="1"/>
  <c r="H704" i="1"/>
  <c r="H712" i="1"/>
  <c r="H720" i="1"/>
  <c r="H728" i="1"/>
  <c r="H736" i="1"/>
  <c r="H744" i="1"/>
  <c r="H752" i="1"/>
  <c r="H760" i="1"/>
  <c r="H768" i="1"/>
  <c r="H776" i="1"/>
  <c r="H784" i="1"/>
  <c r="H792" i="1"/>
  <c r="H800" i="1"/>
  <c r="H808" i="1"/>
  <c r="H816" i="1"/>
  <c r="H824" i="1"/>
  <c r="H832" i="1"/>
  <c r="H840" i="1"/>
  <c r="H848" i="1"/>
  <c r="H856" i="1"/>
  <c r="H864" i="1"/>
  <c r="H872" i="1"/>
  <c r="H880" i="1"/>
  <c r="H888" i="1"/>
  <c r="H896" i="1"/>
  <c r="H904" i="1"/>
  <c r="H912" i="1"/>
  <c r="H920" i="1"/>
  <c r="H928" i="1"/>
  <c r="H936" i="1"/>
  <c r="H944" i="1"/>
  <c r="H952" i="1"/>
  <c r="H960" i="1"/>
  <c r="H968" i="1"/>
  <c r="H976" i="1"/>
  <c r="H984" i="1"/>
  <c r="H992" i="1"/>
  <c r="H1000" i="1"/>
  <c r="H1008" i="1"/>
  <c r="H1016" i="1"/>
  <c r="H1024" i="1"/>
  <c r="H1032" i="1"/>
  <c r="H1040" i="1"/>
  <c r="H1048" i="1"/>
  <c r="H1056" i="1"/>
  <c r="H1064" i="1"/>
  <c r="H347" i="1"/>
  <c r="H364" i="1"/>
  <c r="H380" i="1"/>
  <c r="H467" i="1"/>
  <c r="H483" i="1"/>
  <c r="H500" i="1"/>
  <c r="H518" i="1"/>
  <c r="H534" i="1"/>
  <c r="H716" i="1"/>
  <c r="H764" i="1"/>
  <c r="H854" i="1"/>
  <c r="H900" i="1"/>
  <c r="H990" i="1"/>
  <c r="H1069" i="1"/>
  <c r="H1063" i="1"/>
  <c r="H1065" i="1"/>
  <c r="L5" i="1" l="1"/>
  <c r="A34" i="4" l="1"/>
  <c r="I19" i="4"/>
  <c r="J19" i="4"/>
  <c r="K19" i="4"/>
  <c r="L19" i="4"/>
  <c r="M19" i="4"/>
  <c r="N19" i="4"/>
  <c r="N29" i="5" l="1"/>
  <c r="N44" i="5" s="1"/>
  <c r="M29" i="5"/>
  <c r="M44" i="5" s="1"/>
  <c r="L29" i="5"/>
  <c r="L44" i="5" s="1"/>
  <c r="K29" i="5"/>
  <c r="K44" i="5" s="1"/>
  <c r="J29" i="5"/>
  <c r="J44" i="5" s="1"/>
  <c r="I29" i="5"/>
  <c r="I44" i="5" s="1"/>
  <c r="H29" i="5"/>
  <c r="G29" i="5"/>
  <c r="F29" i="5"/>
  <c r="E29" i="5"/>
  <c r="D29" i="5"/>
  <c r="C29" i="5"/>
  <c r="N28" i="5"/>
  <c r="N43" i="5" s="1"/>
  <c r="M28" i="5"/>
  <c r="M43" i="5" s="1"/>
  <c r="L28" i="5"/>
  <c r="L43" i="5" s="1"/>
  <c r="K28" i="5"/>
  <c r="K43" i="5" s="1"/>
  <c r="J28" i="5"/>
  <c r="J43" i="5" s="1"/>
  <c r="I28" i="5"/>
  <c r="I43" i="5" s="1"/>
  <c r="H28" i="5"/>
  <c r="G28" i="5"/>
  <c r="F28" i="5"/>
  <c r="E28" i="5"/>
  <c r="D28" i="5"/>
  <c r="C28" i="5"/>
  <c r="N27" i="5"/>
  <c r="N42" i="5" s="1"/>
  <c r="M27" i="5"/>
  <c r="M42" i="5" s="1"/>
  <c r="L27" i="5"/>
  <c r="L42" i="5" s="1"/>
  <c r="K27" i="5"/>
  <c r="K42" i="5" s="1"/>
  <c r="J27" i="5"/>
  <c r="J42" i="5" s="1"/>
  <c r="I27" i="5"/>
  <c r="I42" i="5" s="1"/>
  <c r="H27" i="5"/>
  <c r="G27" i="5"/>
  <c r="F27" i="5"/>
  <c r="E27" i="5"/>
  <c r="D27" i="5"/>
  <c r="C27" i="5"/>
  <c r="N26" i="5"/>
  <c r="N41" i="5" s="1"/>
  <c r="M26" i="5"/>
  <c r="M41" i="5" s="1"/>
  <c r="L26" i="5"/>
  <c r="L41" i="5" s="1"/>
  <c r="K26" i="5"/>
  <c r="K41" i="5" s="1"/>
  <c r="J26" i="5"/>
  <c r="J41" i="5" s="1"/>
  <c r="I26" i="5"/>
  <c r="I41" i="5" s="1"/>
  <c r="H26" i="5"/>
  <c r="G26" i="5"/>
  <c r="F26" i="5"/>
  <c r="E26" i="5"/>
  <c r="D26" i="5"/>
  <c r="C26" i="5"/>
  <c r="N25" i="5"/>
  <c r="N40" i="5" s="1"/>
  <c r="M25" i="5"/>
  <c r="M40" i="5" s="1"/>
  <c r="L25" i="5"/>
  <c r="L40" i="5" s="1"/>
  <c r="K25" i="5"/>
  <c r="K40" i="5" s="1"/>
  <c r="J25" i="5"/>
  <c r="J40" i="5" s="1"/>
  <c r="I25" i="5"/>
  <c r="I40" i="5" s="1"/>
  <c r="H25" i="5"/>
  <c r="G25" i="5"/>
  <c r="F25" i="5"/>
  <c r="E25" i="5"/>
  <c r="D25" i="5"/>
  <c r="C25" i="5"/>
  <c r="N24" i="5"/>
  <c r="N39" i="5" s="1"/>
  <c r="M24" i="5"/>
  <c r="M39" i="5" s="1"/>
  <c r="L24" i="5"/>
  <c r="L39" i="5" s="1"/>
  <c r="K24" i="5"/>
  <c r="K39" i="5" s="1"/>
  <c r="J24" i="5"/>
  <c r="J39" i="5" s="1"/>
  <c r="I24" i="5"/>
  <c r="I39" i="5" s="1"/>
  <c r="H24" i="5"/>
  <c r="G24" i="5"/>
  <c r="F24" i="5"/>
  <c r="E24" i="5"/>
  <c r="D24" i="5"/>
  <c r="C24" i="5"/>
  <c r="N23" i="5"/>
  <c r="N38" i="5" s="1"/>
  <c r="M23" i="5"/>
  <c r="M38" i="5" s="1"/>
  <c r="L23" i="5"/>
  <c r="L38" i="5" s="1"/>
  <c r="K23" i="5"/>
  <c r="K38" i="5" s="1"/>
  <c r="J23" i="5"/>
  <c r="J38" i="5" s="1"/>
  <c r="I23" i="5"/>
  <c r="I38" i="5" s="1"/>
  <c r="H23" i="5"/>
  <c r="G23" i="5"/>
  <c r="F23" i="5"/>
  <c r="E23" i="5"/>
  <c r="D23" i="5"/>
  <c r="C23" i="5"/>
  <c r="N22" i="5"/>
  <c r="N37" i="5" s="1"/>
  <c r="M22" i="5"/>
  <c r="M37" i="5" s="1"/>
  <c r="L22" i="5"/>
  <c r="L37" i="5" s="1"/>
  <c r="K22" i="5"/>
  <c r="K37" i="5" s="1"/>
  <c r="J22" i="5"/>
  <c r="J37" i="5" s="1"/>
  <c r="I22" i="5"/>
  <c r="I37" i="5" s="1"/>
  <c r="H22" i="5"/>
  <c r="G22" i="5"/>
  <c r="F22" i="5"/>
  <c r="E22" i="5"/>
  <c r="D22" i="5"/>
  <c r="C22" i="5"/>
  <c r="N21" i="5"/>
  <c r="N36" i="5" s="1"/>
  <c r="M21" i="5"/>
  <c r="M36" i="5" s="1"/>
  <c r="L21" i="5"/>
  <c r="L36" i="5" s="1"/>
  <c r="K21" i="5"/>
  <c r="K36" i="5" s="1"/>
  <c r="J21" i="5"/>
  <c r="J36" i="5" s="1"/>
  <c r="I21" i="5"/>
  <c r="I36" i="5" s="1"/>
  <c r="H21" i="5"/>
  <c r="G21" i="5"/>
  <c r="F21" i="5"/>
  <c r="E21" i="5"/>
  <c r="D21" i="5"/>
  <c r="C21" i="5"/>
  <c r="N20" i="5"/>
  <c r="N35" i="5" s="1"/>
  <c r="N45" i="5" s="1"/>
  <c r="N47" i="5" s="1"/>
  <c r="M20" i="5"/>
  <c r="M35" i="5" s="1"/>
  <c r="M45" i="5" s="1"/>
  <c r="M47" i="5" s="1"/>
  <c r="L20" i="5"/>
  <c r="L35" i="5" s="1"/>
  <c r="L45" i="5" s="1"/>
  <c r="L47" i="5" s="1"/>
  <c r="K20" i="5"/>
  <c r="K35" i="5" s="1"/>
  <c r="K45" i="5" s="1"/>
  <c r="K47" i="5" s="1"/>
  <c r="J20" i="5"/>
  <c r="J35" i="5" s="1"/>
  <c r="J45" i="5" s="1"/>
  <c r="J47" i="5" s="1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H19" i="4"/>
  <c r="H20" i="4"/>
  <c r="I20" i="4"/>
  <c r="J20" i="4"/>
  <c r="K20" i="4"/>
  <c r="L20" i="4"/>
  <c r="M20" i="4"/>
  <c r="N20" i="4"/>
  <c r="H21" i="4"/>
  <c r="H22" i="4"/>
  <c r="I22" i="4"/>
  <c r="J22" i="4"/>
  <c r="K22" i="4"/>
  <c r="L22" i="4"/>
  <c r="M22" i="4"/>
  <c r="N22" i="4"/>
  <c r="H23" i="4"/>
  <c r="I23" i="4"/>
  <c r="J23" i="4"/>
  <c r="K23" i="4"/>
  <c r="L23" i="4"/>
  <c r="M23" i="4"/>
  <c r="N23" i="4"/>
  <c r="H24" i="4"/>
  <c r="I24" i="4"/>
  <c r="J24" i="4"/>
  <c r="K24" i="4"/>
  <c r="L24" i="4"/>
  <c r="M24" i="4"/>
  <c r="N24" i="4"/>
  <c r="H25" i="4"/>
  <c r="I25" i="4"/>
  <c r="J25" i="4"/>
  <c r="K25" i="4"/>
  <c r="L25" i="4"/>
  <c r="M25" i="4"/>
  <c r="N25" i="4"/>
  <c r="H26" i="4"/>
  <c r="I26" i="4"/>
  <c r="J26" i="4"/>
  <c r="K26" i="4"/>
  <c r="L26" i="4"/>
  <c r="M26" i="4"/>
  <c r="N26" i="4"/>
  <c r="H27" i="4"/>
  <c r="I27" i="4"/>
  <c r="J27" i="4"/>
  <c r="K27" i="4"/>
  <c r="L27" i="4"/>
  <c r="M27" i="4"/>
  <c r="N27" i="4"/>
  <c r="H28" i="4"/>
  <c r="I28" i="4"/>
  <c r="J28" i="4"/>
  <c r="K28" i="4"/>
  <c r="L28" i="4"/>
  <c r="M28" i="4"/>
  <c r="N28" i="4"/>
  <c r="H29" i="4"/>
  <c r="I29" i="4"/>
  <c r="J29" i="4"/>
  <c r="K29" i="4"/>
  <c r="L29" i="4"/>
  <c r="M29" i="4"/>
  <c r="N29" i="4"/>
  <c r="C31" i="5" l="1"/>
  <c r="C33" i="5" s="1"/>
  <c r="K31" i="5"/>
  <c r="K33" i="5" s="1"/>
  <c r="E31" i="5"/>
  <c r="E33" i="5" s="1"/>
  <c r="M31" i="5"/>
  <c r="M33" i="5" s="1"/>
  <c r="G31" i="5"/>
  <c r="G33" i="5" s="1"/>
  <c r="D31" i="5"/>
  <c r="D33" i="5" s="1"/>
  <c r="I31" i="5"/>
  <c r="I33" i="5" s="1"/>
  <c r="I35" i="5"/>
  <c r="I45" i="5" s="1"/>
  <c r="I47" i="5" s="1"/>
  <c r="F31" i="5"/>
  <c r="F33" i="5" s="1"/>
  <c r="N31" i="5"/>
  <c r="N33" i="5" s="1"/>
  <c r="J31" i="5"/>
  <c r="J33" i="5" s="1"/>
  <c r="L31" i="5"/>
  <c r="L33" i="5" s="1"/>
  <c r="H31" i="5"/>
  <c r="H33" i="5" s="1"/>
  <c r="H31" i="4" l="1"/>
  <c r="H33" i="4" s="1"/>
  <c r="I31" i="4"/>
  <c r="I33" i="4" s="1"/>
  <c r="J31" i="4"/>
  <c r="J33" i="4" s="1"/>
  <c r="K31" i="4"/>
  <c r="K33" i="4" s="1"/>
  <c r="L31" i="4"/>
  <c r="L33" i="4" s="1"/>
  <c r="M31" i="4"/>
  <c r="M33" i="4" s="1"/>
  <c r="N31" i="4"/>
  <c r="N33" i="4" s="1"/>
  <c r="G29" i="4" l="1"/>
  <c r="F29" i="4"/>
  <c r="E29" i="4"/>
  <c r="D29" i="4"/>
  <c r="C29" i="4"/>
  <c r="G28" i="4"/>
  <c r="F28" i="4"/>
  <c r="E28" i="4"/>
  <c r="D28" i="4"/>
  <c r="C28" i="4"/>
  <c r="G27" i="4"/>
  <c r="F27" i="4"/>
  <c r="E27" i="4"/>
  <c r="D27" i="4"/>
  <c r="C27" i="4"/>
  <c r="G26" i="4"/>
  <c r="F26" i="4"/>
  <c r="E26" i="4"/>
  <c r="D26" i="4"/>
  <c r="C26" i="4"/>
  <c r="G25" i="4"/>
  <c r="F25" i="4"/>
  <c r="E25" i="4"/>
  <c r="D25" i="4"/>
  <c r="C25" i="4"/>
  <c r="G24" i="4"/>
  <c r="F24" i="4"/>
  <c r="E24" i="4"/>
  <c r="D24" i="4"/>
  <c r="C24" i="4"/>
  <c r="G23" i="4"/>
  <c r="F23" i="4"/>
  <c r="E23" i="4"/>
  <c r="D23" i="4"/>
  <c r="C23" i="4"/>
  <c r="G22" i="4"/>
  <c r="F22" i="4"/>
  <c r="E22" i="4"/>
  <c r="D22" i="4"/>
  <c r="C22" i="4"/>
  <c r="G21" i="4"/>
  <c r="F21" i="4"/>
  <c r="E21" i="4"/>
  <c r="D21" i="4"/>
  <c r="C21" i="4"/>
  <c r="G20" i="4"/>
  <c r="F20" i="4"/>
  <c r="E20" i="4"/>
  <c r="D20" i="4"/>
  <c r="C20" i="4"/>
  <c r="G19" i="4"/>
  <c r="F19" i="4"/>
  <c r="E19" i="4"/>
  <c r="D19" i="4"/>
  <c r="C19" i="4"/>
  <c r="C31" i="4" l="1"/>
  <c r="C33" i="4" s="1"/>
  <c r="E31" i="4"/>
  <c r="E33" i="4" s="1"/>
  <c r="F31" i="4"/>
  <c r="F33" i="4" s="1"/>
  <c r="D31" i="4"/>
  <c r="D33" i="4" s="1"/>
  <c r="G31" i="4"/>
  <c r="G33" i="4" s="1"/>
  <c r="K1069" i="1"/>
  <c r="M1069" i="1" s="1"/>
  <c r="J1069" i="1"/>
  <c r="L1069" i="1" s="1"/>
  <c r="K1068" i="1"/>
  <c r="M1068" i="1" s="1"/>
  <c r="J1068" i="1"/>
  <c r="L1068" i="1" s="1"/>
  <c r="K1067" i="1"/>
  <c r="M1067" i="1" s="1"/>
  <c r="J1067" i="1"/>
  <c r="L1067" i="1" s="1"/>
  <c r="K1066" i="1"/>
  <c r="M1066" i="1" s="1"/>
  <c r="J1066" i="1"/>
  <c r="L1066" i="1" s="1"/>
  <c r="K1065" i="1"/>
  <c r="M1065" i="1" s="1"/>
  <c r="J1065" i="1"/>
  <c r="L1065" i="1" s="1"/>
  <c r="K1064" i="1"/>
  <c r="M1064" i="1" s="1"/>
  <c r="J1064" i="1"/>
  <c r="L1064" i="1" s="1"/>
  <c r="K1063" i="1"/>
  <c r="M1063" i="1" s="1"/>
  <c r="J1063" i="1"/>
  <c r="L1063" i="1" s="1"/>
  <c r="K1062" i="1"/>
  <c r="M1062" i="1" s="1"/>
  <c r="J1062" i="1"/>
  <c r="L1062" i="1" s="1"/>
  <c r="K1061" i="1"/>
  <c r="M1061" i="1" s="1"/>
  <c r="J1061" i="1"/>
  <c r="L1061" i="1" s="1"/>
  <c r="K1060" i="1"/>
  <c r="M1060" i="1" s="1"/>
  <c r="J1060" i="1"/>
  <c r="L1060" i="1" s="1"/>
  <c r="K1059" i="1"/>
  <c r="M1059" i="1" s="1"/>
  <c r="J1059" i="1"/>
  <c r="L1059" i="1" s="1"/>
  <c r="K1058" i="1"/>
  <c r="M1058" i="1" s="1"/>
  <c r="J1058" i="1"/>
  <c r="L1058" i="1" s="1"/>
  <c r="K1057" i="1"/>
  <c r="M1057" i="1" s="1"/>
  <c r="J1057" i="1"/>
  <c r="L1057" i="1" s="1"/>
  <c r="K1056" i="1"/>
  <c r="M1056" i="1" s="1"/>
  <c r="J1056" i="1"/>
  <c r="L1056" i="1" s="1"/>
  <c r="K1055" i="1"/>
  <c r="M1055" i="1" s="1"/>
  <c r="J1055" i="1"/>
  <c r="L1055" i="1" s="1"/>
  <c r="K1054" i="1"/>
  <c r="M1054" i="1" s="1"/>
  <c r="J1054" i="1"/>
  <c r="L1054" i="1" s="1"/>
  <c r="K1053" i="1"/>
  <c r="M1053" i="1" s="1"/>
  <c r="J1053" i="1"/>
  <c r="L1053" i="1" s="1"/>
  <c r="K1052" i="1"/>
  <c r="M1052" i="1" s="1"/>
  <c r="J1052" i="1"/>
  <c r="L1052" i="1" s="1"/>
  <c r="K1051" i="1"/>
  <c r="M1051" i="1" s="1"/>
  <c r="J1051" i="1"/>
  <c r="L1051" i="1" s="1"/>
  <c r="K1050" i="1"/>
  <c r="M1050" i="1" s="1"/>
  <c r="J1050" i="1"/>
  <c r="L1050" i="1" s="1"/>
  <c r="K1049" i="1"/>
  <c r="M1049" i="1" s="1"/>
  <c r="J1049" i="1"/>
  <c r="L1049" i="1" s="1"/>
  <c r="K1048" i="1"/>
  <c r="M1048" i="1" s="1"/>
  <c r="J1048" i="1"/>
  <c r="L1048" i="1" s="1"/>
  <c r="K1047" i="1"/>
  <c r="M1047" i="1" s="1"/>
  <c r="J1047" i="1"/>
  <c r="L1047" i="1" s="1"/>
  <c r="K1046" i="1"/>
  <c r="M1046" i="1" s="1"/>
  <c r="J1046" i="1"/>
  <c r="L1046" i="1" s="1"/>
  <c r="K1045" i="1"/>
  <c r="M1045" i="1" s="1"/>
  <c r="J1045" i="1"/>
  <c r="L1045" i="1" s="1"/>
  <c r="K1044" i="1"/>
  <c r="M1044" i="1" s="1"/>
  <c r="J1044" i="1"/>
  <c r="L1044" i="1" s="1"/>
  <c r="K1043" i="1"/>
  <c r="M1043" i="1" s="1"/>
  <c r="J1043" i="1"/>
  <c r="L1043" i="1" s="1"/>
  <c r="K1042" i="1"/>
  <c r="M1042" i="1" s="1"/>
  <c r="J1042" i="1"/>
  <c r="L1042" i="1" s="1"/>
  <c r="K1041" i="1"/>
  <c r="M1041" i="1" s="1"/>
  <c r="J1041" i="1"/>
  <c r="L1041" i="1" s="1"/>
  <c r="K1040" i="1"/>
  <c r="M1040" i="1" s="1"/>
  <c r="J1040" i="1"/>
  <c r="L1040" i="1" s="1"/>
  <c r="K1039" i="1"/>
  <c r="M1039" i="1" s="1"/>
  <c r="J1039" i="1"/>
  <c r="L1039" i="1" s="1"/>
  <c r="K1038" i="1"/>
  <c r="M1038" i="1" s="1"/>
  <c r="J1038" i="1"/>
  <c r="L1038" i="1" s="1"/>
  <c r="K1037" i="1"/>
  <c r="M1037" i="1" s="1"/>
  <c r="J1037" i="1"/>
  <c r="L1037" i="1" s="1"/>
  <c r="K1036" i="1"/>
  <c r="M1036" i="1" s="1"/>
  <c r="J1036" i="1"/>
  <c r="L1036" i="1" s="1"/>
  <c r="K1035" i="1"/>
  <c r="M1035" i="1" s="1"/>
  <c r="J1035" i="1"/>
  <c r="L1035" i="1" s="1"/>
  <c r="K1034" i="1"/>
  <c r="M1034" i="1" s="1"/>
  <c r="J1034" i="1"/>
  <c r="L1034" i="1" s="1"/>
  <c r="K1033" i="1"/>
  <c r="M1033" i="1" s="1"/>
  <c r="J1033" i="1"/>
  <c r="L1033" i="1" s="1"/>
  <c r="K1032" i="1"/>
  <c r="M1032" i="1" s="1"/>
  <c r="J1032" i="1"/>
  <c r="L1032" i="1" s="1"/>
  <c r="K1031" i="1"/>
  <c r="M1031" i="1" s="1"/>
  <c r="J1031" i="1"/>
  <c r="L1031" i="1" s="1"/>
  <c r="K1030" i="1"/>
  <c r="M1030" i="1" s="1"/>
  <c r="J1030" i="1"/>
  <c r="L1030" i="1" s="1"/>
  <c r="K1029" i="1"/>
  <c r="M1029" i="1" s="1"/>
  <c r="J1029" i="1"/>
  <c r="L1029" i="1" s="1"/>
  <c r="K1028" i="1"/>
  <c r="M1028" i="1" s="1"/>
  <c r="J1028" i="1"/>
  <c r="L1028" i="1" s="1"/>
  <c r="K1027" i="1"/>
  <c r="M1027" i="1" s="1"/>
  <c r="J1027" i="1"/>
  <c r="L1027" i="1" s="1"/>
  <c r="K1026" i="1"/>
  <c r="M1026" i="1" s="1"/>
  <c r="J1026" i="1"/>
  <c r="L1026" i="1" s="1"/>
  <c r="K1025" i="1"/>
  <c r="M1025" i="1" s="1"/>
  <c r="J1025" i="1"/>
  <c r="L1025" i="1" s="1"/>
  <c r="K1024" i="1"/>
  <c r="M1024" i="1" s="1"/>
  <c r="J1024" i="1"/>
  <c r="L1024" i="1" s="1"/>
  <c r="K1023" i="1"/>
  <c r="M1023" i="1" s="1"/>
  <c r="J1023" i="1"/>
  <c r="L1023" i="1" s="1"/>
  <c r="K1022" i="1"/>
  <c r="M1022" i="1" s="1"/>
  <c r="J1022" i="1"/>
  <c r="L1022" i="1" s="1"/>
  <c r="K1021" i="1"/>
  <c r="M1021" i="1" s="1"/>
  <c r="J1021" i="1"/>
  <c r="L1021" i="1" s="1"/>
  <c r="K1020" i="1"/>
  <c r="M1020" i="1" s="1"/>
  <c r="J1020" i="1"/>
  <c r="L1020" i="1" s="1"/>
  <c r="K1019" i="1"/>
  <c r="M1019" i="1" s="1"/>
  <c r="J1019" i="1"/>
  <c r="L1019" i="1" s="1"/>
  <c r="K1018" i="1"/>
  <c r="M1018" i="1" s="1"/>
  <c r="J1018" i="1"/>
  <c r="L1018" i="1" s="1"/>
  <c r="K1017" i="1"/>
  <c r="M1017" i="1" s="1"/>
  <c r="J1017" i="1"/>
  <c r="L1017" i="1" s="1"/>
  <c r="K1016" i="1"/>
  <c r="M1016" i="1" s="1"/>
  <c r="J1016" i="1"/>
  <c r="L1016" i="1" s="1"/>
  <c r="K1015" i="1"/>
  <c r="M1015" i="1" s="1"/>
  <c r="J1015" i="1"/>
  <c r="L1015" i="1" s="1"/>
  <c r="K1014" i="1"/>
  <c r="M1014" i="1" s="1"/>
  <c r="J1014" i="1"/>
  <c r="L1014" i="1" s="1"/>
  <c r="K1013" i="1"/>
  <c r="M1013" i="1" s="1"/>
  <c r="J1013" i="1"/>
  <c r="L1013" i="1" s="1"/>
  <c r="K1012" i="1"/>
  <c r="M1012" i="1" s="1"/>
  <c r="J1012" i="1"/>
  <c r="L1012" i="1" s="1"/>
  <c r="K1011" i="1"/>
  <c r="M1011" i="1" s="1"/>
  <c r="J1011" i="1"/>
  <c r="L1011" i="1" s="1"/>
  <c r="K1010" i="1"/>
  <c r="M1010" i="1" s="1"/>
  <c r="J1010" i="1"/>
  <c r="L1010" i="1" s="1"/>
  <c r="K1009" i="1"/>
  <c r="M1009" i="1" s="1"/>
  <c r="J1009" i="1"/>
  <c r="L1009" i="1" s="1"/>
  <c r="K1008" i="1"/>
  <c r="M1008" i="1" s="1"/>
  <c r="J1008" i="1"/>
  <c r="L1008" i="1" s="1"/>
  <c r="K1007" i="1"/>
  <c r="M1007" i="1" s="1"/>
  <c r="J1007" i="1"/>
  <c r="L1007" i="1" s="1"/>
  <c r="K1006" i="1"/>
  <c r="M1006" i="1" s="1"/>
  <c r="J1006" i="1"/>
  <c r="L1006" i="1" s="1"/>
  <c r="K1005" i="1"/>
  <c r="M1005" i="1" s="1"/>
  <c r="J1005" i="1"/>
  <c r="L1005" i="1" s="1"/>
  <c r="K1004" i="1"/>
  <c r="M1004" i="1" s="1"/>
  <c r="J1004" i="1"/>
  <c r="L1004" i="1" s="1"/>
  <c r="K1003" i="1"/>
  <c r="M1003" i="1" s="1"/>
  <c r="J1003" i="1"/>
  <c r="L1003" i="1" s="1"/>
  <c r="K1002" i="1"/>
  <c r="M1002" i="1" s="1"/>
  <c r="J1002" i="1"/>
  <c r="L1002" i="1" s="1"/>
  <c r="K1001" i="1"/>
  <c r="M1001" i="1" s="1"/>
  <c r="J1001" i="1"/>
  <c r="L1001" i="1" s="1"/>
  <c r="K1000" i="1"/>
  <c r="M1000" i="1" s="1"/>
  <c r="J1000" i="1"/>
  <c r="L1000" i="1" s="1"/>
  <c r="K999" i="1"/>
  <c r="M999" i="1" s="1"/>
  <c r="J999" i="1"/>
  <c r="L999" i="1" s="1"/>
  <c r="K998" i="1"/>
  <c r="M998" i="1" s="1"/>
  <c r="J998" i="1"/>
  <c r="L998" i="1" s="1"/>
  <c r="K997" i="1"/>
  <c r="M997" i="1" s="1"/>
  <c r="J997" i="1"/>
  <c r="L997" i="1" s="1"/>
  <c r="K996" i="1"/>
  <c r="M996" i="1" s="1"/>
  <c r="J996" i="1"/>
  <c r="L996" i="1" s="1"/>
  <c r="K995" i="1"/>
  <c r="M995" i="1" s="1"/>
  <c r="J995" i="1"/>
  <c r="L995" i="1" s="1"/>
  <c r="K994" i="1"/>
  <c r="M994" i="1" s="1"/>
  <c r="J994" i="1"/>
  <c r="L994" i="1" s="1"/>
  <c r="K993" i="1"/>
  <c r="M993" i="1" s="1"/>
  <c r="J993" i="1"/>
  <c r="L993" i="1" s="1"/>
  <c r="K992" i="1"/>
  <c r="M992" i="1" s="1"/>
  <c r="J992" i="1"/>
  <c r="L992" i="1" s="1"/>
  <c r="K991" i="1"/>
  <c r="M991" i="1" s="1"/>
  <c r="J991" i="1"/>
  <c r="L991" i="1" s="1"/>
  <c r="K990" i="1"/>
  <c r="M990" i="1" s="1"/>
  <c r="J990" i="1"/>
  <c r="L990" i="1" s="1"/>
  <c r="K989" i="1"/>
  <c r="M989" i="1" s="1"/>
  <c r="J989" i="1"/>
  <c r="L989" i="1" s="1"/>
  <c r="K988" i="1"/>
  <c r="M988" i="1" s="1"/>
  <c r="J988" i="1"/>
  <c r="L988" i="1" s="1"/>
  <c r="K987" i="1"/>
  <c r="M987" i="1" s="1"/>
  <c r="J987" i="1"/>
  <c r="L987" i="1" s="1"/>
  <c r="K986" i="1"/>
  <c r="M986" i="1" s="1"/>
  <c r="J986" i="1"/>
  <c r="L986" i="1" s="1"/>
  <c r="K985" i="1"/>
  <c r="M985" i="1" s="1"/>
  <c r="J985" i="1"/>
  <c r="L985" i="1" s="1"/>
  <c r="K984" i="1"/>
  <c r="M984" i="1" s="1"/>
  <c r="J984" i="1"/>
  <c r="L984" i="1" s="1"/>
  <c r="K983" i="1"/>
  <c r="M983" i="1" s="1"/>
  <c r="J983" i="1"/>
  <c r="L983" i="1" s="1"/>
  <c r="K982" i="1"/>
  <c r="M982" i="1" s="1"/>
  <c r="J982" i="1"/>
  <c r="L982" i="1" s="1"/>
  <c r="K981" i="1"/>
  <c r="M981" i="1" s="1"/>
  <c r="J981" i="1"/>
  <c r="L981" i="1" s="1"/>
  <c r="K980" i="1"/>
  <c r="M980" i="1" s="1"/>
  <c r="J980" i="1"/>
  <c r="L980" i="1" s="1"/>
  <c r="K979" i="1"/>
  <c r="M979" i="1" s="1"/>
  <c r="J979" i="1"/>
  <c r="L979" i="1" s="1"/>
  <c r="K978" i="1"/>
  <c r="M978" i="1" s="1"/>
  <c r="J978" i="1"/>
  <c r="L978" i="1" s="1"/>
  <c r="K977" i="1"/>
  <c r="M977" i="1" s="1"/>
  <c r="J977" i="1"/>
  <c r="L977" i="1" s="1"/>
  <c r="K976" i="1"/>
  <c r="M976" i="1" s="1"/>
  <c r="J976" i="1"/>
  <c r="L976" i="1" s="1"/>
  <c r="K975" i="1"/>
  <c r="M975" i="1" s="1"/>
  <c r="J975" i="1"/>
  <c r="L975" i="1" s="1"/>
  <c r="K974" i="1"/>
  <c r="M974" i="1" s="1"/>
  <c r="J974" i="1"/>
  <c r="L974" i="1" s="1"/>
  <c r="K973" i="1"/>
  <c r="M973" i="1" s="1"/>
  <c r="J973" i="1"/>
  <c r="L973" i="1" s="1"/>
  <c r="K972" i="1"/>
  <c r="M972" i="1" s="1"/>
  <c r="J972" i="1"/>
  <c r="L972" i="1" s="1"/>
  <c r="K971" i="1"/>
  <c r="M971" i="1" s="1"/>
  <c r="J971" i="1"/>
  <c r="L971" i="1" s="1"/>
  <c r="K970" i="1"/>
  <c r="M970" i="1" s="1"/>
  <c r="J970" i="1"/>
  <c r="L970" i="1" s="1"/>
  <c r="K969" i="1"/>
  <c r="M969" i="1" s="1"/>
  <c r="J969" i="1"/>
  <c r="L969" i="1" s="1"/>
  <c r="K968" i="1"/>
  <c r="M968" i="1" s="1"/>
  <c r="J968" i="1"/>
  <c r="L968" i="1" s="1"/>
  <c r="K967" i="1"/>
  <c r="M967" i="1" s="1"/>
  <c r="J967" i="1"/>
  <c r="L967" i="1" s="1"/>
  <c r="K966" i="1"/>
  <c r="M966" i="1" s="1"/>
  <c r="J966" i="1"/>
  <c r="L966" i="1" s="1"/>
  <c r="K965" i="1"/>
  <c r="M965" i="1" s="1"/>
  <c r="J965" i="1"/>
  <c r="L965" i="1" s="1"/>
  <c r="K964" i="1"/>
  <c r="M964" i="1" s="1"/>
  <c r="J964" i="1"/>
  <c r="L964" i="1" s="1"/>
  <c r="K963" i="1"/>
  <c r="M963" i="1" s="1"/>
  <c r="J963" i="1"/>
  <c r="L963" i="1" s="1"/>
  <c r="K962" i="1"/>
  <c r="M962" i="1" s="1"/>
  <c r="J962" i="1"/>
  <c r="L962" i="1" s="1"/>
  <c r="K961" i="1"/>
  <c r="M961" i="1" s="1"/>
  <c r="J961" i="1"/>
  <c r="L961" i="1" s="1"/>
  <c r="K960" i="1"/>
  <c r="M960" i="1" s="1"/>
  <c r="J960" i="1"/>
  <c r="L960" i="1" s="1"/>
  <c r="K959" i="1"/>
  <c r="M959" i="1" s="1"/>
  <c r="J959" i="1"/>
  <c r="L959" i="1" s="1"/>
  <c r="K958" i="1"/>
  <c r="M958" i="1" s="1"/>
  <c r="J958" i="1"/>
  <c r="L958" i="1" s="1"/>
  <c r="K957" i="1"/>
  <c r="M957" i="1" s="1"/>
  <c r="J957" i="1"/>
  <c r="L957" i="1" s="1"/>
  <c r="K956" i="1"/>
  <c r="M956" i="1" s="1"/>
  <c r="J956" i="1"/>
  <c r="L956" i="1" s="1"/>
  <c r="K955" i="1"/>
  <c r="M955" i="1" s="1"/>
  <c r="J955" i="1"/>
  <c r="L955" i="1" s="1"/>
  <c r="K954" i="1"/>
  <c r="M954" i="1" s="1"/>
  <c r="J954" i="1"/>
  <c r="L954" i="1" s="1"/>
  <c r="K953" i="1"/>
  <c r="M953" i="1" s="1"/>
  <c r="J953" i="1"/>
  <c r="L953" i="1" s="1"/>
  <c r="K952" i="1"/>
  <c r="M952" i="1" s="1"/>
  <c r="J952" i="1"/>
  <c r="L952" i="1" s="1"/>
  <c r="K951" i="1"/>
  <c r="M951" i="1" s="1"/>
  <c r="J951" i="1"/>
  <c r="L951" i="1" s="1"/>
  <c r="K950" i="1"/>
  <c r="M950" i="1" s="1"/>
  <c r="J950" i="1"/>
  <c r="L950" i="1" s="1"/>
  <c r="K949" i="1"/>
  <c r="M949" i="1" s="1"/>
  <c r="J949" i="1"/>
  <c r="L949" i="1" s="1"/>
  <c r="K948" i="1"/>
  <c r="M948" i="1" s="1"/>
  <c r="J948" i="1"/>
  <c r="L948" i="1" s="1"/>
  <c r="K947" i="1"/>
  <c r="M947" i="1" s="1"/>
  <c r="J947" i="1"/>
  <c r="L947" i="1" s="1"/>
  <c r="K946" i="1"/>
  <c r="M946" i="1" s="1"/>
  <c r="J946" i="1"/>
  <c r="L946" i="1" s="1"/>
  <c r="K945" i="1"/>
  <c r="M945" i="1" s="1"/>
  <c r="J945" i="1"/>
  <c r="L945" i="1" s="1"/>
  <c r="K944" i="1"/>
  <c r="M944" i="1" s="1"/>
  <c r="J944" i="1"/>
  <c r="L944" i="1" s="1"/>
  <c r="K943" i="1"/>
  <c r="M943" i="1" s="1"/>
  <c r="J943" i="1"/>
  <c r="L943" i="1" s="1"/>
  <c r="K942" i="1"/>
  <c r="M942" i="1" s="1"/>
  <c r="J942" i="1"/>
  <c r="L942" i="1" s="1"/>
  <c r="K941" i="1"/>
  <c r="M941" i="1" s="1"/>
  <c r="J941" i="1"/>
  <c r="L941" i="1" s="1"/>
  <c r="K940" i="1"/>
  <c r="M940" i="1" s="1"/>
  <c r="J940" i="1"/>
  <c r="L940" i="1" s="1"/>
  <c r="K939" i="1"/>
  <c r="M939" i="1" s="1"/>
  <c r="J939" i="1"/>
  <c r="L939" i="1" s="1"/>
  <c r="K938" i="1"/>
  <c r="M938" i="1" s="1"/>
  <c r="J938" i="1"/>
  <c r="L938" i="1" s="1"/>
  <c r="K937" i="1"/>
  <c r="M937" i="1" s="1"/>
  <c r="J937" i="1"/>
  <c r="L937" i="1" s="1"/>
  <c r="K936" i="1"/>
  <c r="M936" i="1" s="1"/>
  <c r="J936" i="1"/>
  <c r="L936" i="1" s="1"/>
  <c r="K935" i="1"/>
  <c r="M935" i="1" s="1"/>
  <c r="J935" i="1"/>
  <c r="L935" i="1" s="1"/>
  <c r="K934" i="1"/>
  <c r="M934" i="1" s="1"/>
  <c r="J934" i="1"/>
  <c r="L934" i="1" s="1"/>
  <c r="K933" i="1"/>
  <c r="M933" i="1" s="1"/>
  <c r="J933" i="1"/>
  <c r="L933" i="1" s="1"/>
  <c r="K932" i="1"/>
  <c r="M932" i="1" s="1"/>
  <c r="J932" i="1"/>
  <c r="L932" i="1" s="1"/>
  <c r="K931" i="1"/>
  <c r="M931" i="1" s="1"/>
  <c r="J931" i="1"/>
  <c r="L931" i="1" s="1"/>
  <c r="K930" i="1"/>
  <c r="M930" i="1" s="1"/>
  <c r="J930" i="1"/>
  <c r="L930" i="1" s="1"/>
  <c r="K929" i="1"/>
  <c r="M929" i="1" s="1"/>
  <c r="J929" i="1"/>
  <c r="L929" i="1" s="1"/>
  <c r="K928" i="1"/>
  <c r="M928" i="1" s="1"/>
  <c r="J928" i="1"/>
  <c r="L928" i="1" s="1"/>
  <c r="K927" i="1"/>
  <c r="M927" i="1" s="1"/>
  <c r="J927" i="1"/>
  <c r="L927" i="1" s="1"/>
  <c r="K926" i="1"/>
  <c r="M926" i="1" s="1"/>
  <c r="J926" i="1"/>
  <c r="L926" i="1" s="1"/>
  <c r="K925" i="1"/>
  <c r="M925" i="1" s="1"/>
  <c r="J925" i="1"/>
  <c r="L925" i="1" s="1"/>
  <c r="K924" i="1"/>
  <c r="M924" i="1" s="1"/>
  <c r="J924" i="1"/>
  <c r="L924" i="1" s="1"/>
  <c r="K923" i="1"/>
  <c r="M923" i="1" s="1"/>
  <c r="J923" i="1"/>
  <c r="L923" i="1" s="1"/>
  <c r="K922" i="1"/>
  <c r="M922" i="1" s="1"/>
  <c r="J922" i="1"/>
  <c r="L922" i="1" s="1"/>
  <c r="K921" i="1"/>
  <c r="M921" i="1" s="1"/>
  <c r="J921" i="1"/>
  <c r="L921" i="1" s="1"/>
  <c r="K920" i="1"/>
  <c r="M920" i="1" s="1"/>
  <c r="J920" i="1"/>
  <c r="L920" i="1" s="1"/>
  <c r="K919" i="1"/>
  <c r="M919" i="1" s="1"/>
  <c r="J919" i="1"/>
  <c r="L919" i="1" s="1"/>
  <c r="K918" i="1"/>
  <c r="M918" i="1" s="1"/>
  <c r="J918" i="1"/>
  <c r="L918" i="1" s="1"/>
  <c r="K917" i="1"/>
  <c r="M917" i="1" s="1"/>
  <c r="J917" i="1"/>
  <c r="L917" i="1" s="1"/>
  <c r="K916" i="1"/>
  <c r="M916" i="1" s="1"/>
  <c r="J916" i="1"/>
  <c r="L916" i="1" s="1"/>
  <c r="K915" i="1"/>
  <c r="M915" i="1" s="1"/>
  <c r="J915" i="1"/>
  <c r="L915" i="1" s="1"/>
  <c r="K914" i="1"/>
  <c r="M914" i="1" s="1"/>
  <c r="J914" i="1"/>
  <c r="L914" i="1" s="1"/>
  <c r="K913" i="1"/>
  <c r="M913" i="1" s="1"/>
  <c r="J913" i="1"/>
  <c r="L913" i="1" s="1"/>
  <c r="K912" i="1"/>
  <c r="M912" i="1" s="1"/>
  <c r="J912" i="1"/>
  <c r="L912" i="1" s="1"/>
  <c r="K911" i="1"/>
  <c r="M911" i="1" s="1"/>
  <c r="J911" i="1"/>
  <c r="L911" i="1" s="1"/>
  <c r="K910" i="1"/>
  <c r="M910" i="1" s="1"/>
  <c r="J910" i="1"/>
  <c r="L910" i="1" s="1"/>
  <c r="K909" i="1"/>
  <c r="M909" i="1" s="1"/>
  <c r="J909" i="1"/>
  <c r="L909" i="1" s="1"/>
  <c r="K908" i="1"/>
  <c r="M908" i="1" s="1"/>
  <c r="J908" i="1"/>
  <c r="L908" i="1" s="1"/>
  <c r="K907" i="1"/>
  <c r="M907" i="1" s="1"/>
  <c r="J907" i="1"/>
  <c r="L907" i="1" s="1"/>
  <c r="K906" i="1"/>
  <c r="M906" i="1" s="1"/>
  <c r="J906" i="1"/>
  <c r="L906" i="1" s="1"/>
  <c r="K905" i="1"/>
  <c r="M905" i="1" s="1"/>
  <c r="J905" i="1"/>
  <c r="L905" i="1" s="1"/>
  <c r="K904" i="1"/>
  <c r="M904" i="1" s="1"/>
  <c r="J904" i="1"/>
  <c r="L904" i="1" s="1"/>
  <c r="K903" i="1"/>
  <c r="M903" i="1" s="1"/>
  <c r="J903" i="1"/>
  <c r="L903" i="1" s="1"/>
  <c r="K902" i="1"/>
  <c r="M902" i="1" s="1"/>
  <c r="J902" i="1"/>
  <c r="L902" i="1" s="1"/>
  <c r="K901" i="1"/>
  <c r="M901" i="1" s="1"/>
  <c r="J901" i="1"/>
  <c r="L901" i="1" s="1"/>
  <c r="K900" i="1"/>
  <c r="M900" i="1" s="1"/>
  <c r="J900" i="1"/>
  <c r="L900" i="1" s="1"/>
  <c r="K899" i="1"/>
  <c r="M899" i="1" s="1"/>
  <c r="J899" i="1"/>
  <c r="L899" i="1" s="1"/>
  <c r="K898" i="1"/>
  <c r="M898" i="1" s="1"/>
  <c r="J898" i="1"/>
  <c r="L898" i="1" s="1"/>
  <c r="K897" i="1"/>
  <c r="M897" i="1" s="1"/>
  <c r="J897" i="1"/>
  <c r="L897" i="1" s="1"/>
  <c r="K896" i="1"/>
  <c r="M896" i="1" s="1"/>
  <c r="J896" i="1"/>
  <c r="L896" i="1" s="1"/>
  <c r="K895" i="1"/>
  <c r="M895" i="1" s="1"/>
  <c r="J895" i="1"/>
  <c r="L895" i="1" s="1"/>
  <c r="K894" i="1"/>
  <c r="M894" i="1" s="1"/>
  <c r="J894" i="1"/>
  <c r="L894" i="1" s="1"/>
  <c r="K893" i="1"/>
  <c r="M893" i="1" s="1"/>
  <c r="J893" i="1"/>
  <c r="L893" i="1" s="1"/>
  <c r="K892" i="1"/>
  <c r="M892" i="1" s="1"/>
  <c r="J892" i="1"/>
  <c r="L892" i="1" s="1"/>
  <c r="K891" i="1"/>
  <c r="M891" i="1" s="1"/>
  <c r="J891" i="1"/>
  <c r="L891" i="1" s="1"/>
  <c r="K890" i="1"/>
  <c r="M890" i="1" s="1"/>
  <c r="J890" i="1"/>
  <c r="L890" i="1" s="1"/>
  <c r="K889" i="1"/>
  <c r="M889" i="1" s="1"/>
  <c r="J889" i="1"/>
  <c r="L889" i="1" s="1"/>
  <c r="K888" i="1"/>
  <c r="M888" i="1" s="1"/>
  <c r="J888" i="1"/>
  <c r="L888" i="1" s="1"/>
  <c r="K887" i="1"/>
  <c r="M887" i="1" s="1"/>
  <c r="J887" i="1"/>
  <c r="L887" i="1" s="1"/>
  <c r="K886" i="1"/>
  <c r="M886" i="1" s="1"/>
  <c r="J886" i="1"/>
  <c r="L886" i="1" s="1"/>
  <c r="K885" i="1"/>
  <c r="M885" i="1" s="1"/>
  <c r="J885" i="1"/>
  <c r="L885" i="1" s="1"/>
  <c r="K884" i="1"/>
  <c r="M884" i="1" s="1"/>
  <c r="J884" i="1"/>
  <c r="L884" i="1" s="1"/>
  <c r="K883" i="1"/>
  <c r="M883" i="1" s="1"/>
  <c r="J883" i="1"/>
  <c r="L883" i="1" s="1"/>
  <c r="K882" i="1"/>
  <c r="M882" i="1" s="1"/>
  <c r="J882" i="1"/>
  <c r="L882" i="1" s="1"/>
  <c r="K881" i="1"/>
  <c r="M881" i="1" s="1"/>
  <c r="J881" i="1"/>
  <c r="L881" i="1" s="1"/>
  <c r="K880" i="1"/>
  <c r="M880" i="1" s="1"/>
  <c r="J880" i="1"/>
  <c r="L880" i="1" s="1"/>
  <c r="K879" i="1"/>
  <c r="M879" i="1" s="1"/>
  <c r="J879" i="1"/>
  <c r="L879" i="1" s="1"/>
  <c r="K878" i="1"/>
  <c r="M878" i="1" s="1"/>
  <c r="J878" i="1"/>
  <c r="L878" i="1" s="1"/>
  <c r="K877" i="1"/>
  <c r="M877" i="1" s="1"/>
  <c r="J877" i="1"/>
  <c r="L877" i="1" s="1"/>
  <c r="K876" i="1"/>
  <c r="M876" i="1" s="1"/>
  <c r="J876" i="1"/>
  <c r="L876" i="1" s="1"/>
  <c r="K875" i="1"/>
  <c r="M875" i="1" s="1"/>
  <c r="J875" i="1"/>
  <c r="L875" i="1" s="1"/>
  <c r="K874" i="1"/>
  <c r="M874" i="1" s="1"/>
  <c r="J874" i="1"/>
  <c r="L874" i="1" s="1"/>
  <c r="K873" i="1"/>
  <c r="M873" i="1" s="1"/>
  <c r="J873" i="1"/>
  <c r="L873" i="1" s="1"/>
  <c r="K872" i="1"/>
  <c r="M872" i="1" s="1"/>
  <c r="J872" i="1"/>
  <c r="L872" i="1" s="1"/>
  <c r="K871" i="1"/>
  <c r="M871" i="1" s="1"/>
  <c r="J871" i="1"/>
  <c r="L871" i="1" s="1"/>
  <c r="K870" i="1"/>
  <c r="M870" i="1" s="1"/>
  <c r="J870" i="1"/>
  <c r="L870" i="1" s="1"/>
  <c r="K869" i="1"/>
  <c r="M869" i="1" s="1"/>
  <c r="J869" i="1"/>
  <c r="L869" i="1" s="1"/>
  <c r="K868" i="1"/>
  <c r="M868" i="1" s="1"/>
  <c r="J868" i="1"/>
  <c r="L868" i="1" s="1"/>
  <c r="K867" i="1"/>
  <c r="M867" i="1" s="1"/>
  <c r="J867" i="1"/>
  <c r="L867" i="1" s="1"/>
  <c r="K866" i="1"/>
  <c r="M866" i="1" s="1"/>
  <c r="J866" i="1"/>
  <c r="L866" i="1" s="1"/>
  <c r="K865" i="1"/>
  <c r="M865" i="1" s="1"/>
  <c r="J865" i="1"/>
  <c r="L865" i="1" s="1"/>
  <c r="K864" i="1"/>
  <c r="M864" i="1" s="1"/>
  <c r="J864" i="1"/>
  <c r="L864" i="1" s="1"/>
  <c r="K863" i="1"/>
  <c r="M863" i="1" s="1"/>
  <c r="J863" i="1"/>
  <c r="L863" i="1" s="1"/>
  <c r="K862" i="1"/>
  <c r="M862" i="1" s="1"/>
  <c r="J862" i="1"/>
  <c r="L862" i="1" s="1"/>
  <c r="K861" i="1"/>
  <c r="M861" i="1" s="1"/>
  <c r="J861" i="1"/>
  <c r="L861" i="1" s="1"/>
  <c r="K860" i="1"/>
  <c r="M860" i="1" s="1"/>
  <c r="J860" i="1"/>
  <c r="L860" i="1" s="1"/>
  <c r="K859" i="1"/>
  <c r="M859" i="1" s="1"/>
  <c r="J859" i="1"/>
  <c r="L859" i="1" s="1"/>
  <c r="K858" i="1"/>
  <c r="M858" i="1" s="1"/>
  <c r="J858" i="1"/>
  <c r="L858" i="1" s="1"/>
  <c r="K857" i="1"/>
  <c r="M857" i="1" s="1"/>
  <c r="J857" i="1"/>
  <c r="L857" i="1" s="1"/>
  <c r="K856" i="1"/>
  <c r="M856" i="1" s="1"/>
  <c r="J856" i="1"/>
  <c r="L856" i="1" s="1"/>
  <c r="K855" i="1"/>
  <c r="M855" i="1" s="1"/>
  <c r="J855" i="1"/>
  <c r="L855" i="1" s="1"/>
  <c r="K854" i="1"/>
  <c r="M854" i="1" s="1"/>
  <c r="J854" i="1"/>
  <c r="L854" i="1" s="1"/>
  <c r="K853" i="1"/>
  <c r="M853" i="1" s="1"/>
  <c r="J853" i="1"/>
  <c r="L853" i="1" s="1"/>
  <c r="K852" i="1"/>
  <c r="M852" i="1" s="1"/>
  <c r="J852" i="1"/>
  <c r="L852" i="1" s="1"/>
  <c r="K851" i="1"/>
  <c r="M851" i="1" s="1"/>
  <c r="J851" i="1"/>
  <c r="L851" i="1" s="1"/>
  <c r="K850" i="1"/>
  <c r="M850" i="1" s="1"/>
  <c r="J850" i="1"/>
  <c r="L850" i="1" s="1"/>
  <c r="K849" i="1"/>
  <c r="M849" i="1" s="1"/>
  <c r="J849" i="1"/>
  <c r="L849" i="1" s="1"/>
  <c r="K848" i="1"/>
  <c r="M848" i="1" s="1"/>
  <c r="J848" i="1"/>
  <c r="L848" i="1" s="1"/>
  <c r="K847" i="1"/>
  <c r="M847" i="1" s="1"/>
  <c r="J847" i="1"/>
  <c r="L847" i="1" s="1"/>
  <c r="K846" i="1"/>
  <c r="M846" i="1" s="1"/>
  <c r="J846" i="1"/>
  <c r="L846" i="1" s="1"/>
  <c r="K845" i="1"/>
  <c r="M845" i="1" s="1"/>
  <c r="J845" i="1"/>
  <c r="L845" i="1" s="1"/>
  <c r="K844" i="1"/>
  <c r="M844" i="1" s="1"/>
  <c r="J844" i="1"/>
  <c r="L844" i="1" s="1"/>
  <c r="K843" i="1"/>
  <c r="M843" i="1" s="1"/>
  <c r="J843" i="1"/>
  <c r="L843" i="1" s="1"/>
  <c r="K842" i="1"/>
  <c r="M842" i="1" s="1"/>
  <c r="J842" i="1"/>
  <c r="L842" i="1" s="1"/>
  <c r="K841" i="1"/>
  <c r="M841" i="1" s="1"/>
  <c r="J841" i="1"/>
  <c r="L841" i="1" s="1"/>
  <c r="K840" i="1"/>
  <c r="M840" i="1" s="1"/>
  <c r="J840" i="1"/>
  <c r="L840" i="1" s="1"/>
  <c r="K839" i="1"/>
  <c r="M839" i="1" s="1"/>
  <c r="J839" i="1"/>
  <c r="L839" i="1" s="1"/>
  <c r="K838" i="1"/>
  <c r="M838" i="1" s="1"/>
  <c r="J838" i="1"/>
  <c r="L838" i="1" s="1"/>
  <c r="K837" i="1"/>
  <c r="M837" i="1" s="1"/>
  <c r="J837" i="1"/>
  <c r="L837" i="1" s="1"/>
  <c r="K836" i="1"/>
  <c r="M836" i="1" s="1"/>
  <c r="J836" i="1"/>
  <c r="L836" i="1" s="1"/>
  <c r="K835" i="1"/>
  <c r="M835" i="1" s="1"/>
  <c r="J835" i="1"/>
  <c r="L835" i="1" s="1"/>
  <c r="K834" i="1"/>
  <c r="M834" i="1" s="1"/>
  <c r="J834" i="1"/>
  <c r="L834" i="1" s="1"/>
  <c r="K833" i="1"/>
  <c r="M833" i="1" s="1"/>
  <c r="J833" i="1"/>
  <c r="L833" i="1" s="1"/>
  <c r="K832" i="1"/>
  <c r="M832" i="1" s="1"/>
  <c r="J832" i="1"/>
  <c r="L832" i="1" s="1"/>
  <c r="K831" i="1"/>
  <c r="M831" i="1" s="1"/>
  <c r="J831" i="1"/>
  <c r="L831" i="1" s="1"/>
  <c r="K830" i="1"/>
  <c r="M830" i="1" s="1"/>
  <c r="J830" i="1"/>
  <c r="L830" i="1" s="1"/>
  <c r="K829" i="1"/>
  <c r="M829" i="1" s="1"/>
  <c r="J829" i="1"/>
  <c r="L829" i="1" s="1"/>
  <c r="K828" i="1"/>
  <c r="M828" i="1" s="1"/>
  <c r="J828" i="1"/>
  <c r="L828" i="1" s="1"/>
  <c r="K827" i="1"/>
  <c r="M827" i="1" s="1"/>
  <c r="J827" i="1"/>
  <c r="L827" i="1" s="1"/>
  <c r="K826" i="1"/>
  <c r="M826" i="1" s="1"/>
  <c r="J826" i="1"/>
  <c r="L826" i="1" s="1"/>
  <c r="K825" i="1"/>
  <c r="M825" i="1" s="1"/>
  <c r="J825" i="1"/>
  <c r="L825" i="1" s="1"/>
  <c r="K824" i="1"/>
  <c r="M824" i="1" s="1"/>
  <c r="J824" i="1"/>
  <c r="L824" i="1" s="1"/>
  <c r="K823" i="1"/>
  <c r="M823" i="1" s="1"/>
  <c r="J823" i="1"/>
  <c r="L823" i="1" s="1"/>
  <c r="K822" i="1"/>
  <c r="M822" i="1" s="1"/>
  <c r="J822" i="1"/>
  <c r="L822" i="1" s="1"/>
  <c r="K821" i="1"/>
  <c r="M821" i="1" s="1"/>
  <c r="J821" i="1"/>
  <c r="L821" i="1" s="1"/>
  <c r="K820" i="1"/>
  <c r="M820" i="1" s="1"/>
  <c r="J820" i="1"/>
  <c r="L820" i="1" s="1"/>
  <c r="K819" i="1"/>
  <c r="M819" i="1" s="1"/>
  <c r="J819" i="1"/>
  <c r="L819" i="1" s="1"/>
  <c r="K818" i="1"/>
  <c r="M818" i="1" s="1"/>
  <c r="J818" i="1"/>
  <c r="L818" i="1" s="1"/>
  <c r="K817" i="1"/>
  <c r="M817" i="1" s="1"/>
  <c r="J817" i="1"/>
  <c r="L817" i="1" s="1"/>
  <c r="K816" i="1"/>
  <c r="M816" i="1" s="1"/>
  <c r="J816" i="1"/>
  <c r="L816" i="1" s="1"/>
  <c r="K815" i="1"/>
  <c r="M815" i="1" s="1"/>
  <c r="J815" i="1"/>
  <c r="L815" i="1" s="1"/>
  <c r="K814" i="1"/>
  <c r="M814" i="1" s="1"/>
  <c r="J814" i="1"/>
  <c r="L814" i="1" s="1"/>
  <c r="K813" i="1"/>
  <c r="M813" i="1" s="1"/>
  <c r="J813" i="1"/>
  <c r="L813" i="1" s="1"/>
  <c r="K812" i="1"/>
  <c r="M812" i="1" s="1"/>
  <c r="J812" i="1"/>
  <c r="L812" i="1" s="1"/>
  <c r="K811" i="1"/>
  <c r="M811" i="1" s="1"/>
  <c r="J811" i="1"/>
  <c r="L811" i="1" s="1"/>
  <c r="K810" i="1"/>
  <c r="M810" i="1" s="1"/>
  <c r="J810" i="1"/>
  <c r="L810" i="1" s="1"/>
  <c r="K809" i="1"/>
  <c r="M809" i="1" s="1"/>
  <c r="J809" i="1"/>
  <c r="L809" i="1" s="1"/>
  <c r="K808" i="1"/>
  <c r="M808" i="1" s="1"/>
  <c r="J808" i="1"/>
  <c r="L808" i="1" s="1"/>
  <c r="K807" i="1"/>
  <c r="M807" i="1" s="1"/>
  <c r="J807" i="1"/>
  <c r="L807" i="1" s="1"/>
  <c r="K806" i="1"/>
  <c r="M806" i="1" s="1"/>
  <c r="J806" i="1"/>
  <c r="L806" i="1" s="1"/>
  <c r="K805" i="1"/>
  <c r="M805" i="1" s="1"/>
  <c r="J805" i="1"/>
  <c r="L805" i="1" s="1"/>
  <c r="K804" i="1"/>
  <c r="M804" i="1" s="1"/>
  <c r="J804" i="1"/>
  <c r="L804" i="1" s="1"/>
  <c r="K803" i="1"/>
  <c r="M803" i="1" s="1"/>
  <c r="J803" i="1"/>
  <c r="L803" i="1" s="1"/>
  <c r="K802" i="1"/>
  <c r="M802" i="1" s="1"/>
  <c r="J802" i="1"/>
  <c r="L802" i="1" s="1"/>
  <c r="K801" i="1"/>
  <c r="M801" i="1" s="1"/>
  <c r="J801" i="1"/>
  <c r="L801" i="1" s="1"/>
  <c r="K800" i="1"/>
  <c r="M800" i="1" s="1"/>
  <c r="J800" i="1"/>
  <c r="L800" i="1" s="1"/>
  <c r="K799" i="1"/>
  <c r="M799" i="1" s="1"/>
  <c r="J799" i="1"/>
  <c r="L799" i="1" s="1"/>
  <c r="K798" i="1"/>
  <c r="M798" i="1" s="1"/>
  <c r="J798" i="1"/>
  <c r="L798" i="1" s="1"/>
  <c r="K797" i="1"/>
  <c r="M797" i="1" s="1"/>
  <c r="J797" i="1"/>
  <c r="L797" i="1" s="1"/>
  <c r="K796" i="1"/>
  <c r="M796" i="1" s="1"/>
  <c r="J796" i="1"/>
  <c r="L796" i="1" s="1"/>
  <c r="K795" i="1"/>
  <c r="M795" i="1" s="1"/>
  <c r="J795" i="1"/>
  <c r="L795" i="1" s="1"/>
  <c r="K794" i="1"/>
  <c r="M794" i="1" s="1"/>
  <c r="J794" i="1"/>
  <c r="L794" i="1" s="1"/>
  <c r="K793" i="1"/>
  <c r="M793" i="1" s="1"/>
  <c r="J793" i="1"/>
  <c r="L793" i="1" s="1"/>
  <c r="K792" i="1"/>
  <c r="M792" i="1" s="1"/>
  <c r="J792" i="1"/>
  <c r="L792" i="1" s="1"/>
  <c r="K791" i="1"/>
  <c r="M791" i="1" s="1"/>
  <c r="J791" i="1"/>
  <c r="L791" i="1" s="1"/>
  <c r="K790" i="1"/>
  <c r="M790" i="1" s="1"/>
  <c r="J790" i="1"/>
  <c r="L790" i="1" s="1"/>
  <c r="K789" i="1"/>
  <c r="M789" i="1" s="1"/>
  <c r="J789" i="1"/>
  <c r="L789" i="1" s="1"/>
  <c r="K788" i="1"/>
  <c r="M788" i="1" s="1"/>
  <c r="J788" i="1"/>
  <c r="L788" i="1" s="1"/>
  <c r="K787" i="1"/>
  <c r="M787" i="1" s="1"/>
  <c r="J787" i="1"/>
  <c r="L787" i="1" s="1"/>
  <c r="K786" i="1"/>
  <c r="M786" i="1" s="1"/>
  <c r="J786" i="1"/>
  <c r="L786" i="1" s="1"/>
  <c r="K785" i="1"/>
  <c r="M785" i="1" s="1"/>
  <c r="J785" i="1"/>
  <c r="L785" i="1" s="1"/>
  <c r="K784" i="1"/>
  <c r="M784" i="1" s="1"/>
  <c r="J784" i="1"/>
  <c r="L784" i="1" s="1"/>
  <c r="K783" i="1"/>
  <c r="M783" i="1" s="1"/>
  <c r="J783" i="1"/>
  <c r="L783" i="1" s="1"/>
  <c r="K782" i="1"/>
  <c r="M782" i="1" s="1"/>
  <c r="J782" i="1"/>
  <c r="L782" i="1" s="1"/>
  <c r="K781" i="1"/>
  <c r="M781" i="1" s="1"/>
  <c r="J781" i="1"/>
  <c r="L781" i="1" s="1"/>
  <c r="K780" i="1"/>
  <c r="M780" i="1" s="1"/>
  <c r="J780" i="1"/>
  <c r="L780" i="1" s="1"/>
  <c r="K779" i="1"/>
  <c r="M779" i="1" s="1"/>
  <c r="J779" i="1"/>
  <c r="L779" i="1" s="1"/>
  <c r="K778" i="1"/>
  <c r="M778" i="1" s="1"/>
  <c r="J778" i="1"/>
  <c r="L778" i="1" s="1"/>
  <c r="K777" i="1"/>
  <c r="M777" i="1" s="1"/>
  <c r="J777" i="1"/>
  <c r="L777" i="1" s="1"/>
  <c r="K776" i="1"/>
  <c r="M776" i="1" s="1"/>
  <c r="J776" i="1"/>
  <c r="L776" i="1" s="1"/>
  <c r="K775" i="1"/>
  <c r="M775" i="1" s="1"/>
  <c r="J775" i="1"/>
  <c r="L775" i="1" s="1"/>
  <c r="K774" i="1"/>
  <c r="M774" i="1" s="1"/>
  <c r="J774" i="1"/>
  <c r="L774" i="1" s="1"/>
  <c r="K773" i="1"/>
  <c r="M773" i="1" s="1"/>
  <c r="J773" i="1"/>
  <c r="L773" i="1" s="1"/>
  <c r="K772" i="1"/>
  <c r="M772" i="1" s="1"/>
  <c r="J772" i="1"/>
  <c r="L772" i="1" s="1"/>
  <c r="K771" i="1"/>
  <c r="M771" i="1" s="1"/>
  <c r="J771" i="1"/>
  <c r="L771" i="1" s="1"/>
  <c r="K770" i="1"/>
  <c r="M770" i="1" s="1"/>
  <c r="J770" i="1"/>
  <c r="L770" i="1" s="1"/>
  <c r="K769" i="1"/>
  <c r="M769" i="1" s="1"/>
  <c r="J769" i="1"/>
  <c r="L769" i="1" s="1"/>
  <c r="K768" i="1"/>
  <c r="M768" i="1" s="1"/>
  <c r="J768" i="1"/>
  <c r="L768" i="1" s="1"/>
  <c r="K767" i="1"/>
  <c r="M767" i="1" s="1"/>
  <c r="J767" i="1"/>
  <c r="L767" i="1" s="1"/>
  <c r="K766" i="1"/>
  <c r="M766" i="1" s="1"/>
  <c r="J766" i="1"/>
  <c r="L766" i="1" s="1"/>
  <c r="K765" i="1"/>
  <c r="M765" i="1" s="1"/>
  <c r="J765" i="1"/>
  <c r="L765" i="1" s="1"/>
  <c r="K764" i="1"/>
  <c r="M764" i="1" s="1"/>
  <c r="J764" i="1"/>
  <c r="L764" i="1" s="1"/>
  <c r="K763" i="1"/>
  <c r="M763" i="1" s="1"/>
  <c r="J763" i="1"/>
  <c r="L763" i="1" s="1"/>
  <c r="K762" i="1"/>
  <c r="M762" i="1" s="1"/>
  <c r="J762" i="1"/>
  <c r="L762" i="1" s="1"/>
  <c r="K761" i="1"/>
  <c r="M761" i="1" s="1"/>
  <c r="J761" i="1"/>
  <c r="L761" i="1" s="1"/>
  <c r="K760" i="1"/>
  <c r="M760" i="1" s="1"/>
  <c r="J760" i="1"/>
  <c r="L760" i="1" s="1"/>
  <c r="K759" i="1"/>
  <c r="M759" i="1" s="1"/>
  <c r="J759" i="1"/>
  <c r="L759" i="1" s="1"/>
  <c r="K758" i="1"/>
  <c r="M758" i="1" s="1"/>
  <c r="J758" i="1"/>
  <c r="L758" i="1" s="1"/>
  <c r="K757" i="1"/>
  <c r="M757" i="1" s="1"/>
  <c r="J757" i="1"/>
  <c r="L757" i="1" s="1"/>
  <c r="K756" i="1"/>
  <c r="M756" i="1" s="1"/>
  <c r="J756" i="1"/>
  <c r="L756" i="1" s="1"/>
  <c r="K755" i="1"/>
  <c r="M755" i="1" s="1"/>
  <c r="J755" i="1"/>
  <c r="L755" i="1" s="1"/>
  <c r="K754" i="1"/>
  <c r="M754" i="1" s="1"/>
  <c r="J754" i="1"/>
  <c r="L754" i="1" s="1"/>
  <c r="K753" i="1"/>
  <c r="M753" i="1" s="1"/>
  <c r="J753" i="1"/>
  <c r="L753" i="1" s="1"/>
  <c r="K752" i="1"/>
  <c r="M752" i="1" s="1"/>
  <c r="J752" i="1"/>
  <c r="L752" i="1" s="1"/>
  <c r="K751" i="1"/>
  <c r="M751" i="1" s="1"/>
  <c r="J751" i="1"/>
  <c r="L751" i="1" s="1"/>
  <c r="K750" i="1"/>
  <c r="M750" i="1" s="1"/>
  <c r="J750" i="1"/>
  <c r="L750" i="1" s="1"/>
  <c r="K749" i="1"/>
  <c r="M749" i="1" s="1"/>
  <c r="J749" i="1"/>
  <c r="L749" i="1" s="1"/>
  <c r="K748" i="1"/>
  <c r="M748" i="1" s="1"/>
  <c r="J748" i="1"/>
  <c r="L748" i="1" s="1"/>
  <c r="K747" i="1"/>
  <c r="M747" i="1" s="1"/>
  <c r="J747" i="1"/>
  <c r="L747" i="1" s="1"/>
  <c r="K746" i="1"/>
  <c r="M746" i="1" s="1"/>
  <c r="J746" i="1"/>
  <c r="L746" i="1" s="1"/>
  <c r="K745" i="1"/>
  <c r="M745" i="1" s="1"/>
  <c r="J745" i="1"/>
  <c r="L745" i="1" s="1"/>
  <c r="K744" i="1"/>
  <c r="M744" i="1" s="1"/>
  <c r="J744" i="1"/>
  <c r="L744" i="1" s="1"/>
  <c r="K743" i="1"/>
  <c r="M743" i="1" s="1"/>
  <c r="J743" i="1"/>
  <c r="L743" i="1" s="1"/>
  <c r="K742" i="1"/>
  <c r="M742" i="1" s="1"/>
  <c r="J742" i="1"/>
  <c r="L742" i="1" s="1"/>
  <c r="K741" i="1"/>
  <c r="M741" i="1" s="1"/>
  <c r="J741" i="1"/>
  <c r="L741" i="1" s="1"/>
  <c r="K740" i="1"/>
  <c r="M740" i="1" s="1"/>
  <c r="J740" i="1"/>
  <c r="L740" i="1" s="1"/>
  <c r="K739" i="1"/>
  <c r="M739" i="1" s="1"/>
  <c r="J739" i="1"/>
  <c r="L739" i="1" s="1"/>
  <c r="K738" i="1"/>
  <c r="M738" i="1" s="1"/>
  <c r="J738" i="1"/>
  <c r="L738" i="1" s="1"/>
  <c r="K737" i="1"/>
  <c r="M737" i="1" s="1"/>
  <c r="J737" i="1"/>
  <c r="L737" i="1" s="1"/>
  <c r="K736" i="1"/>
  <c r="M736" i="1" s="1"/>
  <c r="J736" i="1"/>
  <c r="L736" i="1" s="1"/>
  <c r="K735" i="1"/>
  <c r="M735" i="1" s="1"/>
  <c r="J735" i="1"/>
  <c r="L735" i="1" s="1"/>
  <c r="K734" i="1"/>
  <c r="M734" i="1" s="1"/>
  <c r="J734" i="1"/>
  <c r="L734" i="1" s="1"/>
  <c r="K733" i="1"/>
  <c r="M733" i="1" s="1"/>
  <c r="J733" i="1"/>
  <c r="L733" i="1" s="1"/>
  <c r="K732" i="1"/>
  <c r="M732" i="1" s="1"/>
  <c r="J732" i="1"/>
  <c r="L732" i="1" s="1"/>
  <c r="K731" i="1"/>
  <c r="M731" i="1" s="1"/>
  <c r="J731" i="1"/>
  <c r="L731" i="1" s="1"/>
  <c r="K730" i="1"/>
  <c r="M730" i="1" s="1"/>
  <c r="J730" i="1"/>
  <c r="L730" i="1" s="1"/>
  <c r="K729" i="1"/>
  <c r="M729" i="1" s="1"/>
  <c r="J729" i="1"/>
  <c r="L729" i="1" s="1"/>
  <c r="K728" i="1"/>
  <c r="M728" i="1" s="1"/>
  <c r="J728" i="1"/>
  <c r="L728" i="1" s="1"/>
  <c r="K727" i="1"/>
  <c r="M727" i="1" s="1"/>
  <c r="J727" i="1"/>
  <c r="L727" i="1" s="1"/>
  <c r="K726" i="1"/>
  <c r="M726" i="1" s="1"/>
  <c r="J726" i="1"/>
  <c r="L726" i="1" s="1"/>
  <c r="K725" i="1"/>
  <c r="M725" i="1" s="1"/>
  <c r="J725" i="1"/>
  <c r="L725" i="1" s="1"/>
  <c r="K724" i="1"/>
  <c r="M724" i="1" s="1"/>
  <c r="J724" i="1"/>
  <c r="L724" i="1" s="1"/>
  <c r="K723" i="1"/>
  <c r="M723" i="1" s="1"/>
  <c r="J723" i="1"/>
  <c r="L723" i="1" s="1"/>
  <c r="K722" i="1"/>
  <c r="M722" i="1" s="1"/>
  <c r="J722" i="1"/>
  <c r="L722" i="1" s="1"/>
  <c r="K721" i="1"/>
  <c r="M721" i="1" s="1"/>
  <c r="J721" i="1"/>
  <c r="L721" i="1" s="1"/>
  <c r="K720" i="1"/>
  <c r="M720" i="1" s="1"/>
  <c r="J720" i="1"/>
  <c r="L720" i="1" s="1"/>
  <c r="K719" i="1"/>
  <c r="M719" i="1" s="1"/>
  <c r="J719" i="1"/>
  <c r="L719" i="1" s="1"/>
  <c r="K718" i="1"/>
  <c r="M718" i="1" s="1"/>
  <c r="J718" i="1"/>
  <c r="L718" i="1" s="1"/>
  <c r="K717" i="1"/>
  <c r="M717" i="1" s="1"/>
  <c r="J717" i="1"/>
  <c r="L717" i="1" s="1"/>
  <c r="K716" i="1"/>
  <c r="M716" i="1" s="1"/>
  <c r="J716" i="1"/>
  <c r="L716" i="1" s="1"/>
  <c r="K715" i="1"/>
  <c r="M715" i="1" s="1"/>
  <c r="J715" i="1"/>
  <c r="L715" i="1" s="1"/>
  <c r="K714" i="1"/>
  <c r="M714" i="1" s="1"/>
  <c r="J714" i="1"/>
  <c r="L714" i="1" s="1"/>
  <c r="K713" i="1"/>
  <c r="M713" i="1" s="1"/>
  <c r="J713" i="1"/>
  <c r="L713" i="1" s="1"/>
  <c r="K712" i="1"/>
  <c r="M712" i="1" s="1"/>
  <c r="J712" i="1"/>
  <c r="L712" i="1" s="1"/>
  <c r="K711" i="1"/>
  <c r="M711" i="1" s="1"/>
  <c r="J711" i="1"/>
  <c r="L711" i="1" s="1"/>
  <c r="K710" i="1"/>
  <c r="M710" i="1" s="1"/>
  <c r="J710" i="1"/>
  <c r="L710" i="1" s="1"/>
  <c r="K709" i="1"/>
  <c r="M709" i="1" s="1"/>
  <c r="J709" i="1"/>
  <c r="L709" i="1" s="1"/>
  <c r="K708" i="1"/>
  <c r="M708" i="1" s="1"/>
  <c r="J708" i="1"/>
  <c r="L708" i="1" s="1"/>
  <c r="K707" i="1"/>
  <c r="M707" i="1" s="1"/>
  <c r="J707" i="1"/>
  <c r="L707" i="1" s="1"/>
  <c r="K706" i="1"/>
  <c r="M706" i="1" s="1"/>
  <c r="J706" i="1"/>
  <c r="L706" i="1" s="1"/>
  <c r="K705" i="1"/>
  <c r="M705" i="1" s="1"/>
  <c r="J705" i="1"/>
  <c r="L705" i="1" s="1"/>
  <c r="K704" i="1"/>
  <c r="M704" i="1" s="1"/>
  <c r="J704" i="1"/>
  <c r="L704" i="1" s="1"/>
  <c r="K703" i="1"/>
  <c r="M703" i="1" s="1"/>
  <c r="J703" i="1"/>
  <c r="L703" i="1" s="1"/>
  <c r="K702" i="1"/>
  <c r="M702" i="1" s="1"/>
  <c r="J702" i="1"/>
  <c r="L702" i="1" s="1"/>
  <c r="K701" i="1"/>
  <c r="M701" i="1" s="1"/>
  <c r="J701" i="1"/>
  <c r="L701" i="1" s="1"/>
  <c r="K700" i="1"/>
  <c r="M700" i="1" s="1"/>
  <c r="J700" i="1"/>
  <c r="L700" i="1" s="1"/>
  <c r="K699" i="1"/>
  <c r="M699" i="1" s="1"/>
  <c r="J699" i="1"/>
  <c r="L699" i="1" s="1"/>
  <c r="K698" i="1"/>
  <c r="M698" i="1" s="1"/>
  <c r="J698" i="1"/>
  <c r="L698" i="1" s="1"/>
  <c r="K697" i="1"/>
  <c r="M697" i="1" s="1"/>
  <c r="J697" i="1"/>
  <c r="L697" i="1" s="1"/>
  <c r="K696" i="1"/>
  <c r="M696" i="1" s="1"/>
  <c r="J696" i="1"/>
  <c r="L696" i="1" s="1"/>
  <c r="K695" i="1"/>
  <c r="M695" i="1" s="1"/>
  <c r="J695" i="1"/>
  <c r="L695" i="1" s="1"/>
  <c r="K694" i="1"/>
  <c r="M694" i="1" s="1"/>
  <c r="J694" i="1"/>
  <c r="L694" i="1" s="1"/>
  <c r="K693" i="1"/>
  <c r="M693" i="1" s="1"/>
  <c r="J693" i="1"/>
  <c r="L693" i="1" s="1"/>
  <c r="K692" i="1"/>
  <c r="M692" i="1" s="1"/>
  <c r="J692" i="1"/>
  <c r="L692" i="1" s="1"/>
  <c r="K691" i="1"/>
  <c r="M691" i="1" s="1"/>
  <c r="J691" i="1"/>
  <c r="L691" i="1" s="1"/>
  <c r="K690" i="1"/>
  <c r="M690" i="1" s="1"/>
  <c r="J690" i="1"/>
  <c r="L690" i="1" s="1"/>
  <c r="K689" i="1"/>
  <c r="M689" i="1" s="1"/>
  <c r="J689" i="1"/>
  <c r="L689" i="1" s="1"/>
  <c r="K688" i="1"/>
  <c r="M688" i="1" s="1"/>
  <c r="J688" i="1"/>
  <c r="L688" i="1" s="1"/>
  <c r="K687" i="1"/>
  <c r="M687" i="1" s="1"/>
  <c r="J687" i="1"/>
  <c r="L687" i="1" s="1"/>
  <c r="K686" i="1"/>
  <c r="M686" i="1" s="1"/>
  <c r="J686" i="1"/>
  <c r="L686" i="1" s="1"/>
  <c r="K685" i="1"/>
  <c r="M685" i="1" s="1"/>
  <c r="J685" i="1"/>
  <c r="L685" i="1" s="1"/>
  <c r="K684" i="1"/>
  <c r="M684" i="1" s="1"/>
  <c r="J684" i="1"/>
  <c r="L684" i="1" s="1"/>
  <c r="K683" i="1"/>
  <c r="M683" i="1" s="1"/>
  <c r="J683" i="1"/>
  <c r="L683" i="1" s="1"/>
  <c r="K682" i="1"/>
  <c r="M682" i="1" s="1"/>
  <c r="J682" i="1"/>
  <c r="L682" i="1" s="1"/>
  <c r="K681" i="1"/>
  <c r="M681" i="1" s="1"/>
  <c r="J681" i="1"/>
  <c r="L681" i="1" s="1"/>
  <c r="K680" i="1"/>
  <c r="M680" i="1" s="1"/>
  <c r="J680" i="1"/>
  <c r="L680" i="1" s="1"/>
  <c r="K679" i="1"/>
  <c r="M679" i="1" s="1"/>
  <c r="J679" i="1"/>
  <c r="L679" i="1" s="1"/>
  <c r="K678" i="1"/>
  <c r="M678" i="1" s="1"/>
  <c r="J678" i="1"/>
  <c r="L678" i="1" s="1"/>
  <c r="K677" i="1"/>
  <c r="M677" i="1" s="1"/>
  <c r="J677" i="1"/>
  <c r="L677" i="1" s="1"/>
  <c r="K676" i="1"/>
  <c r="M676" i="1" s="1"/>
  <c r="J676" i="1"/>
  <c r="L676" i="1" s="1"/>
  <c r="K675" i="1"/>
  <c r="M675" i="1" s="1"/>
  <c r="J675" i="1"/>
  <c r="L675" i="1" s="1"/>
  <c r="K674" i="1"/>
  <c r="M674" i="1" s="1"/>
  <c r="J674" i="1"/>
  <c r="L674" i="1" s="1"/>
  <c r="K673" i="1"/>
  <c r="M673" i="1" s="1"/>
  <c r="J673" i="1"/>
  <c r="L673" i="1" s="1"/>
  <c r="K672" i="1"/>
  <c r="M672" i="1" s="1"/>
  <c r="J672" i="1"/>
  <c r="L672" i="1" s="1"/>
  <c r="K671" i="1"/>
  <c r="M671" i="1" s="1"/>
  <c r="J671" i="1"/>
  <c r="L671" i="1" s="1"/>
  <c r="K670" i="1"/>
  <c r="M670" i="1" s="1"/>
  <c r="J670" i="1"/>
  <c r="L670" i="1" s="1"/>
  <c r="K669" i="1"/>
  <c r="M669" i="1" s="1"/>
  <c r="J669" i="1"/>
  <c r="L669" i="1" s="1"/>
  <c r="K668" i="1"/>
  <c r="M668" i="1" s="1"/>
  <c r="J668" i="1"/>
  <c r="L668" i="1" s="1"/>
  <c r="K667" i="1"/>
  <c r="M667" i="1" s="1"/>
  <c r="J667" i="1"/>
  <c r="L667" i="1" s="1"/>
  <c r="K666" i="1"/>
  <c r="M666" i="1" s="1"/>
  <c r="J666" i="1"/>
  <c r="L666" i="1" s="1"/>
  <c r="K665" i="1"/>
  <c r="M665" i="1" s="1"/>
  <c r="J665" i="1"/>
  <c r="L665" i="1" s="1"/>
  <c r="K664" i="1"/>
  <c r="M664" i="1" s="1"/>
  <c r="J664" i="1"/>
  <c r="L664" i="1" s="1"/>
  <c r="K663" i="1"/>
  <c r="M663" i="1" s="1"/>
  <c r="J663" i="1"/>
  <c r="L663" i="1" s="1"/>
  <c r="K662" i="1"/>
  <c r="M662" i="1" s="1"/>
  <c r="J662" i="1"/>
  <c r="L662" i="1" s="1"/>
  <c r="K661" i="1"/>
  <c r="M661" i="1" s="1"/>
  <c r="J661" i="1"/>
  <c r="L661" i="1" s="1"/>
  <c r="K660" i="1"/>
  <c r="M660" i="1" s="1"/>
  <c r="J660" i="1"/>
  <c r="L660" i="1" s="1"/>
  <c r="K659" i="1"/>
  <c r="M659" i="1" s="1"/>
  <c r="J659" i="1"/>
  <c r="L659" i="1" s="1"/>
  <c r="K658" i="1"/>
  <c r="M658" i="1" s="1"/>
  <c r="J658" i="1"/>
  <c r="L658" i="1" s="1"/>
  <c r="K657" i="1"/>
  <c r="M657" i="1" s="1"/>
  <c r="J657" i="1"/>
  <c r="L657" i="1" s="1"/>
  <c r="K656" i="1"/>
  <c r="M656" i="1" s="1"/>
  <c r="J656" i="1"/>
  <c r="L656" i="1" s="1"/>
  <c r="K655" i="1"/>
  <c r="M655" i="1" s="1"/>
  <c r="J655" i="1"/>
  <c r="L655" i="1" s="1"/>
  <c r="K654" i="1"/>
  <c r="M654" i="1" s="1"/>
  <c r="J654" i="1"/>
  <c r="L654" i="1" s="1"/>
  <c r="K653" i="1"/>
  <c r="M653" i="1" s="1"/>
  <c r="J653" i="1"/>
  <c r="L653" i="1" s="1"/>
  <c r="K652" i="1"/>
  <c r="M652" i="1" s="1"/>
  <c r="J652" i="1"/>
  <c r="L652" i="1" s="1"/>
  <c r="K651" i="1"/>
  <c r="M651" i="1" s="1"/>
  <c r="J651" i="1"/>
  <c r="L651" i="1" s="1"/>
  <c r="K650" i="1"/>
  <c r="M650" i="1" s="1"/>
  <c r="J650" i="1"/>
  <c r="L650" i="1" s="1"/>
  <c r="K649" i="1"/>
  <c r="M649" i="1" s="1"/>
  <c r="J649" i="1"/>
  <c r="L649" i="1" s="1"/>
  <c r="K648" i="1"/>
  <c r="M648" i="1" s="1"/>
  <c r="J648" i="1"/>
  <c r="L648" i="1" s="1"/>
  <c r="K647" i="1"/>
  <c r="M647" i="1" s="1"/>
  <c r="J647" i="1"/>
  <c r="L647" i="1" s="1"/>
  <c r="K646" i="1"/>
  <c r="M646" i="1" s="1"/>
  <c r="J646" i="1"/>
  <c r="L646" i="1" s="1"/>
  <c r="K645" i="1"/>
  <c r="M645" i="1" s="1"/>
  <c r="J645" i="1"/>
  <c r="L645" i="1" s="1"/>
  <c r="K644" i="1"/>
  <c r="M644" i="1" s="1"/>
  <c r="J644" i="1"/>
  <c r="L644" i="1" s="1"/>
  <c r="K643" i="1"/>
  <c r="M643" i="1" s="1"/>
  <c r="J643" i="1"/>
  <c r="L643" i="1" s="1"/>
  <c r="K642" i="1"/>
  <c r="M642" i="1" s="1"/>
  <c r="J642" i="1"/>
  <c r="L642" i="1" s="1"/>
  <c r="K641" i="1"/>
  <c r="M641" i="1" s="1"/>
  <c r="J641" i="1"/>
  <c r="L641" i="1" s="1"/>
  <c r="K640" i="1"/>
  <c r="M640" i="1" s="1"/>
  <c r="J640" i="1"/>
  <c r="L640" i="1" s="1"/>
  <c r="K639" i="1"/>
  <c r="M639" i="1" s="1"/>
  <c r="J639" i="1"/>
  <c r="L639" i="1" s="1"/>
  <c r="K638" i="1"/>
  <c r="M638" i="1" s="1"/>
  <c r="J638" i="1"/>
  <c r="L638" i="1" s="1"/>
  <c r="K637" i="1"/>
  <c r="M637" i="1" s="1"/>
  <c r="J637" i="1"/>
  <c r="L637" i="1" s="1"/>
  <c r="K636" i="1"/>
  <c r="M636" i="1" s="1"/>
  <c r="J636" i="1"/>
  <c r="L636" i="1" s="1"/>
  <c r="K635" i="1"/>
  <c r="M635" i="1" s="1"/>
  <c r="J635" i="1"/>
  <c r="L635" i="1" s="1"/>
  <c r="K634" i="1"/>
  <c r="M634" i="1" s="1"/>
  <c r="J634" i="1"/>
  <c r="L634" i="1" s="1"/>
  <c r="K633" i="1"/>
  <c r="M633" i="1" s="1"/>
  <c r="J633" i="1"/>
  <c r="L633" i="1" s="1"/>
  <c r="K632" i="1"/>
  <c r="M632" i="1" s="1"/>
  <c r="J632" i="1"/>
  <c r="L632" i="1" s="1"/>
  <c r="K631" i="1"/>
  <c r="M631" i="1" s="1"/>
  <c r="J631" i="1"/>
  <c r="L631" i="1" s="1"/>
  <c r="K630" i="1"/>
  <c r="M630" i="1" s="1"/>
  <c r="J630" i="1"/>
  <c r="L630" i="1" s="1"/>
  <c r="K629" i="1"/>
  <c r="M629" i="1" s="1"/>
  <c r="J629" i="1"/>
  <c r="L629" i="1" s="1"/>
  <c r="K628" i="1"/>
  <c r="M628" i="1" s="1"/>
  <c r="J628" i="1"/>
  <c r="L628" i="1" s="1"/>
  <c r="K627" i="1"/>
  <c r="M627" i="1" s="1"/>
  <c r="J627" i="1"/>
  <c r="L627" i="1" s="1"/>
  <c r="K626" i="1"/>
  <c r="M626" i="1" s="1"/>
  <c r="J626" i="1"/>
  <c r="L626" i="1" s="1"/>
  <c r="K625" i="1"/>
  <c r="M625" i="1" s="1"/>
  <c r="J625" i="1"/>
  <c r="L625" i="1" s="1"/>
  <c r="K624" i="1"/>
  <c r="M624" i="1" s="1"/>
  <c r="J624" i="1"/>
  <c r="L624" i="1" s="1"/>
  <c r="K623" i="1"/>
  <c r="M623" i="1" s="1"/>
  <c r="J623" i="1"/>
  <c r="L623" i="1" s="1"/>
  <c r="K622" i="1"/>
  <c r="M622" i="1" s="1"/>
  <c r="J622" i="1"/>
  <c r="L622" i="1" s="1"/>
  <c r="K621" i="1"/>
  <c r="M621" i="1" s="1"/>
  <c r="J621" i="1"/>
  <c r="L621" i="1" s="1"/>
  <c r="K620" i="1"/>
  <c r="M620" i="1" s="1"/>
  <c r="J620" i="1"/>
  <c r="L620" i="1" s="1"/>
  <c r="K619" i="1"/>
  <c r="M619" i="1" s="1"/>
  <c r="J619" i="1"/>
  <c r="L619" i="1" s="1"/>
  <c r="K618" i="1"/>
  <c r="M618" i="1" s="1"/>
  <c r="J618" i="1"/>
  <c r="L618" i="1" s="1"/>
  <c r="K617" i="1"/>
  <c r="M617" i="1" s="1"/>
  <c r="J617" i="1"/>
  <c r="L617" i="1" s="1"/>
  <c r="K616" i="1"/>
  <c r="M616" i="1" s="1"/>
  <c r="J616" i="1"/>
  <c r="L616" i="1" s="1"/>
  <c r="K615" i="1"/>
  <c r="M615" i="1" s="1"/>
  <c r="J615" i="1"/>
  <c r="L615" i="1" s="1"/>
  <c r="K614" i="1"/>
  <c r="M614" i="1" s="1"/>
  <c r="J614" i="1"/>
  <c r="L614" i="1" s="1"/>
  <c r="K613" i="1"/>
  <c r="M613" i="1" s="1"/>
  <c r="J613" i="1"/>
  <c r="L613" i="1" s="1"/>
  <c r="K612" i="1"/>
  <c r="M612" i="1" s="1"/>
  <c r="J612" i="1"/>
  <c r="L612" i="1" s="1"/>
  <c r="K611" i="1"/>
  <c r="M611" i="1" s="1"/>
  <c r="J611" i="1"/>
  <c r="L611" i="1" s="1"/>
  <c r="K610" i="1"/>
  <c r="M610" i="1" s="1"/>
  <c r="J610" i="1"/>
  <c r="L610" i="1" s="1"/>
  <c r="K609" i="1"/>
  <c r="M609" i="1" s="1"/>
  <c r="J609" i="1"/>
  <c r="L609" i="1" s="1"/>
  <c r="K608" i="1"/>
  <c r="M608" i="1" s="1"/>
  <c r="J608" i="1"/>
  <c r="L608" i="1" s="1"/>
  <c r="K607" i="1"/>
  <c r="M607" i="1" s="1"/>
  <c r="J607" i="1"/>
  <c r="L607" i="1" s="1"/>
  <c r="K606" i="1"/>
  <c r="M606" i="1" s="1"/>
  <c r="J606" i="1"/>
  <c r="L606" i="1" s="1"/>
  <c r="K605" i="1"/>
  <c r="M605" i="1" s="1"/>
  <c r="J605" i="1"/>
  <c r="L605" i="1" s="1"/>
  <c r="K604" i="1"/>
  <c r="M604" i="1" s="1"/>
  <c r="J604" i="1"/>
  <c r="L604" i="1" s="1"/>
  <c r="K603" i="1"/>
  <c r="M603" i="1" s="1"/>
  <c r="J603" i="1"/>
  <c r="L603" i="1" s="1"/>
  <c r="K602" i="1"/>
  <c r="M602" i="1" s="1"/>
  <c r="J602" i="1"/>
  <c r="L602" i="1" s="1"/>
  <c r="K601" i="1"/>
  <c r="M601" i="1" s="1"/>
  <c r="J601" i="1"/>
  <c r="L601" i="1" s="1"/>
  <c r="K600" i="1"/>
  <c r="M600" i="1" s="1"/>
  <c r="J600" i="1"/>
  <c r="L600" i="1" s="1"/>
  <c r="K599" i="1"/>
  <c r="M599" i="1" s="1"/>
  <c r="J599" i="1"/>
  <c r="L599" i="1" s="1"/>
  <c r="K598" i="1"/>
  <c r="M598" i="1" s="1"/>
  <c r="J598" i="1"/>
  <c r="L598" i="1" s="1"/>
  <c r="K597" i="1"/>
  <c r="M597" i="1" s="1"/>
  <c r="J597" i="1"/>
  <c r="L597" i="1" s="1"/>
  <c r="K596" i="1"/>
  <c r="M596" i="1" s="1"/>
  <c r="J596" i="1"/>
  <c r="L596" i="1" s="1"/>
  <c r="K595" i="1"/>
  <c r="M595" i="1" s="1"/>
  <c r="J595" i="1"/>
  <c r="L595" i="1" s="1"/>
  <c r="K594" i="1"/>
  <c r="M594" i="1" s="1"/>
  <c r="J594" i="1"/>
  <c r="L594" i="1" s="1"/>
  <c r="K593" i="1"/>
  <c r="M593" i="1" s="1"/>
  <c r="J593" i="1"/>
  <c r="L593" i="1" s="1"/>
  <c r="K592" i="1"/>
  <c r="M592" i="1" s="1"/>
  <c r="J592" i="1"/>
  <c r="L592" i="1" s="1"/>
  <c r="K591" i="1"/>
  <c r="M591" i="1" s="1"/>
  <c r="J591" i="1"/>
  <c r="L591" i="1" s="1"/>
  <c r="K590" i="1"/>
  <c r="M590" i="1" s="1"/>
  <c r="J590" i="1"/>
  <c r="L590" i="1" s="1"/>
  <c r="K589" i="1"/>
  <c r="M589" i="1" s="1"/>
  <c r="J589" i="1"/>
  <c r="L589" i="1" s="1"/>
  <c r="K588" i="1"/>
  <c r="M588" i="1" s="1"/>
  <c r="J588" i="1"/>
  <c r="L588" i="1" s="1"/>
  <c r="K587" i="1"/>
  <c r="M587" i="1" s="1"/>
  <c r="J587" i="1"/>
  <c r="L587" i="1" s="1"/>
  <c r="K586" i="1"/>
  <c r="M586" i="1" s="1"/>
  <c r="J586" i="1"/>
  <c r="L586" i="1" s="1"/>
  <c r="K585" i="1"/>
  <c r="M585" i="1" s="1"/>
  <c r="J585" i="1"/>
  <c r="L585" i="1" s="1"/>
  <c r="K584" i="1"/>
  <c r="M584" i="1" s="1"/>
  <c r="J584" i="1"/>
  <c r="L584" i="1" s="1"/>
  <c r="K583" i="1"/>
  <c r="M583" i="1" s="1"/>
  <c r="J583" i="1"/>
  <c r="L583" i="1" s="1"/>
  <c r="K582" i="1"/>
  <c r="M582" i="1" s="1"/>
  <c r="J582" i="1"/>
  <c r="L582" i="1" s="1"/>
  <c r="K581" i="1"/>
  <c r="M581" i="1" s="1"/>
  <c r="J581" i="1"/>
  <c r="L581" i="1" s="1"/>
  <c r="K580" i="1"/>
  <c r="M580" i="1" s="1"/>
  <c r="J580" i="1"/>
  <c r="L580" i="1" s="1"/>
  <c r="K579" i="1"/>
  <c r="M579" i="1" s="1"/>
  <c r="J579" i="1"/>
  <c r="L579" i="1" s="1"/>
  <c r="K578" i="1"/>
  <c r="M578" i="1" s="1"/>
  <c r="J578" i="1"/>
  <c r="L578" i="1" s="1"/>
  <c r="K577" i="1"/>
  <c r="M577" i="1" s="1"/>
  <c r="J577" i="1"/>
  <c r="L577" i="1" s="1"/>
  <c r="K576" i="1"/>
  <c r="M576" i="1" s="1"/>
  <c r="J576" i="1"/>
  <c r="L576" i="1" s="1"/>
  <c r="K575" i="1"/>
  <c r="M575" i="1" s="1"/>
  <c r="J575" i="1"/>
  <c r="L575" i="1" s="1"/>
  <c r="K574" i="1"/>
  <c r="M574" i="1" s="1"/>
  <c r="J574" i="1"/>
  <c r="L574" i="1" s="1"/>
  <c r="K573" i="1"/>
  <c r="M573" i="1" s="1"/>
  <c r="J573" i="1"/>
  <c r="L573" i="1" s="1"/>
  <c r="K572" i="1"/>
  <c r="M572" i="1" s="1"/>
  <c r="J572" i="1"/>
  <c r="L572" i="1" s="1"/>
  <c r="K571" i="1"/>
  <c r="M571" i="1" s="1"/>
  <c r="J571" i="1"/>
  <c r="L571" i="1" s="1"/>
  <c r="K570" i="1"/>
  <c r="M570" i="1" s="1"/>
  <c r="J570" i="1"/>
  <c r="L570" i="1" s="1"/>
  <c r="K569" i="1"/>
  <c r="M569" i="1" s="1"/>
  <c r="J569" i="1"/>
  <c r="L569" i="1" s="1"/>
  <c r="K568" i="1"/>
  <c r="M568" i="1" s="1"/>
  <c r="J568" i="1"/>
  <c r="L568" i="1" s="1"/>
  <c r="K567" i="1"/>
  <c r="M567" i="1" s="1"/>
  <c r="J567" i="1"/>
  <c r="L567" i="1" s="1"/>
  <c r="K566" i="1"/>
  <c r="M566" i="1" s="1"/>
  <c r="J566" i="1"/>
  <c r="L566" i="1" s="1"/>
  <c r="K565" i="1"/>
  <c r="M565" i="1" s="1"/>
  <c r="J565" i="1"/>
  <c r="L565" i="1" s="1"/>
  <c r="K564" i="1"/>
  <c r="M564" i="1" s="1"/>
  <c r="J564" i="1"/>
  <c r="L564" i="1" s="1"/>
  <c r="K563" i="1"/>
  <c r="M563" i="1" s="1"/>
  <c r="J563" i="1"/>
  <c r="L563" i="1" s="1"/>
  <c r="K562" i="1"/>
  <c r="M562" i="1" s="1"/>
  <c r="J562" i="1"/>
  <c r="L562" i="1" s="1"/>
  <c r="K561" i="1"/>
  <c r="M561" i="1" s="1"/>
  <c r="J561" i="1"/>
  <c r="L561" i="1" s="1"/>
  <c r="K560" i="1"/>
  <c r="M560" i="1" s="1"/>
  <c r="J560" i="1"/>
  <c r="L560" i="1" s="1"/>
  <c r="K559" i="1"/>
  <c r="M559" i="1" s="1"/>
  <c r="J559" i="1"/>
  <c r="L559" i="1" s="1"/>
  <c r="K558" i="1"/>
  <c r="M558" i="1" s="1"/>
  <c r="J558" i="1"/>
  <c r="L558" i="1" s="1"/>
  <c r="K557" i="1"/>
  <c r="M557" i="1" s="1"/>
  <c r="J557" i="1"/>
  <c r="L557" i="1" s="1"/>
  <c r="K556" i="1"/>
  <c r="M556" i="1" s="1"/>
  <c r="J556" i="1"/>
  <c r="L556" i="1" s="1"/>
  <c r="K555" i="1"/>
  <c r="M555" i="1" s="1"/>
  <c r="J555" i="1"/>
  <c r="L555" i="1" s="1"/>
  <c r="K554" i="1"/>
  <c r="M554" i="1" s="1"/>
  <c r="J554" i="1"/>
  <c r="L554" i="1" s="1"/>
  <c r="K553" i="1"/>
  <c r="M553" i="1" s="1"/>
  <c r="J553" i="1"/>
  <c r="L553" i="1" s="1"/>
  <c r="K552" i="1"/>
  <c r="M552" i="1" s="1"/>
  <c r="J552" i="1"/>
  <c r="L552" i="1" s="1"/>
  <c r="K551" i="1"/>
  <c r="M551" i="1" s="1"/>
  <c r="J551" i="1"/>
  <c r="L551" i="1" s="1"/>
  <c r="K550" i="1"/>
  <c r="M550" i="1" s="1"/>
  <c r="J550" i="1"/>
  <c r="L550" i="1" s="1"/>
  <c r="K549" i="1"/>
  <c r="M549" i="1" s="1"/>
  <c r="J549" i="1"/>
  <c r="L549" i="1" s="1"/>
  <c r="K548" i="1"/>
  <c r="M548" i="1" s="1"/>
  <c r="J548" i="1"/>
  <c r="L548" i="1" s="1"/>
  <c r="K547" i="1"/>
  <c r="M547" i="1" s="1"/>
  <c r="J547" i="1"/>
  <c r="L547" i="1" s="1"/>
  <c r="K546" i="1"/>
  <c r="M546" i="1" s="1"/>
  <c r="J546" i="1"/>
  <c r="L546" i="1" s="1"/>
  <c r="K545" i="1"/>
  <c r="M545" i="1" s="1"/>
  <c r="J545" i="1"/>
  <c r="L545" i="1" s="1"/>
  <c r="K544" i="1"/>
  <c r="M544" i="1" s="1"/>
  <c r="J544" i="1"/>
  <c r="L544" i="1" s="1"/>
  <c r="K543" i="1"/>
  <c r="M543" i="1" s="1"/>
  <c r="J543" i="1"/>
  <c r="L543" i="1" s="1"/>
  <c r="K542" i="1"/>
  <c r="M542" i="1" s="1"/>
  <c r="J542" i="1"/>
  <c r="L542" i="1" s="1"/>
  <c r="K541" i="1"/>
  <c r="M541" i="1" s="1"/>
  <c r="J541" i="1"/>
  <c r="L541" i="1" s="1"/>
  <c r="K540" i="1"/>
  <c r="M540" i="1" s="1"/>
  <c r="J540" i="1"/>
  <c r="L540" i="1" s="1"/>
  <c r="K539" i="1"/>
  <c r="M539" i="1" s="1"/>
  <c r="J539" i="1"/>
  <c r="L539" i="1" s="1"/>
  <c r="K538" i="1"/>
  <c r="M538" i="1" s="1"/>
  <c r="J538" i="1"/>
  <c r="L538" i="1" s="1"/>
  <c r="K537" i="1"/>
  <c r="M537" i="1" s="1"/>
  <c r="J537" i="1"/>
  <c r="L537" i="1" s="1"/>
  <c r="K536" i="1"/>
  <c r="M536" i="1" s="1"/>
  <c r="J536" i="1"/>
  <c r="L536" i="1" s="1"/>
  <c r="K535" i="1"/>
  <c r="M535" i="1" s="1"/>
  <c r="J535" i="1"/>
  <c r="L535" i="1" s="1"/>
  <c r="K534" i="1"/>
  <c r="M534" i="1" s="1"/>
  <c r="J534" i="1"/>
  <c r="L534" i="1" s="1"/>
  <c r="K533" i="1"/>
  <c r="M533" i="1" s="1"/>
  <c r="J533" i="1"/>
  <c r="L533" i="1" s="1"/>
  <c r="K532" i="1"/>
  <c r="M532" i="1" s="1"/>
  <c r="J532" i="1"/>
  <c r="L532" i="1" s="1"/>
  <c r="K531" i="1"/>
  <c r="M531" i="1" s="1"/>
  <c r="J531" i="1"/>
  <c r="L531" i="1" s="1"/>
  <c r="K530" i="1"/>
  <c r="M530" i="1" s="1"/>
  <c r="J530" i="1"/>
  <c r="L530" i="1" s="1"/>
  <c r="K529" i="1"/>
  <c r="M529" i="1" s="1"/>
  <c r="J529" i="1"/>
  <c r="L529" i="1" s="1"/>
  <c r="K528" i="1"/>
  <c r="M528" i="1" s="1"/>
  <c r="J528" i="1"/>
  <c r="L528" i="1" s="1"/>
  <c r="K527" i="1"/>
  <c r="M527" i="1" s="1"/>
  <c r="J527" i="1"/>
  <c r="L527" i="1" s="1"/>
  <c r="K526" i="1"/>
  <c r="M526" i="1" s="1"/>
  <c r="J526" i="1"/>
  <c r="L526" i="1" s="1"/>
  <c r="K525" i="1"/>
  <c r="M525" i="1" s="1"/>
  <c r="J525" i="1"/>
  <c r="L525" i="1" s="1"/>
  <c r="K524" i="1"/>
  <c r="M524" i="1" s="1"/>
  <c r="J524" i="1"/>
  <c r="L524" i="1" s="1"/>
  <c r="K523" i="1"/>
  <c r="M523" i="1" s="1"/>
  <c r="J523" i="1"/>
  <c r="L523" i="1" s="1"/>
  <c r="K522" i="1"/>
  <c r="M522" i="1" s="1"/>
  <c r="J522" i="1"/>
  <c r="L522" i="1" s="1"/>
  <c r="K521" i="1"/>
  <c r="M521" i="1" s="1"/>
  <c r="J521" i="1"/>
  <c r="L521" i="1" s="1"/>
  <c r="K520" i="1"/>
  <c r="M520" i="1" s="1"/>
  <c r="J520" i="1"/>
  <c r="L520" i="1" s="1"/>
  <c r="K519" i="1"/>
  <c r="M519" i="1" s="1"/>
  <c r="J519" i="1"/>
  <c r="L519" i="1" s="1"/>
  <c r="K518" i="1"/>
  <c r="M518" i="1" s="1"/>
  <c r="J518" i="1"/>
  <c r="L518" i="1" s="1"/>
  <c r="K517" i="1"/>
  <c r="M517" i="1" s="1"/>
  <c r="J517" i="1"/>
  <c r="L517" i="1" s="1"/>
  <c r="K516" i="1"/>
  <c r="M516" i="1" s="1"/>
  <c r="J516" i="1"/>
  <c r="L516" i="1" s="1"/>
  <c r="K515" i="1"/>
  <c r="M515" i="1" s="1"/>
  <c r="J515" i="1"/>
  <c r="L515" i="1" s="1"/>
  <c r="K514" i="1"/>
  <c r="M514" i="1" s="1"/>
  <c r="J514" i="1"/>
  <c r="L514" i="1" s="1"/>
  <c r="K513" i="1"/>
  <c r="M513" i="1" s="1"/>
  <c r="J513" i="1"/>
  <c r="L513" i="1" s="1"/>
  <c r="K512" i="1"/>
  <c r="M512" i="1" s="1"/>
  <c r="J512" i="1"/>
  <c r="L512" i="1" s="1"/>
  <c r="K511" i="1"/>
  <c r="M511" i="1" s="1"/>
  <c r="J511" i="1"/>
  <c r="L511" i="1" s="1"/>
  <c r="K510" i="1"/>
  <c r="M510" i="1" s="1"/>
  <c r="J510" i="1"/>
  <c r="L510" i="1" s="1"/>
  <c r="K509" i="1"/>
  <c r="M509" i="1" s="1"/>
  <c r="J509" i="1"/>
  <c r="L509" i="1" s="1"/>
  <c r="K508" i="1"/>
  <c r="M508" i="1" s="1"/>
  <c r="J508" i="1"/>
  <c r="L508" i="1" s="1"/>
  <c r="K507" i="1"/>
  <c r="M507" i="1" s="1"/>
  <c r="J507" i="1"/>
  <c r="L507" i="1" s="1"/>
  <c r="K506" i="1"/>
  <c r="M506" i="1" s="1"/>
  <c r="J506" i="1"/>
  <c r="L506" i="1" s="1"/>
  <c r="K505" i="1"/>
  <c r="M505" i="1" s="1"/>
  <c r="J505" i="1"/>
  <c r="L505" i="1" s="1"/>
  <c r="K504" i="1"/>
  <c r="M504" i="1" s="1"/>
  <c r="J504" i="1"/>
  <c r="L504" i="1" s="1"/>
  <c r="K503" i="1"/>
  <c r="M503" i="1" s="1"/>
  <c r="J503" i="1"/>
  <c r="L503" i="1" s="1"/>
  <c r="K502" i="1"/>
  <c r="M502" i="1" s="1"/>
  <c r="J502" i="1"/>
  <c r="L502" i="1" s="1"/>
  <c r="K501" i="1"/>
  <c r="M501" i="1" s="1"/>
  <c r="J501" i="1"/>
  <c r="L501" i="1" s="1"/>
  <c r="K500" i="1"/>
  <c r="M500" i="1" s="1"/>
  <c r="J500" i="1"/>
  <c r="L500" i="1" s="1"/>
  <c r="K499" i="1"/>
  <c r="M499" i="1" s="1"/>
  <c r="J499" i="1"/>
  <c r="L499" i="1" s="1"/>
  <c r="K498" i="1"/>
  <c r="M498" i="1" s="1"/>
  <c r="J498" i="1"/>
  <c r="L498" i="1" s="1"/>
  <c r="K497" i="1"/>
  <c r="M497" i="1" s="1"/>
  <c r="J497" i="1"/>
  <c r="L497" i="1" s="1"/>
  <c r="K496" i="1"/>
  <c r="M496" i="1" s="1"/>
  <c r="J496" i="1"/>
  <c r="L496" i="1" s="1"/>
  <c r="K495" i="1"/>
  <c r="M495" i="1" s="1"/>
  <c r="J495" i="1"/>
  <c r="L495" i="1" s="1"/>
  <c r="K494" i="1"/>
  <c r="M494" i="1" s="1"/>
  <c r="J494" i="1"/>
  <c r="L494" i="1" s="1"/>
  <c r="K493" i="1"/>
  <c r="M493" i="1" s="1"/>
  <c r="J493" i="1"/>
  <c r="L493" i="1" s="1"/>
  <c r="K492" i="1"/>
  <c r="M492" i="1" s="1"/>
  <c r="J492" i="1"/>
  <c r="L492" i="1" s="1"/>
  <c r="K491" i="1"/>
  <c r="M491" i="1" s="1"/>
  <c r="J491" i="1"/>
  <c r="L491" i="1" s="1"/>
  <c r="K490" i="1"/>
  <c r="M490" i="1" s="1"/>
  <c r="J490" i="1"/>
  <c r="L490" i="1" s="1"/>
  <c r="K489" i="1"/>
  <c r="M489" i="1" s="1"/>
  <c r="J489" i="1"/>
  <c r="L489" i="1" s="1"/>
  <c r="K488" i="1"/>
  <c r="M488" i="1" s="1"/>
  <c r="J488" i="1"/>
  <c r="L488" i="1" s="1"/>
  <c r="K487" i="1"/>
  <c r="M487" i="1" s="1"/>
  <c r="J487" i="1"/>
  <c r="L487" i="1" s="1"/>
  <c r="K486" i="1"/>
  <c r="M486" i="1" s="1"/>
  <c r="J486" i="1"/>
  <c r="L486" i="1" s="1"/>
  <c r="K485" i="1"/>
  <c r="M485" i="1" s="1"/>
  <c r="J485" i="1"/>
  <c r="L485" i="1" s="1"/>
  <c r="K484" i="1"/>
  <c r="M484" i="1" s="1"/>
  <c r="J484" i="1"/>
  <c r="L484" i="1" s="1"/>
  <c r="K483" i="1"/>
  <c r="M483" i="1" s="1"/>
  <c r="J483" i="1"/>
  <c r="L483" i="1" s="1"/>
  <c r="K482" i="1"/>
  <c r="M482" i="1" s="1"/>
  <c r="J482" i="1"/>
  <c r="L482" i="1" s="1"/>
  <c r="K481" i="1"/>
  <c r="M481" i="1" s="1"/>
  <c r="J481" i="1"/>
  <c r="L481" i="1" s="1"/>
  <c r="K480" i="1"/>
  <c r="M480" i="1" s="1"/>
  <c r="J480" i="1"/>
  <c r="L480" i="1" s="1"/>
  <c r="K479" i="1"/>
  <c r="M479" i="1" s="1"/>
  <c r="J479" i="1"/>
  <c r="L479" i="1" s="1"/>
  <c r="K478" i="1"/>
  <c r="M478" i="1" s="1"/>
  <c r="J478" i="1"/>
  <c r="L478" i="1" s="1"/>
  <c r="K477" i="1"/>
  <c r="M477" i="1" s="1"/>
  <c r="J477" i="1"/>
  <c r="L477" i="1" s="1"/>
  <c r="K476" i="1"/>
  <c r="M476" i="1" s="1"/>
  <c r="J476" i="1"/>
  <c r="L476" i="1" s="1"/>
  <c r="K475" i="1"/>
  <c r="M475" i="1" s="1"/>
  <c r="J475" i="1"/>
  <c r="L475" i="1" s="1"/>
  <c r="K474" i="1"/>
  <c r="M474" i="1" s="1"/>
  <c r="J474" i="1"/>
  <c r="L474" i="1" s="1"/>
  <c r="K473" i="1"/>
  <c r="M473" i="1" s="1"/>
  <c r="J473" i="1"/>
  <c r="L473" i="1" s="1"/>
  <c r="K472" i="1"/>
  <c r="M472" i="1" s="1"/>
  <c r="J472" i="1"/>
  <c r="L472" i="1" s="1"/>
  <c r="K471" i="1"/>
  <c r="M471" i="1" s="1"/>
  <c r="J471" i="1"/>
  <c r="L471" i="1" s="1"/>
  <c r="K470" i="1"/>
  <c r="M470" i="1" s="1"/>
  <c r="J470" i="1"/>
  <c r="L470" i="1" s="1"/>
  <c r="K469" i="1"/>
  <c r="M469" i="1" s="1"/>
  <c r="J469" i="1"/>
  <c r="L469" i="1" s="1"/>
  <c r="K468" i="1"/>
  <c r="M468" i="1" s="1"/>
  <c r="J468" i="1"/>
  <c r="L468" i="1" s="1"/>
  <c r="K467" i="1"/>
  <c r="M467" i="1" s="1"/>
  <c r="J467" i="1"/>
  <c r="L467" i="1" s="1"/>
  <c r="K466" i="1"/>
  <c r="M466" i="1" s="1"/>
  <c r="J466" i="1"/>
  <c r="L466" i="1" s="1"/>
  <c r="K465" i="1"/>
  <c r="M465" i="1" s="1"/>
  <c r="J465" i="1"/>
  <c r="L465" i="1" s="1"/>
  <c r="K464" i="1"/>
  <c r="M464" i="1" s="1"/>
  <c r="J464" i="1"/>
  <c r="L464" i="1" s="1"/>
  <c r="K463" i="1"/>
  <c r="M463" i="1" s="1"/>
  <c r="J463" i="1"/>
  <c r="L463" i="1" s="1"/>
  <c r="K462" i="1"/>
  <c r="M462" i="1" s="1"/>
  <c r="J462" i="1"/>
  <c r="L462" i="1" s="1"/>
  <c r="K461" i="1"/>
  <c r="M461" i="1" s="1"/>
  <c r="J461" i="1"/>
  <c r="L461" i="1" s="1"/>
  <c r="K460" i="1"/>
  <c r="M460" i="1" s="1"/>
  <c r="J460" i="1"/>
  <c r="L460" i="1" s="1"/>
  <c r="K459" i="1"/>
  <c r="M459" i="1" s="1"/>
  <c r="J459" i="1"/>
  <c r="L459" i="1" s="1"/>
  <c r="K458" i="1"/>
  <c r="M458" i="1" s="1"/>
  <c r="J458" i="1"/>
  <c r="L458" i="1" s="1"/>
  <c r="K457" i="1"/>
  <c r="M457" i="1" s="1"/>
  <c r="J457" i="1"/>
  <c r="L457" i="1" s="1"/>
  <c r="K456" i="1"/>
  <c r="M456" i="1" s="1"/>
  <c r="J456" i="1"/>
  <c r="L456" i="1" s="1"/>
  <c r="K455" i="1"/>
  <c r="M455" i="1" s="1"/>
  <c r="J455" i="1"/>
  <c r="L455" i="1" s="1"/>
  <c r="K454" i="1"/>
  <c r="M454" i="1" s="1"/>
  <c r="J454" i="1"/>
  <c r="L454" i="1" s="1"/>
  <c r="K453" i="1"/>
  <c r="M453" i="1" s="1"/>
  <c r="J453" i="1"/>
  <c r="L453" i="1" s="1"/>
  <c r="K452" i="1"/>
  <c r="M452" i="1" s="1"/>
  <c r="J452" i="1"/>
  <c r="L452" i="1" s="1"/>
  <c r="K451" i="1"/>
  <c r="M451" i="1" s="1"/>
  <c r="J451" i="1"/>
  <c r="L451" i="1" s="1"/>
  <c r="K450" i="1"/>
  <c r="M450" i="1" s="1"/>
  <c r="J450" i="1"/>
  <c r="L450" i="1" s="1"/>
  <c r="K449" i="1"/>
  <c r="M449" i="1" s="1"/>
  <c r="J449" i="1"/>
  <c r="L449" i="1" s="1"/>
  <c r="K448" i="1"/>
  <c r="M448" i="1" s="1"/>
  <c r="J448" i="1"/>
  <c r="L448" i="1" s="1"/>
  <c r="K447" i="1"/>
  <c r="M447" i="1" s="1"/>
  <c r="J447" i="1"/>
  <c r="L447" i="1" s="1"/>
  <c r="K446" i="1"/>
  <c r="M446" i="1" s="1"/>
  <c r="J446" i="1"/>
  <c r="L446" i="1" s="1"/>
  <c r="K445" i="1"/>
  <c r="M445" i="1" s="1"/>
  <c r="J445" i="1"/>
  <c r="L445" i="1" s="1"/>
  <c r="K444" i="1"/>
  <c r="M444" i="1" s="1"/>
  <c r="J444" i="1"/>
  <c r="L444" i="1" s="1"/>
  <c r="K443" i="1"/>
  <c r="M443" i="1" s="1"/>
  <c r="J443" i="1"/>
  <c r="L443" i="1" s="1"/>
  <c r="K442" i="1"/>
  <c r="M442" i="1" s="1"/>
  <c r="J442" i="1"/>
  <c r="L442" i="1" s="1"/>
  <c r="K441" i="1"/>
  <c r="M441" i="1" s="1"/>
  <c r="J441" i="1"/>
  <c r="L441" i="1" s="1"/>
  <c r="K440" i="1"/>
  <c r="M440" i="1" s="1"/>
  <c r="J440" i="1"/>
  <c r="L440" i="1" s="1"/>
  <c r="K439" i="1"/>
  <c r="M439" i="1" s="1"/>
  <c r="J439" i="1"/>
  <c r="L439" i="1" s="1"/>
  <c r="K438" i="1"/>
  <c r="M438" i="1" s="1"/>
  <c r="J438" i="1"/>
  <c r="L438" i="1" s="1"/>
  <c r="K437" i="1"/>
  <c r="M437" i="1" s="1"/>
  <c r="J437" i="1"/>
  <c r="L437" i="1" s="1"/>
  <c r="K436" i="1"/>
  <c r="M436" i="1" s="1"/>
  <c r="J436" i="1"/>
  <c r="L436" i="1" s="1"/>
  <c r="K435" i="1"/>
  <c r="M435" i="1" s="1"/>
  <c r="J435" i="1"/>
  <c r="L435" i="1" s="1"/>
  <c r="K434" i="1"/>
  <c r="M434" i="1" s="1"/>
  <c r="J434" i="1"/>
  <c r="L434" i="1" s="1"/>
  <c r="K433" i="1"/>
  <c r="M433" i="1" s="1"/>
  <c r="J433" i="1"/>
  <c r="L433" i="1" s="1"/>
  <c r="K432" i="1"/>
  <c r="M432" i="1" s="1"/>
  <c r="J432" i="1"/>
  <c r="L432" i="1" s="1"/>
  <c r="K431" i="1"/>
  <c r="M431" i="1" s="1"/>
  <c r="J431" i="1"/>
  <c r="L431" i="1" s="1"/>
  <c r="K430" i="1"/>
  <c r="M430" i="1" s="1"/>
  <c r="J430" i="1"/>
  <c r="L430" i="1" s="1"/>
  <c r="K429" i="1"/>
  <c r="M429" i="1" s="1"/>
  <c r="J429" i="1"/>
  <c r="L429" i="1" s="1"/>
  <c r="K428" i="1"/>
  <c r="M428" i="1" s="1"/>
  <c r="J428" i="1"/>
  <c r="L428" i="1" s="1"/>
  <c r="K427" i="1"/>
  <c r="M427" i="1" s="1"/>
  <c r="J427" i="1"/>
  <c r="L427" i="1" s="1"/>
  <c r="K426" i="1"/>
  <c r="M426" i="1" s="1"/>
  <c r="J426" i="1"/>
  <c r="L426" i="1" s="1"/>
  <c r="K425" i="1"/>
  <c r="M425" i="1" s="1"/>
  <c r="J425" i="1"/>
  <c r="L425" i="1" s="1"/>
  <c r="K424" i="1"/>
  <c r="M424" i="1" s="1"/>
  <c r="J424" i="1"/>
  <c r="L424" i="1" s="1"/>
  <c r="K423" i="1"/>
  <c r="M423" i="1" s="1"/>
  <c r="J423" i="1"/>
  <c r="L423" i="1" s="1"/>
  <c r="K422" i="1"/>
  <c r="M422" i="1" s="1"/>
  <c r="J422" i="1"/>
  <c r="L422" i="1" s="1"/>
  <c r="K421" i="1"/>
  <c r="M421" i="1" s="1"/>
  <c r="J421" i="1"/>
  <c r="L421" i="1" s="1"/>
  <c r="K420" i="1"/>
  <c r="M420" i="1" s="1"/>
  <c r="J420" i="1"/>
  <c r="L420" i="1" s="1"/>
  <c r="K419" i="1"/>
  <c r="M419" i="1" s="1"/>
  <c r="J419" i="1"/>
  <c r="L419" i="1" s="1"/>
  <c r="K418" i="1"/>
  <c r="M418" i="1" s="1"/>
  <c r="J418" i="1"/>
  <c r="L418" i="1" s="1"/>
  <c r="K417" i="1"/>
  <c r="M417" i="1" s="1"/>
  <c r="J417" i="1"/>
  <c r="L417" i="1" s="1"/>
  <c r="K416" i="1"/>
  <c r="M416" i="1" s="1"/>
  <c r="J416" i="1"/>
  <c r="L416" i="1" s="1"/>
  <c r="K415" i="1"/>
  <c r="M415" i="1" s="1"/>
  <c r="J415" i="1"/>
  <c r="L415" i="1" s="1"/>
  <c r="K414" i="1"/>
  <c r="M414" i="1" s="1"/>
  <c r="J414" i="1"/>
  <c r="L414" i="1" s="1"/>
  <c r="K413" i="1"/>
  <c r="M413" i="1" s="1"/>
  <c r="J413" i="1"/>
  <c r="L413" i="1" s="1"/>
  <c r="K412" i="1"/>
  <c r="M412" i="1" s="1"/>
  <c r="J412" i="1"/>
  <c r="L412" i="1" s="1"/>
  <c r="K411" i="1"/>
  <c r="M411" i="1" s="1"/>
  <c r="J411" i="1"/>
  <c r="L411" i="1" s="1"/>
  <c r="K410" i="1"/>
  <c r="M410" i="1" s="1"/>
  <c r="J410" i="1"/>
  <c r="L410" i="1" s="1"/>
  <c r="K409" i="1"/>
  <c r="M409" i="1" s="1"/>
  <c r="J409" i="1"/>
  <c r="L409" i="1" s="1"/>
  <c r="K408" i="1"/>
  <c r="M408" i="1" s="1"/>
  <c r="J408" i="1"/>
  <c r="L408" i="1" s="1"/>
  <c r="K407" i="1"/>
  <c r="M407" i="1" s="1"/>
  <c r="J407" i="1"/>
  <c r="L407" i="1" s="1"/>
  <c r="K406" i="1"/>
  <c r="M406" i="1" s="1"/>
  <c r="J406" i="1"/>
  <c r="L406" i="1" s="1"/>
  <c r="K405" i="1"/>
  <c r="M405" i="1" s="1"/>
  <c r="J405" i="1"/>
  <c r="L405" i="1" s="1"/>
  <c r="K404" i="1"/>
  <c r="M404" i="1" s="1"/>
  <c r="J404" i="1"/>
  <c r="L404" i="1" s="1"/>
  <c r="K403" i="1"/>
  <c r="M403" i="1" s="1"/>
  <c r="J403" i="1"/>
  <c r="L403" i="1" s="1"/>
  <c r="K402" i="1"/>
  <c r="M402" i="1" s="1"/>
  <c r="J402" i="1"/>
  <c r="L402" i="1" s="1"/>
  <c r="K401" i="1"/>
  <c r="M401" i="1" s="1"/>
  <c r="J401" i="1"/>
  <c r="L401" i="1" s="1"/>
  <c r="K400" i="1"/>
  <c r="M400" i="1" s="1"/>
  <c r="J400" i="1"/>
  <c r="L400" i="1" s="1"/>
  <c r="K399" i="1"/>
  <c r="M399" i="1" s="1"/>
  <c r="J399" i="1"/>
  <c r="L399" i="1" s="1"/>
  <c r="K398" i="1"/>
  <c r="M398" i="1" s="1"/>
  <c r="J398" i="1"/>
  <c r="L398" i="1" s="1"/>
  <c r="K397" i="1"/>
  <c r="M397" i="1" s="1"/>
  <c r="J397" i="1"/>
  <c r="L397" i="1" s="1"/>
  <c r="K396" i="1"/>
  <c r="M396" i="1" s="1"/>
  <c r="J396" i="1"/>
  <c r="L396" i="1" s="1"/>
  <c r="K395" i="1"/>
  <c r="M395" i="1" s="1"/>
  <c r="J395" i="1"/>
  <c r="L395" i="1" s="1"/>
  <c r="K394" i="1"/>
  <c r="M394" i="1" s="1"/>
  <c r="J394" i="1"/>
  <c r="L394" i="1" s="1"/>
  <c r="K393" i="1"/>
  <c r="M393" i="1" s="1"/>
  <c r="J393" i="1"/>
  <c r="L393" i="1" s="1"/>
  <c r="K392" i="1"/>
  <c r="M392" i="1" s="1"/>
  <c r="J392" i="1"/>
  <c r="L392" i="1" s="1"/>
  <c r="K391" i="1"/>
  <c r="M391" i="1" s="1"/>
  <c r="J391" i="1"/>
  <c r="L391" i="1" s="1"/>
  <c r="K390" i="1"/>
  <c r="M390" i="1" s="1"/>
  <c r="J390" i="1"/>
  <c r="L390" i="1" s="1"/>
  <c r="K389" i="1"/>
  <c r="M389" i="1" s="1"/>
  <c r="J389" i="1"/>
  <c r="L389" i="1" s="1"/>
  <c r="K388" i="1"/>
  <c r="M388" i="1" s="1"/>
  <c r="J388" i="1"/>
  <c r="L388" i="1" s="1"/>
  <c r="K387" i="1"/>
  <c r="M387" i="1" s="1"/>
  <c r="J387" i="1"/>
  <c r="L387" i="1" s="1"/>
  <c r="K386" i="1"/>
  <c r="M386" i="1" s="1"/>
  <c r="J386" i="1"/>
  <c r="L386" i="1" s="1"/>
  <c r="K385" i="1"/>
  <c r="M385" i="1" s="1"/>
  <c r="J385" i="1"/>
  <c r="L385" i="1" s="1"/>
  <c r="K384" i="1"/>
  <c r="M384" i="1" s="1"/>
  <c r="J384" i="1"/>
  <c r="L384" i="1" s="1"/>
  <c r="K383" i="1"/>
  <c r="M383" i="1" s="1"/>
  <c r="J383" i="1"/>
  <c r="L383" i="1" s="1"/>
  <c r="K382" i="1"/>
  <c r="M382" i="1" s="1"/>
  <c r="J382" i="1"/>
  <c r="L382" i="1" s="1"/>
  <c r="K381" i="1"/>
  <c r="M381" i="1" s="1"/>
  <c r="J381" i="1"/>
  <c r="L381" i="1" s="1"/>
  <c r="K380" i="1"/>
  <c r="M380" i="1" s="1"/>
  <c r="J380" i="1"/>
  <c r="L380" i="1" s="1"/>
  <c r="K379" i="1"/>
  <c r="M379" i="1" s="1"/>
  <c r="J379" i="1"/>
  <c r="L379" i="1" s="1"/>
  <c r="K378" i="1"/>
  <c r="M378" i="1" s="1"/>
  <c r="J378" i="1"/>
  <c r="L378" i="1" s="1"/>
  <c r="K377" i="1"/>
  <c r="M377" i="1" s="1"/>
  <c r="J377" i="1"/>
  <c r="L377" i="1" s="1"/>
  <c r="K376" i="1"/>
  <c r="M376" i="1" s="1"/>
  <c r="J376" i="1"/>
  <c r="L376" i="1" s="1"/>
  <c r="K375" i="1"/>
  <c r="M375" i="1" s="1"/>
  <c r="J375" i="1"/>
  <c r="L375" i="1" s="1"/>
  <c r="K374" i="1"/>
  <c r="M374" i="1" s="1"/>
  <c r="J374" i="1"/>
  <c r="L374" i="1" s="1"/>
  <c r="K373" i="1"/>
  <c r="M373" i="1" s="1"/>
  <c r="J373" i="1"/>
  <c r="L373" i="1" s="1"/>
  <c r="K372" i="1"/>
  <c r="M372" i="1" s="1"/>
  <c r="J372" i="1"/>
  <c r="L372" i="1" s="1"/>
  <c r="K371" i="1"/>
  <c r="M371" i="1" s="1"/>
  <c r="J371" i="1"/>
  <c r="L371" i="1" s="1"/>
  <c r="K370" i="1"/>
  <c r="M370" i="1" s="1"/>
  <c r="J370" i="1"/>
  <c r="L370" i="1" s="1"/>
  <c r="K369" i="1"/>
  <c r="M369" i="1" s="1"/>
  <c r="J369" i="1"/>
  <c r="L369" i="1" s="1"/>
  <c r="K368" i="1"/>
  <c r="M368" i="1" s="1"/>
  <c r="J368" i="1"/>
  <c r="L368" i="1" s="1"/>
  <c r="K367" i="1"/>
  <c r="M367" i="1" s="1"/>
  <c r="J367" i="1"/>
  <c r="L367" i="1" s="1"/>
  <c r="K366" i="1"/>
  <c r="M366" i="1" s="1"/>
  <c r="J366" i="1"/>
  <c r="L366" i="1" s="1"/>
  <c r="K365" i="1"/>
  <c r="M365" i="1" s="1"/>
  <c r="J365" i="1"/>
  <c r="L365" i="1" s="1"/>
  <c r="K364" i="1"/>
  <c r="M364" i="1" s="1"/>
  <c r="J364" i="1"/>
  <c r="L364" i="1" s="1"/>
  <c r="K363" i="1"/>
  <c r="M363" i="1" s="1"/>
  <c r="J363" i="1"/>
  <c r="L363" i="1" s="1"/>
  <c r="K362" i="1"/>
  <c r="M362" i="1" s="1"/>
  <c r="J362" i="1"/>
  <c r="L362" i="1" s="1"/>
  <c r="K361" i="1"/>
  <c r="M361" i="1" s="1"/>
  <c r="J361" i="1"/>
  <c r="L361" i="1" s="1"/>
  <c r="K360" i="1"/>
  <c r="M360" i="1" s="1"/>
  <c r="J360" i="1"/>
  <c r="L360" i="1" s="1"/>
  <c r="K359" i="1"/>
  <c r="M359" i="1" s="1"/>
  <c r="J359" i="1"/>
  <c r="L359" i="1" s="1"/>
  <c r="K358" i="1"/>
  <c r="M358" i="1" s="1"/>
  <c r="J358" i="1"/>
  <c r="L358" i="1" s="1"/>
  <c r="K357" i="1"/>
  <c r="M357" i="1" s="1"/>
  <c r="J357" i="1"/>
  <c r="L357" i="1" s="1"/>
  <c r="K356" i="1"/>
  <c r="M356" i="1" s="1"/>
  <c r="J356" i="1"/>
  <c r="L356" i="1" s="1"/>
  <c r="K355" i="1"/>
  <c r="M355" i="1" s="1"/>
  <c r="J355" i="1"/>
  <c r="L355" i="1" s="1"/>
  <c r="K354" i="1"/>
  <c r="M354" i="1" s="1"/>
  <c r="J354" i="1"/>
  <c r="L354" i="1" s="1"/>
  <c r="K353" i="1"/>
  <c r="M353" i="1" s="1"/>
  <c r="J353" i="1"/>
  <c r="L353" i="1" s="1"/>
  <c r="K352" i="1"/>
  <c r="M352" i="1" s="1"/>
  <c r="J352" i="1"/>
  <c r="L352" i="1" s="1"/>
  <c r="K351" i="1"/>
  <c r="M351" i="1" s="1"/>
  <c r="J351" i="1"/>
  <c r="L351" i="1" s="1"/>
  <c r="K350" i="1"/>
  <c r="M350" i="1" s="1"/>
  <c r="J350" i="1"/>
  <c r="L350" i="1" s="1"/>
  <c r="K349" i="1"/>
  <c r="M349" i="1" s="1"/>
  <c r="J349" i="1"/>
  <c r="L349" i="1" s="1"/>
  <c r="K348" i="1"/>
  <c r="M348" i="1" s="1"/>
  <c r="J348" i="1"/>
  <c r="L348" i="1" s="1"/>
  <c r="K347" i="1"/>
  <c r="M347" i="1" s="1"/>
  <c r="J347" i="1"/>
  <c r="L347" i="1" s="1"/>
  <c r="K346" i="1"/>
  <c r="M346" i="1" s="1"/>
  <c r="J346" i="1"/>
  <c r="L346" i="1" s="1"/>
  <c r="K345" i="1"/>
  <c r="M345" i="1" s="1"/>
  <c r="J345" i="1"/>
  <c r="L345" i="1" s="1"/>
  <c r="K344" i="1"/>
  <c r="M344" i="1" s="1"/>
  <c r="J344" i="1"/>
  <c r="L344" i="1" s="1"/>
  <c r="K343" i="1"/>
  <c r="M343" i="1" s="1"/>
  <c r="J343" i="1"/>
  <c r="L343" i="1" s="1"/>
  <c r="K342" i="1"/>
  <c r="M342" i="1" s="1"/>
  <c r="J342" i="1"/>
  <c r="L342" i="1" s="1"/>
  <c r="K341" i="1"/>
  <c r="M341" i="1" s="1"/>
  <c r="J341" i="1"/>
  <c r="L341" i="1" s="1"/>
  <c r="K340" i="1"/>
  <c r="M340" i="1" s="1"/>
  <c r="J340" i="1"/>
  <c r="L340" i="1" s="1"/>
  <c r="K339" i="1"/>
  <c r="M339" i="1" s="1"/>
  <c r="J339" i="1"/>
  <c r="L339" i="1" s="1"/>
  <c r="K338" i="1"/>
  <c r="M338" i="1" s="1"/>
  <c r="J338" i="1"/>
  <c r="L338" i="1" s="1"/>
  <c r="K337" i="1"/>
  <c r="M337" i="1" s="1"/>
  <c r="J337" i="1"/>
  <c r="L337" i="1" s="1"/>
  <c r="K336" i="1"/>
  <c r="M336" i="1" s="1"/>
  <c r="J336" i="1"/>
  <c r="L336" i="1" s="1"/>
  <c r="K335" i="1"/>
  <c r="M335" i="1" s="1"/>
  <c r="J335" i="1"/>
  <c r="L335" i="1" s="1"/>
  <c r="K334" i="1"/>
  <c r="M334" i="1" s="1"/>
  <c r="J334" i="1"/>
  <c r="L334" i="1" s="1"/>
  <c r="K333" i="1"/>
  <c r="M333" i="1" s="1"/>
  <c r="J333" i="1"/>
  <c r="L333" i="1" s="1"/>
  <c r="K332" i="1"/>
  <c r="M332" i="1" s="1"/>
  <c r="J332" i="1"/>
  <c r="L332" i="1" s="1"/>
  <c r="K331" i="1"/>
  <c r="M331" i="1" s="1"/>
  <c r="J331" i="1"/>
  <c r="L331" i="1" s="1"/>
  <c r="K330" i="1"/>
  <c r="M330" i="1" s="1"/>
  <c r="J330" i="1"/>
  <c r="L330" i="1" s="1"/>
  <c r="K329" i="1"/>
  <c r="M329" i="1" s="1"/>
  <c r="J329" i="1"/>
  <c r="L329" i="1" s="1"/>
  <c r="K328" i="1"/>
  <c r="M328" i="1" s="1"/>
  <c r="J328" i="1"/>
  <c r="L328" i="1" s="1"/>
  <c r="K327" i="1"/>
  <c r="M327" i="1" s="1"/>
  <c r="J327" i="1"/>
  <c r="L327" i="1" s="1"/>
  <c r="K326" i="1"/>
  <c r="M326" i="1" s="1"/>
  <c r="J326" i="1"/>
  <c r="L326" i="1" s="1"/>
  <c r="K325" i="1"/>
  <c r="M325" i="1" s="1"/>
  <c r="J325" i="1"/>
  <c r="L325" i="1" s="1"/>
  <c r="K324" i="1"/>
  <c r="M324" i="1" s="1"/>
  <c r="J324" i="1"/>
  <c r="L324" i="1" s="1"/>
  <c r="K323" i="1"/>
  <c r="M323" i="1" s="1"/>
  <c r="J323" i="1"/>
  <c r="L323" i="1" s="1"/>
  <c r="K322" i="1"/>
  <c r="M322" i="1" s="1"/>
  <c r="J322" i="1"/>
  <c r="L322" i="1" s="1"/>
  <c r="K321" i="1"/>
  <c r="M321" i="1" s="1"/>
  <c r="J321" i="1"/>
  <c r="L321" i="1" s="1"/>
  <c r="K320" i="1"/>
  <c r="M320" i="1" s="1"/>
  <c r="J320" i="1"/>
  <c r="L320" i="1" s="1"/>
  <c r="K319" i="1"/>
  <c r="M319" i="1" s="1"/>
  <c r="J319" i="1"/>
  <c r="L319" i="1" s="1"/>
  <c r="K318" i="1"/>
  <c r="M318" i="1" s="1"/>
  <c r="J318" i="1"/>
  <c r="L318" i="1" s="1"/>
  <c r="K317" i="1"/>
  <c r="M317" i="1" s="1"/>
  <c r="J317" i="1"/>
  <c r="L317" i="1" s="1"/>
  <c r="K316" i="1"/>
  <c r="M316" i="1" s="1"/>
  <c r="J316" i="1"/>
  <c r="L316" i="1" s="1"/>
  <c r="K315" i="1"/>
  <c r="M315" i="1" s="1"/>
  <c r="J315" i="1"/>
  <c r="L315" i="1" s="1"/>
  <c r="K314" i="1"/>
  <c r="M314" i="1" s="1"/>
  <c r="J314" i="1"/>
  <c r="L314" i="1" s="1"/>
  <c r="K313" i="1"/>
  <c r="M313" i="1" s="1"/>
  <c r="J313" i="1"/>
  <c r="L313" i="1" s="1"/>
  <c r="K312" i="1"/>
  <c r="M312" i="1" s="1"/>
  <c r="J312" i="1"/>
  <c r="L312" i="1" s="1"/>
  <c r="K311" i="1"/>
  <c r="M311" i="1" s="1"/>
  <c r="J311" i="1"/>
  <c r="L311" i="1" s="1"/>
  <c r="K310" i="1"/>
  <c r="M310" i="1" s="1"/>
  <c r="J310" i="1"/>
  <c r="L310" i="1" s="1"/>
  <c r="K309" i="1"/>
  <c r="M309" i="1" s="1"/>
  <c r="J309" i="1"/>
  <c r="L309" i="1" s="1"/>
  <c r="K308" i="1"/>
  <c r="M308" i="1" s="1"/>
  <c r="J308" i="1"/>
  <c r="L308" i="1" s="1"/>
  <c r="K307" i="1"/>
  <c r="M307" i="1" s="1"/>
  <c r="J307" i="1"/>
  <c r="L307" i="1" s="1"/>
  <c r="K306" i="1"/>
  <c r="M306" i="1" s="1"/>
  <c r="J306" i="1"/>
  <c r="L306" i="1" s="1"/>
  <c r="K305" i="1"/>
  <c r="M305" i="1" s="1"/>
  <c r="J305" i="1"/>
  <c r="L305" i="1" s="1"/>
  <c r="K304" i="1"/>
  <c r="M304" i="1" s="1"/>
  <c r="J304" i="1"/>
  <c r="L304" i="1" s="1"/>
  <c r="K303" i="1"/>
  <c r="M303" i="1" s="1"/>
  <c r="J303" i="1"/>
  <c r="L303" i="1" s="1"/>
  <c r="K302" i="1"/>
  <c r="M302" i="1" s="1"/>
  <c r="J302" i="1"/>
  <c r="L302" i="1" s="1"/>
  <c r="K301" i="1"/>
  <c r="M301" i="1" s="1"/>
  <c r="J301" i="1"/>
  <c r="L301" i="1" s="1"/>
  <c r="K300" i="1"/>
  <c r="M300" i="1" s="1"/>
  <c r="J300" i="1"/>
  <c r="L300" i="1" s="1"/>
  <c r="K299" i="1"/>
  <c r="M299" i="1" s="1"/>
  <c r="J299" i="1"/>
  <c r="L299" i="1" s="1"/>
  <c r="K298" i="1"/>
  <c r="M298" i="1" s="1"/>
  <c r="J298" i="1"/>
  <c r="L298" i="1" s="1"/>
  <c r="K297" i="1"/>
  <c r="M297" i="1" s="1"/>
  <c r="J297" i="1"/>
  <c r="L297" i="1" s="1"/>
  <c r="K296" i="1"/>
  <c r="M296" i="1" s="1"/>
  <c r="J296" i="1"/>
  <c r="L296" i="1" s="1"/>
  <c r="K295" i="1"/>
  <c r="M295" i="1" s="1"/>
  <c r="J295" i="1"/>
  <c r="L295" i="1" s="1"/>
  <c r="K294" i="1"/>
  <c r="M294" i="1" s="1"/>
  <c r="J294" i="1"/>
  <c r="L294" i="1" s="1"/>
  <c r="K293" i="1"/>
  <c r="M293" i="1" s="1"/>
  <c r="J293" i="1"/>
  <c r="L293" i="1" s="1"/>
  <c r="K292" i="1"/>
  <c r="M292" i="1" s="1"/>
  <c r="J292" i="1"/>
  <c r="L292" i="1" s="1"/>
  <c r="K291" i="1"/>
  <c r="M291" i="1" s="1"/>
  <c r="J291" i="1"/>
  <c r="L291" i="1" s="1"/>
  <c r="K290" i="1"/>
  <c r="M290" i="1" s="1"/>
  <c r="J290" i="1"/>
  <c r="L290" i="1" s="1"/>
  <c r="K289" i="1"/>
  <c r="M289" i="1" s="1"/>
  <c r="J289" i="1"/>
  <c r="L289" i="1" s="1"/>
  <c r="K288" i="1"/>
  <c r="M288" i="1" s="1"/>
  <c r="J288" i="1"/>
  <c r="L288" i="1" s="1"/>
  <c r="K287" i="1"/>
  <c r="M287" i="1" s="1"/>
  <c r="J287" i="1"/>
  <c r="L287" i="1" s="1"/>
  <c r="K286" i="1"/>
  <c r="M286" i="1" s="1"/>
  <c r="J286" i="1"/>
  <c r="L286" i="1" s="1"/>
  <c r="K285" i="1"/>
  <c r="M285" i="1" s="1"/>
  <c r="J285" i="1"/>
  <c r="L285" i="1" s="1"/>
  <c r="K284" i="1"/>
  <c r="M284" i="1" s="1"/>
  <c r="J284" i="1"/>
  <c r="L284" i="1" s="1"/>
  <c r="K283" i="1"/>
  <c r="M283" i="1" s="1"/>
  <c r="J283" i="1"/>
  <c r="L283" i="1" s="1"/>
  <c r="K282" i="1"/>
  <c r="M282" i="1" s="1"/>
  <c r="J282" i="1"/>
  <c r="L282" i="1" s="1"/>
  <c r="K281" i="1"/>
  <c r="M281" i="1" s="1"/>
  <c r="J281" i="1"/>
  <c r="L281" i="1" s="1"/>
  <c r="K280" i="1"/>
  <c r="M280" i="1" s="1"/>
  <c r="J280" i="1"/>
  <c r="L280" i="1" s="1"/>
  <c r="K279" i="1"/>
  <c r="M279" i="1" s="1"/>
  <c r="J279" i="1"/>
  <c r="L279" i="1" s="1"/>
  <c r="K278" i="1"/>
  <c r="M278" i="1" s="1"/>
  <c r="J278" i="1"/>
  <c r="L278" i="1" s="1"/>
  <c r="K277" i="1"/>
  <c r="M277" i="1" s="1"/>
  <c r="J277" i="1"/>
  <c r="L277" i="1" s="1"/>
  <c r="K276" i="1"/>
  <c r="M276" i="1" s="1"/>
  <c r="J276" i="1"/>
  <c r="L276" i="1" s="1"/>
  <c r="K275" i="1"/>
  <c r="M275" i="1" s="1"/>
  <c r="J275" i="1"/>
  <c r="L275" i="1" s="1"/>
  <c r="K274" i="1"/>
  <c r="M274" i="1" s="1"/>
  <c r="J274" i="1"/>
  <c r="L274" i="1" s="1"/>
  <c r="K273" i="1"/>
  <c r="M273" i="1" s="1"/>
  <c r="J273" i="1"/>
  <c r="L273" i="1" s="1"/>
  <c r="K272" i="1"/>
  <c r="M272" i="1" s="1"/>
  <c r="J272" i="1"/>
  <c r="L272" i="1" s="1"/>
  <c r="K271" i="1"/>
  <c r="M271" i="1" s="1"/>
  <c r="J271" i="1"/>
  <c r="L271" i="1" s="1"/>
  <c r="K270" i="1"/>
  <c r="M270" i="1" s="1"/>
  <c r="J270" i="1"/>
  <c r="L270" i="1" s="1"/>
  <c r="K269" i="1"/>
  <c r="M269" i="1" s="1"/>
  <c r="J269" i="1"/>
  <c r="L269" i="1" s="1"/>
  <c r="K268" i="1"/>
  <c r="M268" i="1" s="1"/>
  <c r="J268" i="1"/>
  <c r="L268" i="1" s="1"/>
  <c r="K267" i="1"/>
  <c r="M267" i="1" s="1"/>
  <c r="J267" i="1"/>
  <c r="L267" i="1" s="1"/>
  <c r="K266" i="1"/>
  <c r="M266" i="1" s="1"/>
  <c r="J266" i="1"/>
  <c r="L266" i="1" s="1"/>
  <c r="K265" i="1"/>
  <c r="M265" i="1" s="1"/>
  <c r="J265" i="1"/>
  <c r="L265" i="1" s="1"/>
  <c r="K264" i="1"/>
  <c r="M264" i="1" s="1"/>
  <c r="J264" i="1"/>
  <c r="L264" i="1" s="1"/>
  <c r="K263" i="1"/>
  <c r="M263" i="1" s="1"/>
  <c r="J263" i="1"/>
  <c r="L263" i="1" s="1"/>
  <c r="K262" i="1"/>
  <c r="M262" i="1" s="1"/>
  <c r="J262" i="1"/>
  <c r="L262" i="1" s="1"/>
  <c r="K261" i="1"/>
  <c r="M261" i="1" s="1"/>
  <c r="J261" i="1"/>
  <c r="L261" i="1" s="1"/>
  <c r="K260" i="1"/>
  <c r="M260" i="1" s="1"/>
  <c r="J260" i="1"/>
  <c r="L260" i="1" s="1"/>
  <c r="K259" i="1"/>
  <c r="M259" i="1" s="1"/>
  <c r="J259" i="1"/>
  <c r="L259" i="1" s="1"/>
  <c r="K258" i="1"/>
  <c r="M258" i="1" s="1"/>
  <c r="J258" i="1"/>
  <c r="L258" i="1" s="1"/>
  <c r="K257" i="1"/>
  <c r="M257" i="1" s="1"/>
  <c r="J257" i="1"/>
  <c r="L257" i="1" s="1"/>
  <c r="K256" i="1"/>
  <c r="M256" i="1" s="1"/>
  <c r="J256" i="1"/>
  <c r="L256" i="1" s="1"/>
  <c r="K255" i="1"/>
  <c r="M255" i="1" s="1"/>
  <c r="J255" i="1"/>
  <c r="L255" i="1" s="1"/>
  <c r="K254" i="1"/>
  <c r="M254" i="1" s="1"/>
  <c r="J254" i="1"/>
  <c r="L254" i="1" s="1"/>
  <c r="K253" i="1"/>
  <c r="M253" i="1" s="1"/>
  <c r="J253" i="1"/>
  <c r="L253" i="1" s="1"/>
  <c r="K252" i="1"/>
  <c r="M252" i="1" s="1"/>
  <c r="J252" i="1"/>
  <c r="L252" i="1" s="1"/>
  <c r="K251" i="1"/>
  <c r="M251" i="1" s="1"/>
  <c r="J251" i="1"/>
  <c r="L251" i="1" s="1"/>
  <c r="K250" i="1"/>
  <c r="M250" i="1" s="1"/>
  <c r="J250" i="1"/>
  <c r="L250" i="1" s="1"/>
  <c r="K249" i="1"/>
  <c r="M249" i="1" s="1"/>
  <c r="J249" i="1"/>
  <c r="L249" i="1" s="1"/>
  <c r="K248" i="1"/>
  <c r="M248" i="1" s="1"/>
  <c r="J248" i="1"/>
  <c r="L248" i="1" s="1"/>
  <c r="K247" i="1"/>
  <c r="M247" i="1" s="1"/>
  <c r="J247" i="1"/>
  <c r="L247" i="1" s="1"/>
  <c r="K246" i="1"/>
  <c r="M246" i="1" s="1"/>
  <c r="J246" i="1"/>
  <c r="L246" i="1" s="1"/>
  <c r="K245" i="1"/>
  <c r="M245" i="1" s="1"/>
  <c r="J245" i="1"/>
  <c r="L245" i="1" s="1"/>
  <c r="K244" i="1"/>
  <c r="M244" i="1" s="1"/>
  <c r="J244" i="1"/>
  <c r="L244" i="1" s="1"/>
  <c r="K243" i="1"/>
  <c r="M243" i="1" s="1"/>
  <c r="J243" i="1"/>
  <c r="L243" i="1" s="1"/>
  <c r="K242" i="1"/>
  <c r="M242" i="1" s="1"/>
  <c r="J242" i="1"/>
  <c r="L242" i="1" s="1"/>
  <c r="K241" i="1"/>
  <c r="M241" i="1" s="1"/>
  <c r="J241" i="1"/>
  <c r="L241" i="1" s="1"/>
  <c r="K240" i="1"/>
  <c r="M240" i="1" s="1"/>
  <c r="J240" i="1"/>
  <c r="L240" i="1" s="1"/>
  <c r="K239" i="1"/>
  <c r="M239" i="1" s="1"/>
  <c r="J239" i="1"/>
  <c r="L239" i="1" s="1"/>
  <c r="K238" i="1"/>
  <c r="M238" i="1" s="1"/>
  <c r="J238" i="1"/>
  <c r="L238" i="1" s="1"/>
  <c r="K237" i="1"/>
  <c r="M237" i="1" s="1"/>
  <c r="J237" i="1"/>
  <c r="L237" i="1" s="1"/>
  <c r="K236" i="1"/>
  <c r="M236" i="1" s="1"/>
  <c r="J236" i="1"/>
  <c r="L236" i="1" s="1"/>
  <c r="K235" i="1"/>
  <c r="M235" i="1" s="1"/>
  <c r="J235" i="1"/>
  <c r="L235" i="1" s="1"/>
  <c r="K234" i="1"/>
  <c r="M234" i="1" s="1"/>
  <c r="J234" i="1"/>
  <c r="L234" i="1" s="1"/>
  <c r="K233" i="1"/>
  <c r="M233" i="1" s="1"/>
  <c r="J233" i="1"/>
  <c r="L233" i="1" s="1"/>
  <c r="K232" i="1"/>
  <c r="M232" i="1" s="1"/>
  <c r="J232" i="1"/>
  <c r="L232" i="1" s="1"/>
  <c r="K231" i="1"/>
  <c r="M231" i="1" s="1"/>
  <c r="J231" i="1"/>
  <c r="L231" i="1" s="1"/>
  <c r="K230" i="1"/>
  <c r="M230" i="1" s="1"/>
  <c r="J230" i="1"/>
  <c r="L230" i="1" s="1"/>
  <c r="K229" i="1"/>
  <c r="M229" i="1" s="1"/>
  <c r="J229" i="1"/>
  <c r="L229" i="1" s="1"/>
  <c r="K228" i="1"/>
  <c r="M228" i="1" s="1"/>
  <c r="J228" i="1"/>
  <c r="L228" i="1" s="1"/>
  <c r="K227" i="1"/>
  <c r="M227" i="1" s="1"/>
  <c r="J227" i="1"/>
  <c r="L227" i="1" s="1"/>
  <c r="K226" i="1"/>
  <c r="M226" i="1" s="1"/>
  <c r="J226" i="1"/>
  <c r="L226" i="1" s="1"/>
  <c r="K225" i="1"/>
  <c r="M225" i="1" s="1"/>
  <c r="J225" i="1"/>
  <c r="L225" i="1" s="1"/>
  <c r="K224" i="1"/>
  <c r="M224" i="1" s="1"/>
  <c r="J224" i="1"/>
  <c r="L224" i="1" s="1"/>
  <c r="K223" i="1"/>
  <c r="M223" i="1" s="1"/>
  <c r="J223" i="1"/>
  <c r="L223" i="1" s="1"/>
  <c r="K222" i="1"/>
  <c r="M222" i="1" s="1"/>
  <c r="J222" i="1"/>
  <c r="L222" i="1" s="1"/>
  <c r="K221" i="1"/>
  <c r="M221" i="1" s="1"/>
  <c r="J221" i="1"/>
  <c r="L221" i="1" s="1"/>
  <c r="K220" i="1"/>
  <c r="M220" i="1" s="1"/>
  <c r="J220" i="1"/>
  <c r="L220" i="1" s="1"/>
  <c r="K219" i="1"/>
  <c r="M219" i="1" s="1"/>
  <c r="J219" i="1"/>
  <c r="L219" i="1" s="1"/>
  <c r="K218" i="1"/>
  <c r="M218" i="1" s="1"/>
  <c r="J218" i="1"/>
  <c r="L218" i="1" s="1"/>
  <c r="K217" i="1"/>
  <c r="M217" i="1" s="1"/>
  <c r="J217" i="1"/>
  <c r="L217" i="1" s="1"/>
  <c r="K216" i="1"/>
  <c r="M216" i="1" s="1"/>
  <c r="J216" i="1"/>
  <c r="L216" i="1" s="1"/>
  <c r="K215" i="1"/>
  <c r="M215" i="1" s="1"/>
  <c r="J215" i="1"/>
  <c r="L215" i="1" s="1"/>
  <c r="K214" i="1"/>
  <c r="M214" i="1" s="1"/>
  <c r="J214" i="1"/>
  <c r="L214" i="1" s="1"/>
  <c r="K213" i="1"/>
  <c r="M213" i="1" s="1"/>
  <c r="J213" i="1"/>
  <c r="L213" i="1" s="1"/>
  <c r="K212" i="1"/>
  <c r="M212" i="1" s="1"/>
  <c r="J212" i="1"/>
  <c r="L212" i="1" s="1"/>
  <c r="K211" i="1"/>
  <c r="M211" i="1" s="1"/>
  <c r="J211" i="1"/>
  <c r="L211" i="1" s="1"/>
  <c r="K210" i="1"/>
  <c r="M210" i="1" s="1"/>
  <c r="J210" i="1"/>
  <c r="L210" i="1" s="1"/>
  <c r="K209" i="1"/>
  <c r="M209" i="1" s="1"/>
  <c r="J209" i="1"/>
  <c r="L209" i="1" s="1"/>
  <c r="K208" i="1"/>
  <c r="M208" i="1" s="1"/>
  <c r="J208" i="1"/>
  <c r="L208" i="1" s="1"/>
  <c r="K207" i="1"/>
  <c r="M207" i="1" s="1"/>
  <c r="J207" i="1"/>
  <c r="L207" i="1" s="1"/>
  <c r="K206" i="1"/>
  <c r="M206" i="1" s="1"/>
  <c r="J206" i="1"/>
  <c r="L206" i="1" s="1"/>
  <c r="K205" i="1"/>
  <c r="M205" i="1" s="1"/>
  <c r="J205" i="1"/>
  <c r="L205" i="1" s="1"/>
  <c r="K204" i="1"/>
  <c r="M204" i="1" s="1"/>
  <c r="J204" i="1"/>
  <c r="L204" i="1" s="1"/>
  <c r="K203" i="1"/>
  <c r="M203" i="1" s="1"/>
  <c r="J203" i="1"/>
  <c r="L203" i="1" s="1"/>
  <c r="K202" i="1"/>
  <c r="M202" i="1" s="1"/>
  <c r="J202" i="1"/>
  <c r="L202" i="1" s="1"/>
  <c r="K201" i="1"/>
  <c r="M201" i="1" s="1"/>
  <c r="J201" i="1"/>
  <c r="L201" i="1" s="1"/>
  <c r="K200" i="1"/>
  <c r="M200" i="1" s="1"/>
  <c r="J200" i="1"/>
  <c r="L200" i="1" s="1"/>
  <c r="K199" i="1"/>
  <c r="M199" i="1" s="1"/>
  <c r="J199" i="1"/>
  <c r="L199" i="1" s="1"/>
  <c r="K198" i="1"/>
  <c r="M198" i="1" s="1"/>
  <c r="J198" i="1"/>
  <c r="L198" i="1" s="1"/>
  <c r="K197" i="1"/>
  <c r="M197" i="1" s="1"/>
  <c r="J197" i="1"/>
  <c r="L197" i="1" s="1"/>
  <c r="K196" i="1"/>
  <c r="M196" i="1" s="1"/>
  <c r="J196" i="1"/>
  <c r="L196" i="1" s="1"/>
  <c r="K195" i="1"/>
  <c r="M195" i="1" s="1"/>
  <c r="J195" i="1"/>
  <c r="L195" i="1" s="1"/>
  <c r="K194" i="1"/>
  <c r="M194" i="1" s="1"/>
  <c r="J194" i="1"/>
  <c r="L194" i="1" s="1"/>
  <c r="K193" i="1"/>
  <c r="M193" i="1" s="1"/>
  <c r="J193" i="1"/>
  <c r="L193" i="1" s="1"/>
  <c r="K192" i="1"/>
  <c r="M192" i="1" s="1"/>
  <c r="J192" i="1"/>
  <c r="L192" i="1" s="1"/>
  <c r="K191" i="1"/>
  <c r="M191" i="1" s="1"/>
  <c r="J191" i="1"/>
  <c r="L191" i="1" s="1"/>
  <c r="K190" i="1"/>
  <c r="M190" i="1" s="1"/>
  <c r="J190" i="1"/>
  <c r="L190" i="1" s="1"/>
  <c r="K189" i="1"/>
  <c r="M189" i="1" s="1"/>
  <c r="J189" i="1"/>
  <c r="L189" i="1" s="1"/>
  <c r="K188" i="1"/>
  <c r="M188" i="1" s="1"/>
  <c r="J188" i="1"/>
  <c r="L188" i="1" s="1"/>
  <c r="K187" i="1"/>
  <c r="M187" i="1" s="1"/>
  <c r="J187" i="1"/>
  <c r="L187" i="1" s="1"/>
  <c r="K186" i="1"/>
  <c r="M186" i="1" s="1"/>
  <c r="J186" i="1"/>
  <c r="L186" i="1" s="1"/>
  <c r="K185" i="1"/>
  <c r="M185" i="1" s="1"/>
  <c r="J185" i="1"/>
  <c r="L185" i="1" s="1"/>
  <c r="K184" i="1"/>
  <c r="M184" i="1" s="1"/>
  <c r="J184" i="1"/>
  <c r="L184" i="1" s="1"/>
  <c r="K183" i="1"/>
  <c r="M183" i="1" s="1"/>
  <c r="J183" i="1"/>
  <c r="L183" i="1" s="1"/>
  <c r="K182" i="1"/>
  <c r="M182" i="1" s="1"/>
  <c r="J182" i="1"/>
  <c r="L182" i="1" s="1"/>
  <c r="K181" i="1"/>
  <c r="M181" i="1" s="1"/>
  <c r="J181" i="1"/>
  <c r="L181" i="1" s="1"/>
  <c r="K180" i="1"/>
  <c r="M180" i="1" s="1"/>
  <c r="J180" i="1"/>
  <c r="L180" i="1" s="1"/>
  <c r="K179" i="1"/>
  <c r="M179" i="1" s="1"/>
  <c r="J179" i="1"/>
  <c r="L179" i="1" s="1"/>
  <c r="K178" i="1"/>
  <c r="M178" i="1" s="1"/>
  <c r="J178" i="1"/>
  <c r="L178" i="1" s="1"/>
  <c r="K177" i="1"/>
  <c r="M177" i="1" s="1"/>
  <c r="J177" i="1"/>
  <c r="L177" i="1" s="1"/>
  <c r="K176" i="1"/>
  <c r="M176" i="1" s="1"/>
  <c r="J176" i="1"/>
  <c r="L176" i="1" s="1"/>
  <c r="K175" i="1"/>
  <c r="M175" i="1" s="1"/>
  <c r="J175" i="1"/>
  <c r="L175" i="1" s="1"/>
  <c r="K174" i="1"/>
  <c r="M174" i="1" s="1"/>
  <c r="J174" i="1"/>
  <c r="L174" i="1" s="1"/>
  <c r="K173" i="1"/>
  <c r="M173" i="1" s="1"/>
  <c r="J173" i="1"/>
  <c r="L173" i="1" s="1"/>
  <c r="K172" i="1"/>
  <c r="M172" i="1" s="1"/>
  <c r="J172" i="1"/>
  <c r="L172" i="1" s="1"/>
  <c r="K171" i="1"/>
  <c r="M171" i="1" s="1"/>
  <c r="J171" i="1"/>
  <c r="L171" i="1" s="1"/>
  <c r="K170" i="1"/>
  <c r="M170" i="1" s="1"/>
  <c r="J170" i="1"/>
  <c r="L170" i="1" s="1"/>
  <c r="K169" i="1"/>
  <c r="M169" i="1" s="1"/>
  <c r="J169" i="1"/>
  <c r="L169" i="1" s="1"/>
  <c r="K168" i="1"/>
  <c r="M168" i="1" s="1"/>
  <c r="J168" i="1"/>
  <c r="L168" i="1" s="1"/>
  <c r="K167" i="1"/>
  <c r="M167" i="1" s="1"/>
  <c r="J167" i="1"/>
  <c r="L167" i="1" s="1"/>
  <c r="K166" i="1"/>
  <c r="M166" i="1" s="1"/>
  <c r="J166" i="1"/>
  <c r="L166" i="1" s="1"/>
  <c r="K165" i="1"/>
  <c r="M165" i="1" s="1"/>
  <c r="J165" i="1"/>
  <c r="L165" i="1" s="1"/>
  <c r="K164" i="1"/>
  <c r="M164" i="1" s="1"/>
  <c r="J164" i="1"/>
  <c r="L164" i="1" s="1"/>
  <c r="K163" i="1"/>
  <c r="M163" i="1" s="1"/>
  <c r="J163" i="1"/>
  <c r="L163" i="1" s="1"/>
  <c r="K162" i="1"/>
  <c r="M162" i="1" s="1"/>
  <c r="J162" i="1"/>
  <c r="L162" i="1" s="1"/>
  <c r="K161" i="1"/>
  <c r="M161" i="1" s="1"/>
  <c r="J161" i="1"/>
  <c r="L161" i="1" s="1"/>
  <c r="K160" i="1"/>
  <c r="M160" i="1" s="1"/>
  <c r="J160" i="1"/>
  <c r="L160" i="1" s="1"/>
  <c r="K159" i="1"/>
  <c r="M159" i="1" s="1"/>
  <c r="J159" i="1"/>
  <c r="L159" i="1" s="1"/>
  <c r="K158" i="1"/>
  <c r="M158" i="1" s="1"/>
  <c r="J158" i="1"/>
  <c r="L158" i="1" s="1"/>
  <c r="K157" i="1"/>
  <c r="M157" i="1" s="1"/>
  <c r="J157" i="1"/>
  <c r="L157" i="1" s="1"/>
  <c r="K156" i="1"/>
  <c r="M156" i="1" s="1"/>
  <c r="J156" i="1"/>
  <c r="L156" i="1" s="1"/>
  <c r="K155" i="1"/>
  <c r="M155" i="1" s="1"/>
  <c r="J155" i="1"/>
  <c r="L155" i="1" s="1"/>
  <c r="K154" i="1"/>
  <c r="M154" i="1" s="1"/>
  <c r="J154" i="1"/>
  <c r="L154" i="1" s="1"/>
  <c r="K153" i="1"/>
  <c r="M153" i="1" s="1"/>
  <c r="J153" i="1"/>
  <c r="L153" i="1" s="1"/>
  <c r="K152" i="1"/>
  <c r="M152" i="1" s="1"/>
  <c r="J152" i="1"/>
  <c r="L152" i="1" s="1"/>
  <c r="K151" i="1"/>
  <c r="M151" i="1" s="1"/>
  <c r="J151" i="1"/>
  <c r="L151" i="1" s="1"/>
  <c r="K150" i="1"/>
  <c r="M150" i="1" s="1"/>
  <c r="J150" i="1"/>
  <c r="L150" i="1" s="1"/>
  <c r="K149" i="1"/>
  <c r="M149" i="1" s="1"/>
  <c r="J149" i="1"/>
  <c r="L149" i="1" s="1"/>
  <c r="K148" i="1"/>
  <c r="M148" i="1" s="1"/>
  <c r="J148" i="1"/>
  <c r="L148" i="1" s="1"/>
  <c r="K147" i="1"/>
  <c r="M147" i="1" s="1"/>
  <c r="J147" i="1"/>
  <c r="L147" i="1" s="1"/>
  <c r="K146" i="1"/>
  <c r="M146" i="1" s="1"/>
  <c r="J146" i="1"/>
  <c r="L146" i="1" s="1"/>
  <c r="K145" i="1"/>
  <c r="M145" i="1" s="1"/>
  <c r="J145" i="1"/>
  <c r="L145" i="1" s="1"/>
  <c r="K144" i="1"/>
  <c r="M144" i="1" s="1"/>
  <c r="J144" i="1"/>
  <c r="L144" i="1" s="1"/>
  <c r="K143" i="1"/>
  <c r="M143" i="1" s="1"/>
  <c r="J143" i="1"/>
  <c r="L143" i="1" s="1"/>
  <c r="K142" i="1"/>
  <c r="M142" i="1" s="1"/>
  <c r="J142" i="1"/>
  <c r="L142" i="1" s="1"/>
  <c r="K141" i="1"/>
  <c r="M141" i="1" s="1"/>
  <c r="J141" i="1"/>
  <c r="L141" i="1" s="1"/>
  <c r="K140" i="1"/>
  <c r="M140" i="1" s="1"/>
  <c r="J140" i="1"/>
  <c r="L140" i="1" s="1"/>
  <c r="K139" i="1"/>
  <c r="M139" i="1" s="1"/>
  <c r="J139" i="1"/>
  <c r="L139" i="1" s="1"/>
  <c r="K138" i="1"/>
  <c r="M138" i="1" s="1"/>
  <c r="J138" i="1"/>
  <c r="L138" i="1" s="1"/>
  <c r="K137" i="1"/>
  <c r="M137" i="1" s="1"/>
  <c r="J137" i="1"/>
  <c r="L137" i="1" s="1"/>
  <c r="K136" i="1"/>
  <c r="M136" i="1" s="1"/>
  <c r="J136" i="1"/>
  <c r="L136" i="1" s="1"/>
  <c r="K135" i="1"/>
  <c r="M135" i="1" s="1"/>
  <c r="J135" i="1"/>
  <c r="L135" i="1" s="1"/>
  <c r="K134" i="1"/>
  <c r="M134" i="1" s="1"/>
  <c r="J134" i="1"/>
  <c r="L134" i="1" s="1"/>
  <c r="K133" i="1"/>
  <c r="M133" i="1" s="1"/>
  <c r="J133" i="1"/>
  <c r="L133" i="1" s="1"/>
  <c r="K132" i="1"/>
  <c r="M132" i="1" s="1"/>
  <c r="J132" i="1"/>
  <c r="L132" i="1" s="1"/>
  <c r="K131" i="1"/>
  <c r="M131" i="1" s="1"/>
  <c r="J131" i="1"/>
  <c r="L131" i="1" s="1"/>
  <c r="K130" i="1"/>
  <c r="M130" i="1" s="1"/>
  <c r="J130" i="1"/>
  <c r="L130" i="1" s="1"/>
  <c r="K129" i="1"/>
  <c r="M129" i="1" s="1"/>
  <c r="J129" i="1"/>
  <c r="L129" i="1" s="1"/>
  <c r="K128" i="1"/>
  <c r="M128" i="1" s="1"/>
  <c r="J128" i="1"/>
  <c r="L128" i="1" s="1"/>
  <c r="K127" i="1"/>
  <c r="M127" i="1" s="1"/>
  <c r="J127" i="1"/>
  <c r="L127" i="1" s="1"/>
  <c r="K126" i="1"/>
  <c r="M126" i="1" s="1"/>
  <c r="J126" i="1"/>
  <c r="L126" i="1" s="1"/>
  <c r="K125" i="1"/>
  <c r="M125" i="1" s="1"/>
  <c r="J125" i="1"/>
  <c r="L125" i="1" s="1"/>
  <c r="K124" i="1"/>
  <c r="M124" i="1" s="1"/>
  <c r="J124" i="1"/>
  <c r="L124" i="1" s="1"/>
  <c r="K123" i="1"/>
  <c r="M123" i="1" s="1"/>
  <c r="J123" i="1"/>
  <c r="L123" i="1" s="1"/>
  <c r="K122" i="1"/>
  <c r="M122" i="1" s="1"/>
  <c r="J122" i="1"/>
  <c r="L122" i="1" s="1"/>
  <c r="K121" i="1"/>
  <c r="M121" i="1" s="1"/>
  <c r="J121" i="1"/>
  <c r="L121" i="1" s="1"/>
  <c r="K120" i="1"/>
  <c r="M120" i="1" s="1"/>
  <c r="J120" i="1"/>
  <c r="L120" i="1" s="1"/>
  <c r="K119" i="1"/>
  <c r="M119" i="1" s="1"/>
  <c r="J119" i="1"/>
  <c r="L119" i="1" s="1"/>
  <c r="K118" i="1"/>
  <c r="M118" i="1" s="1"/>
  <c r="J118" i="1"/>
  <c r="L118" i="1" s="1"/>
  <c r="K117" i="1"/>
  <c r="M117" i="1" s="1"/>
  <c r="J117" i="1"/>
  <c r="L117" i="1" s="1"/>
  <c r="K116" i="1"/>
  <c r="M116" i="1" s="1"/>
  <c r="J116" i="1"/>
  <c r="L116" i="1" s="1"/>
  <c r="K115" i="1"/>
  <c r="M115" i="1" s="1"/>
  <c r="J115" i="1"/>
  <c r="L115" i="1" s="1"/>
  <c r="K114" i="1"/>
  <c r="M114" i="1" s="1"/>
  <c r="J114" i="1"/>
  <c r="L114" i="1" s="1"/>
  <c r="K113" i="1"/>
  <c r="M113" i="1" s="1"/>
  <c r="J113" i="1"/>
  <c r="L113" i="1" s="1"/>
  <c r="K112" i="1"/>
  <c r="M112" i="1" s="1"/>
  <c r="J112" i="1"/>
  <c r="L112" i="1" s="1"/>
  <c r="K111" i="1"/>
  <c r="M111" i="1" s="1"/>
  <c r="J111" i="1"/>
  <c r="L111" i="1" s="1"/>
  <c r="K110" i="1"/>
  <c r="M110" i="1" s="1"/>
  <c r="J110" i="1"/>
  <c r="L110" i="1" s="1"/>
  <c r="K109" i="1"/>
  <c r="M109" i="1" s="1"/>
  <c r="J109" i="1"/>
  <c r="L109" i="1" s="1"/>
  <c r="K108" i="1"/>
  <c r="M108" i="1" s="1"/>
  <c r="J108" i="1"/>
  <c r="L108" i="1" s="1"/>
  <c r="K107" i="1"/>
  <c r="M107" i="1" s="1"/>
  <c r="J107" i="1"/>
  <c r="L107" i="1" s="1"/>
  <c r="K106" i="1"/>
  <c r="M106" i="1" s="1"/>
  <c r="J106" i="1"/>
  <c r="L106" i="1" s="1"/>
  <c r="K105" i="1"/>
  <c r="M105" i="1" s="1"/>
  <c r="J105" i="1"/>
  <c r="L105" i="1" s="1"/>
  <c r="K104" i="1"/>
  <c r="M104" i="1" s="1"/>
  <c r="J104" i="1"/>
  <c r="L104" i="1" s="1"/>
  <c r="K103" i="1"/>
  <c r="M103" i="1" s="1"/>
  <c r="J103" i="1"/>
  <c r="L103" i="1" s="1"/>
  <c r="K102" i="1"/>
  <c r="M102" i="1" s="1"/>
  <c r="J102" i="1"/>
  <c r="L102" i="1" s="1"/>
  <c r="K101" i="1"/>
  <c r="M101" i="1" s="1"/>
  <c r="J101" i="1"/>
  <c r="L101" i="1" s="1"/>
  <c r="K100" i="1"/>
  <c r="M100" i="1" s="1"/>
  <c r="J100" i="1"/>
  <c r="L100" i="1" s="1"/>
  <c r="K99" i="1"/>
  <c r="M99" i="1" s="1"/>
  <c r="J99" i="1"/>
  <c r="L99" i="1" s="1"/>
  <c r="K98" i="1"/>
  <c r="M98" i="1" s="1"/>
  <c r="J98" i="1"/>
  <c r="L98" i="1" s="1"/>
  <c r="K97" i="1"/>
  <c r="M97" i="1" s="1"/>
  <c r="J97" i="1"/>
  <c r="L97" i="1" s="1"/>
  <c r="K96" i="1"/>
  <c r="M96" i="1" s="1"/>
  <c r="J96" i="1"/>
  <c r="L96" i="1" s="1"/>
  <c r="K95" i="1"/>
  <c r="M95" i="1" s="1"/>
  <c r="J95" i="1"/>
  <c r="L95" i="1" s="1"/>
  <c r="K94" i="1"/>
  <c r="M94" i="1" s="1"/>
  <c r="J94" i="1"/>
  <c r="L94" i="1" s="1"/>
  <c r="K93" i="1"/>
  <c r="M93" i="1" s="1"/>
  <c r="J93" i="1"/>
  <c r="L93" i="1" s="1"/>
  <c r="K92" i="1"/>
  <c r="M92" i="1" s="1"/>
  <c r="J92" i="1"/>
  <c r="L92" i="1" s="1"/>
  <c r="K91" i="1"/>
  <c r="M91" i="1" s="1"/>
  <c r="J91" i="1"/>
  <c r="L91" i="1" s="1"/>
  <c r="K90" i="1"/>
  <c r="M90" i="1" s="1"/>
  <c r="J90" i="1"/>
  <c r="L90" i="1" s="1"/>
  <c r="K89" i="1"/>
  <c r="M89" i="1" s="1"/>
  <c r="J89" i="1"/>
  <c r="L89" i="1" s="1"/>
  <c r="K88" i="1"/>
  <c r="M88" i="1" s="1"/>
  <c r="J88" i="1"/>
  <c r="L88" i="1" s="1"/>
  <c r="K87" i="1"/>
  <c r="M87" i="1" s="1"/>
  <c r="J87" i="1"/>
  <c r="L87" i="1" s="1"/>
  <c r="K86" i="1"/>
  <c r="M86" i="1" s="1"/>
  <c r="J86" i="1"/>
  <c r="L86" i="1" s="1"/>
  <c r="K85" i="1"/>
  <c r="M85" i="1" s="1"/>
  <c r="J85" i="1"/>
  <c r="L85" i="1" s="1"/>
  <c r="K84" i="1"/>
  <c r="M84" i="1" s="1"/>
  <c r="J84" i="1"/>
  <c r="L84" i="1" s="1"/>
  <c r="K83" i="1"/>
  <c r="M83" i="1" s="1"/>
  <c r="J83" i="1"/>
  <c r="L83" i="1" s="1"/>
  <c r="K82" i="1"/>
  <c r="M82" i="1" s="1"/>
  <c r="J82" i="1"/>
  <c r="L82" i="1" s="1"/>
  <c r="K81" i="1"/>
  <c r="M81" i="1" s="1"/>
  <c r="J81" i="1"/>
  <c r="L81" i="1" s="1"/>
  <c r="K80" i="1"/>
  <c r="M80" i="1" s="1"/>
  <c r="J80" i="1"/>
  <c r="L80" i="1" s="1"/>
  <c r="K79" i="1"/>
  <c r="M79" i="1" s="1"/>
  <c r="J79" i="1"/>
  <c r="L79" i="1" s="1"/>
  <c r="K78" i="1"/>
  <c r="M78" i="1" s="1"/>
  <c r="J78" i="1"/>
  <c r="L78" i="1" s="1"/>
  <c r="K77" i="1"/>
  <c r="M77" i="1" s="1"/>
  <c r="J77" i="1"/>
  <c r="L77" i="1" s="1"/>
  <c r="K76" i="1"/>
  <c r="M76" i="1" s="1"/>
  <c r="J76" i="1"/>
  <c r="L76" i="1" s="1"/>
  <c r="K75" i="1"/>
  <c r="M75" i="1" s="1"/>
  <c r="J75" i="1"/>
  <c r="L75" i="1" s="1"/>
  <c r="K74" i="1"/>
  <c r="M74" i="1" s="1"/>
  <c r="J74" i="1"/>
  <c r="L74" i="1" s="1"/>
  <c r="K73" i="1"/>
  <c r="M73" i="1" s="1"/>
  <c r="J73" i="1"/>
  <c r="L73" i="1" s="1"/>
  <c r="K72" i="1"/>
  <c r="M72" i="1" s="1"/>
  <c r="J72" i="1"/>
  <c r="L72" i="1" s="1"/>
  <c r="K71" i="1"/>
  <c r="M71" i="1" s="1"/>
  <c r="J71" i="1"/>
  <c r="L71" i="1" s="1"/>
  <c r="K70" i="1"/>
  <c r="M70" i="1" s="1"/>
  <c r="J70" i="1"/>
  <c r="L70" i="1" s="1"/>
  <c r="K69" i="1"/>
  <c r="M69" i="1" s="1"/>
  <c r="J69" i="1"/>
  <c r="L69" i="1" s="1"/>
  <c r="K68" i="1"/>
  <c r="M68" i="1" s="1"/>
  <c r="J68" i="1"/>
  <c r="L68" i="1" s="1"/>
  <c r="K67" i="1"/>
  <c r="M67" i="1" s="1"/>
  <c r="J67" i="1"/>
  <c r="L67" i="1" s="1"/>
  <c r="K66" i="1"/>
  <c r="M66" i="1" s="1"/>
  <c r="J66" i="1"/>
  <c r="L66" i="1" s="1"/>
  <c r="K65" i="1"/>
  <c r="M65" i="1" s="1"/>
  <c r="J65" i="1"/>
  <c r="L65" i="1" s="1"/>
  <c r="K64" i="1"/>
  <c r="M64" i="1" s="1"/>
  <c r="J64" i="1"/>
  <c r="L64" i="1" s="1"/>
  <c r="K63" i="1"/>
  <c r="M63" i="1" s="1"/>
  <c r="J63" i="1"/>
  <c r="L63" i="1" s="1"/>
  <c r="K62" i="1"/>
  <c r="M62" i="1" s="1"/>
  <c r="J62" i="1"/>
  <c r="L62" i="1" s="1"/>
  <c r="K61" i="1"/>
  <c r="M61" i="1" s="1"/>
  <c r="J61" i="1"/>
  <c r="L61" i="1" s="1"/>
  <c r="K60" i="1"/>
  <c r="M60" i="1" s="1"/>
  <c r="J60" i="1"/>
  <c r="L60" i="1" s="1"/>
  <c r="K59" i="1"/>
  <c r="M59" i="1" s="1"/>
  <c r="J59" i="1"/>
  <c r="L59" i="1" s="1"/>
  <c r="K58" i="1"/>
  <c r="M58" i="1" s="1"/>
  <c r="J58" i="1"/>
  <c r="L58" i="1" s="1"/>
  <c r="K57" i="1"/>
  <c r="M57" i="1" s="1"/>
  <c r="J57" i="1"/>
  <c r="L57" i="1" s="1"/>
  <c r="K56" i="1"/>
  <c r="M56" i="1" s="1"/>
  <c r="J56" i="1"/>
  <c r="L56" i="1" s="1"/>
  <c r="K55" i="1"/>
  <c r="M55" i="1" s="1"/>
  <c r="J55" i="1"/>
  <c r="L55" i="1" s="1"/>
  <c r="K54" i="1"/>
  <c r="M54" i="1" s="1"/>
  <c r="J54" i="1"/>
  <c r="L54" i="1" s="1"/>
  <c r="K53" i="1"/>
  <c r="M53" i="1" s="1"/>
  <c r="J53" i="1"/>
  <c r="L53" i="1" s="1"/>
  <c r="K52" i="1"/>
  <c r="M52" i="1" s="1"/>
  <c r="J52" i="1"/>
  <c r="L52" i="1" s="1"/>
  <c r="K51" i="1"/>
  <c r="M51" i="1" s="1"/>
  <c r="J51" i="1"/>
  <c r="L51" i="1" s="1"/>
  <c r="K50" i="1"/>
  <c r="M50" i="1" s="1"/>
  <c r="J50" i="1"/>
  <c r="L50" i="1" s="1"/>
  <c r="K49" i="1"/>
  <c r="M49" i="1" s="1"/>
  <c r="J49" i="1"/>
  <c r="L49" i="1" s="1"/>
  <c r="K48" i="1"/>
  <c r="M48" i="1" s="1"/>
  <c r="J48" i="1"/>
  <c r="L48" i="1" s="1"/>
  <c r="K47" i="1"/>
  <c r="M47" i="1" s="1"/>
  <c r="J47" i="1"/>
  <c r="L47" i="1" s="1"/>
  <c r="K46" i="1"/>
  <c r="M46" i="1" s="1"/>
  <c r="J46" i="1"/>
  <c r="L46" i="1" s="1"/>
  <c r="K45" i="1"/>
  <c r="M45" i="1" s="1"/>
  <c r="J45" i="1"/>
  <c r="L45" i="1" s="1"/>
  <c r="K44" i="1"/>
  <c r="M44" i="1" s="1"/>
  <c r="J44" i="1"/>
  <c r="L44" i="1" s="1"/>
  <c r="K43" i="1"/>
  <c r="M43" i="1" s="1"/>
  <c r="J43" i="1"/>
  <c r="L43" i="1" s="1"/>
  <c r="K42" i="1"/>
  <c r="M42" i="1" s="1"/>
  <c r="J42" i="1"/>
  <c r="L42" i="1" s="1"/>
  <c r="K41" i="1"/>
  <c r="M41" i="1" s="1"/>
  <c r="J41" i="1"/>
  <c r="L41" i="1" s="1"/>
  <c r="K40" i="1"/>
  <c r="M40" i="1" s="1"/>
  <c r="J40" i="1"/>
  <c r="L40" i="1" s="1"/>
  <c r="K39" i="1"/>
  <c r="M39" i="1" s="1"/>
  <c r="J39" i="1"/>
  <c r="L39" i="1" s="1"/>
  <c r="K38" i="1"/>
  <c r="M38" i="1" s="1"/>
  <c r="J38" i="1"/>
  <c r="L38" i="1" s="1"/>
  <c r="K37" i="1"/>
  <c r="M37" i="1" s="1"/>
  <c r="J37" i="1"/>
  <c r="L37" i="1" s="1"/>
  <c r="K36" i="1"/>
  <c r="M36" i="1" s="1"/>
  <c r="J36" i="1"/>
  <c r="L36" i="1" s="1"/>
  <c r="K35" i="1"/>
  <c r="M35" i="1" s="1"/>
  <c r="J35" i="1"/>
  <c r="L35" i="1" s="1"/>
  <c r="K34" i="1"/>
  <c r="M34" i="1" s="1"/>
  <c r="J34" i="1"/>
  <c r="L34" i="1" s="1"/>
  <c r="K33" i="1"/>
  <c r="M33" i="1" s="1"/>
  <c r="J33" i="1"/>
  <c r="L33" i="1" s="1"/>
  <c r="K32" i="1"/>
  <c r="M32" i="1" s="1"/>
  <c r="J32" i="1"/>
  <c r="L32" i="1" s="1"/>
  <c r="K31" i="1"/>
  <c r="M31" i="1" s="1"/>
  <c r="J31" i="1"/>
  <c r="L31" i="1" s="1"/>
  <c r="K30" i="1"/>
  <c r="M30" i="1" s="1"/>
  <c r="J30" i="1"/>
  <c r="L30" i="1" s="1"/>
  <c r="K29" i="1"/>
  <c r="M29" i="1" s="1"/>
  <c r="J29" i="1"/>
  <c r="L29" i="1" s="1"/>
  <c r="K28" i="1"/>
  <c r="M28" i="1" s="1"/>
  <c r="J28" i="1"/>
  <c r="L28" i="1" s="1"/>
  <c r="K27" i="1"/>
  <c r="M27" i="1" s="1"/>
  <c r="J27" i="1"/>
  <c r="L27" i="1" s="1"/>
  <c r="K26" i="1"/>
  <c r="M26" i="1" s="1"/>
  <c r="J26" i="1"/>
  <c r="L26" i="1" s="1"/>
  <c r="K25" i="1"/>
  <c r="M25" i="1" s="1"/>
  <c r="J25" i="1"/>
  <c r="L25" i="1" s="1"/>
  <c r="K24" i="1"/>
  <c r="M24" i="1" s="1"/>
  <c r="J24" i="1"/>
  <c r="L24" i="1" s="1"/>
  <c r="K23" i="1"/>
  <c r="M23" i="1" s="1"/>
  <c r="J23" i="1"/>
  <c r="L23" i="1" s="1"/>
  <c r="K22" i="1"/>
  <c r="M22" i="1" s="1"/>
  <c r="J22" i="1"/>
  <c r="L22" i="1" s="1"/>
  <c r="K21" i="1"/>
  <c r="M21" i="1" s="1"/>
  <c r="J21" i="1"/>
  <c r="L21" i="1" s="1"/>
  <c r="K20" i="1"/>
  <c r="M20" i="1" s="1"/>
  <c r="J20" i="1"/>
  <c r="L20" i="1" s="1"/>
  <c r="K19" i="1"/>
  <c r="M19" i="1" s="1"/>
  <c r="J19" i="1"/>
  <c r="L19" i="1" s="1"/>
  <c r="K18" i="1"/>
  <c r="M18" i="1" s="1"/>
  <c r="J18" i="1"/>
  <c r="L18" i="1" s="1"/>
  <c r="K17" i="1"/>
  <c r="M17" i="1" s="1"/>
  <c r="J17" i="1"/>
  <c r="L17" i="1" s="1"/>
  <c r="K16" i="1"/>
  <c r="M16" i="1" s="1"/>
  <c r="J16" i="1"/>
  <c r="L16" i="1" s="1"/>
  <c r="K15" i="1"/>
  <c r="M15" i="1" s="1"/>
  <c r="J15" i="1"/>
  <c r="L15" i="1" s="1"/>
  <c r="K14" i="1"/>
  <c r="M14" i="1" s="1"/>
  <c r="J14" i="1"/>
  <c r="L14" i="1" s="1"/>
  <c r="K13" i="1"/>
  <c r="M13" i="1" s="1"/>
  <c r="J13" i="1"/>
  <c r="L13" i="1" s="1"/>
  <c r="K12" i="1"/>
  <c r="M12" i="1" s="1"/>
  <c r="J12" i="1"/>
  <c r="L12" i="1" s="1"/>
  <c r="K11" i="1"/>
  <c r="M11" i="1" s="1"/>
  <c r="J11" i="1"/>
  <c r="L11" i="1" s="1"/>
  <c r="K10" i="1"/>
  <c r="M10" i="1" s="1"/>
  <c r="J10" i="1"/>
  <c r="L10" i="1" s="1"/>
  <c r="K9" i="1"/>
  <c r="M9" i="1" s="1"/>
  <c r="J9" i="1"/>
  <c r="L9" i="1" s="1"/>
  <c r="K8" i="1"/>
  <c r="M8" i="1" s="1"/>
  <c r="J8" i="1"/>
  <c r="L8" i="1" s="1"/>
  <c r="K7" i="1"/>
  <c r="M7" i="1" s="1"/>
  <c r="J7" i="1"/>
  <c r="L7" i="1" s="1"/>
  <c r="K6" i="1"/>
  <c r="M6" i="1" s="1"/>
  <c r="J6" i="1"/>
  <c r="L6" i="1" s="1"/>
  <c r="K5" i="1"/>
  <c r="M5" i="1" s="1"/>
  <c r="N553" i="1" l="1"/>
  <c r="N825" i="1"/>
  <c r="N134" i="1"/>
  <c r="N661" i="1"/>
  <c r="N169" i="1"/>
  <c r="N995" i="1"/>
  <c r="N291" i="1"/>
  <c r="N414" i="1"/>
  <c r="N614" i="1"/>
  <c r="N288" i="1"/>
  <c r="N443" i="1"/>
  <c r="N475" i="1"/>
  <c r="N678" i="1"/>
  <c r="N612" i="1"/>
  <c r="N281" i="1"/>
  <c r="N580" i="1"/>
  <c r="N722" i="1"/>
  <c r="N147" i="1"/>
  <c r="N331" i="1"/>
  <c r="N1018" i="1"/>
  <c r="N689" i="1"/>
  <c r="N709" i="1"/>
  <c r="N720" i="1"/>
  <c r="N830" i="1"/>
  <c r="N838" i="1"/>
  <c r="N1047" i="1"/>
  <c r="N619" i="1"/>
  <c r="N635" i="1"/>
  <c r="N643" i="1"/>
  <c r="N666" i="1"/>
  <c r="N710" i="1"/>
  <c r="N1044" i="1"/>
  <c r="N1060" i="1"/>
  <c r="N473" i="1"/>
  <c r="N73" i="1"/>
  <c r="N345" i="1"/>
  <c r="N353" i="1"/>
  <c r="N671" i="1"/>
  <c r="N687" i="1"/>
  <c r="N788" i="1"/>
  <c r="N86" i="1"/>
  <c r="N192" i="1"/>
  <c r="N656" i="1"/>
  <c r="N769" i="1"/>
  <c r="N77" i="1"/>
  <c r="N330" i="1"/>
  <c r="N459" i="1"/>
  <c r="N845" i="1"/>
  <c r="N89" i="1"/>
  <c r="N185" i="1"/>
  <c r="N193" i="1"/>
  <c r="N403" i="1"/>
  <c r="N525" i="1"/>
  <c r="N546" i="1"/>
  <c r="N640" i="1"/>
  <c r="N713" i="1"/>
  <c r="N808" i="1"/>
  <c r="N296" i="1"/>
  <c r="N339" i="1"/>
  <c r="N346" i="1"/>
  <c r="N458" i="1"/>
  <c r="N491" i="1"/>
  <c r="N714" i="1"/>
  <c r="N766" i="1"/>
  <c r="N782" i="1"/>
  <c r="N898" i="1"/>
  <c r="N946" i="1"/>
  <c r="N1048" i="1"/>
  <c r="N198" i="1"/>
  <c r="N105" i="1"/>
  <c r="N236" i="1"/>
  <c r="N496" i="1"/>
  <c r="N699" i="1"/>
  <c r="N824" i="1"/>
  <c r="N832" i="1"/>
  <c r="N902" i="1"/>
  <c r="N121" i="1"/>
  <c r="N137" i="1"/>
  <c r="N203" i="1"/>
  <c r="N558" i="1"/>
  <c r="N649" i="1"/>
  <c r="N880" i="1"/>
  <c r="N1053" i="1"/>
  <c r="N64" i="1"/>
  <c r="N199" i="1"/>
  <c r="N501" i="1"/>
  <c r="N577" i="1"/>
  <c r="N587" i="1"/>
  <c r="N646" i="1"/>
  <c r="N761" i="1"/>
  <c r="N768" i="1"/>
  <c r="N99" i="1"/>
  <c r="N371" i="1"/>
  <c r="N588" i="1"/>
  <c r="N892" i="1"/>
  <c r="N1015" i="1"/>
  <c r="N142" i="1"/>
  <c r="N581" i="1"/>
  <c r="N1027" i="1"/>
  <c r="N12" i="1"/>
  <c r="N241" i="1"/>
  <c r="N278" i="1"/>
  <c r="N321" i="1"/>
  <c r="N329" i="1"/>
  <c r="N347" i="1"/>
  <c r="N354" i="1"/>
  <c r="N433" i="1"/>
  <c r="N442" i="1"/>
  <c r="N453" i="1"/>
  <c r="N467" i="1"/>
  <c r="N507" i="1"/>
  <c r="N518" i="1"/>
  <c r="N522" i="1"/>
  <c r="N598" i="1"/>
  <c r="N663" i="1"/>
  <c r="N762" i="1"/>
  <c r="N790" i="1"/>
  <c r="N928" i="1"/>
  <c r="N955" i="1"/>
  <c r="N974" i="1"/>
  <c r="N986" i="1"/>
  <c r="N1067" i="1"/>
  <c r="N209" i="1"/>
  <c r="N407" i="1"/>
  <c r="N638" i="1"/>
  <c r="N701" i="1"/>
  <c r="N1031" i="1"/>
  <c r="N217" i="1"/>
  <c r="N275" i="1"/>
  <c r="N464" i="1"/>
  <c r="N484" i="1"/>
  <c r="N539" i="1"/>
  <c r="N712" i="1"/>
  <c r="N730" i="1"/>
  <c r="N744" i="1"/>
  <c r="N798" i="1"/>
  <c r="N874" i="1"/>
  <c r="N878" i="1"/>
  <c r="N896" i="1"/>
  <c r="N994" i="1"/>
  <c r="N1002" i="1"/>
  <c r="N1005" i="1"/>
  <c r="N135" i="1"/>
  <c r="N363" i="1"/>
  <c r="N631" i="1"/>
  <c r="N651" i="1"/>
  <c r="N670" i="1"/>
  <c r="N715" i="1"/>
  <c r="N736" i="1"/>
  <c r="N822" i="1"/>
  <c r="N13" i="1"/>
  <c r="N20" i="1"/>
  <c r="N129" i="1"/>
  <c r="N334" i="1"/>
  <c r="N364" i="1"/>
  <c r="N434" i="1"/>
  <c r="N547" i="1"/>
  <c r="N560" i="1"/>
  <c r="N691" i="1"/>
  <c r="N702" i="1"/>
  <c r="N724" i="1"/>
  <c r="N752" i="1"/>
  <c r="N763" i="1"/>
  <c r="N806" i="1"/>
  <c r="N816" i="1"/>
  <c r="N859" i="1"/>
  <c r="N912" i="1"/>
  <c r="N975" i="1"/>
  <c r="N987" i="1"/>
  <c r="N1039" i="1"/>
  <c r="N336" i="1"/>
  <c r="N160" i="1"/>
  <c r="N340" i="1"/>
  <c r="N104" i="1"/>
  <c r="N194" i="1"/>
  <c r="N211" i="1"/>
  <c r="N247" i="1"/>
  <c r="N352" i="1"/>
  <c r="N376" i="1"/>
  <c r="N384" i="1"/>
  <c r="N398" i="1"/>
  <c r="N424" i="1"/>
  <c r="N571" i="1"/>
  <c r="N596" i="1"/>
  <c r="N785" i="1"/>
  <c r="N803" i="1"/>
  <c r="N1010" i="1"/>
  <c r="N66" i="1"/>
  <c r="N35" i="1"/>
  <c r="N36" i="1"/>
  <c r="N119" i="1"/>
  <c r="N131" i="1"/>
  <c r="N252" i="1"/>
  <c r="N280" i="1"/>
  <c r="N308" i="1"/>
  <c r="N369" i="1"/>
  <c r="N438" i="1"/>
  <c r="N568" i="1"/>
  <c r="N611" i="1"/>
  <c r="N647" i="1"/>
  <c r="N681" i="1"/>
  <c r="N728" i="1"/>
  <c r="N732" i="1"/>
  <c r="N754" i="1"/>
  <c r="N894" i="1"/>
  <c r="N936" i="1"/>
  <c r="N1007" i="1"/>
  <c r="N1026" i="1"/>
  <c r="N10" i="1"/>
  <c r="N19" i="1"/>
  <c r="N29" i="1"/>
  <c r="N52" i="1"/>
  <c r="N59" i="1"/>
  <c r="N76" i="1"/>
  <c r="N145" i="1"/>
  <c r="N177" i="1"/>
  <c r="N313" i="1"/>
  <c r="N381" i="1"/>
  <c r="N478" i="1"/>
  <c r="N657" i="1"/>
  <c r="N843" i="1"/>
  <c r="N126" i="1"/>
  <c r="N163" i="1"/>
  <c r="N242" i="1"/>
  <c r="N310" i="1"/>
  <c r="N840" i="1"/>
  <c r="N112" i="1"/>
  <c r="N531" i="1"/>
  <c r="N579" i="1"/>
  <c r="N549" i="1"/>
  <c r="N27" i="1"/>
  <c r="N42" i="1"/>
  <c r="N57" i="1"/>
  <c r="N81" i="1"/>
  <c r="N96" i="1"/>
  <c r="N100" i="1"/>
  <c r="N315" i="1"/>
  <c r="N555" i="1"/>
  <c r="N606" i="1"/>
  <c r="N632" i="1"/>
  <c r="N21" i="1"/>
  <c r="N45" i="1"/>
  <c r="N51" i="1"/>
  <c r="N87" i="1"/>
  <c r="N150" i="1"/>
  <c r="N153" i="1"/>
  <c r="N186" i="1"/>
  <c r="N225" i="1"/>
  <c r="N273" i="1"/>
  <c r="N358" i="1"/>
  <c r="N589" i="1"/>
  <c r="N704" i="1"/>
  <c r="N740" i="1"/>
  <c r="N800" i="1"/>
  <c r="N32" i="1"/>
  <c r="N46" i="1"/>
  <c r="N75" i="1"/>
  <c r="N85" i="1"/>
  <c r="N107" i="1"/>
  <c r="N931" i="1"/>
  <c r="N110" i="1"/>
  <c r="N171" i="1"/>
  <c r="N206" i="1"/>
  <c r="N249" i="1"/>
  <c r="N270" i="1"/>
  <c r="N314" i="1"/>
  <c r="N320" i="1"/>
  <c r="N374" i="1"/>
  <c r="N390" i="1"/>
  <c r="N401" i="1"/>
  <c r="N461" i="1"/>
  <c r="N499" i="1"/>
  <c r="N510" i="1"/>
  <c r="N556" i="1"/>
  <c r="N659" i="1"/>
  <c r="N673" i="1"/>
  <c r="N697" i="1"/>
  <c r="N745" i="1"/>
  <c r="N793" i="1"/>
  <c r="N853" i="1"/>
  <c r="N857" i="1"/>
  <c r="N887" i="1"/>
  <c r="N905" i="1"/>
  <c r="N918" i="1"/>
  <c r="N943" i="1"/>
  <c r="N963" i="1"/>
  <c r="N970" i="1"/>
  <c r="N1019" i="1"/>
  <c r="N1023" i="1"/>
  <c r="N158" i="1"/>
  <c r="N161" i="1"/>
  <c r="N230" i="1"/>
  <c r="N240" i="1"/>
  <c r="N254" i="1"/>
  <c r="N295" i="1"/>
  <c r="N375" i="1"/>
  <c r="N378" i="1"/>
  <c r="N385" i="1"/>
  <c r="N437" i="1"/>
  <c r="N446" i="1"/>
  <c r="N472" i="1"/>
  <c r="N490" i="1"/>
  <c r="N508" i="1"/>
  <c r="N537" i="1"/>
  <c r="N559" i="1"/>
  <c r="N695" i="1"/>
  <c r="N708" i="1"/>
  <c r="N723" i="1"/>
  <c r="N759" i="1"/>
  <c r="N774" i="1"/>
  <c r="N778" i="1"/>
  <c r="N835" i="1"/>
  <c r="N854" i="1"/>
  <c r="N870" i="1"/>
  <c r="N897" i="1"/>
  <c r="N906" i="1"/>
  <c r="N957" i="1"/>
  <c r="N988" i="1"/>
  <c r="N999" i="1"/>
  <c r="N1020" i="1"/>
  <c r="N111" i="1"/>
  <c r="N128" i="1"/>
  <c r="N172" i="1"/>
  <c r="N195" i="1"/>
  <c r="N201" i="1"/>
  <c r="N204" i="1"/>
  <c r="N224" i="1"/>
  <c r="N271" i="1"/>
  <c r="N372" i="1"/>
  <c r="N450" i="1"/>
  <c r="N456" i="1"/>
  <c r="N514" i="1"/>
  <c r="N550" i="1"/>
  <c r="N565" i="1"/>
  <c r="N597" i="1"/>
  <c r="N603" i="1"/>
  <c r="N609" i="1"/>
  <c r="N630" i="1"/>
  <c r="N734" i="1"/>
  <c r="N841" i="1"/>
  <c r="N888" i="1"/>
  <c r="N1000" i="1"/>
  <c r="N1065" i="1"/>
  <c r="N451" i="1"/>
  <c r="N562" i="1"/>
  <c r="N965" i="1"/>
  <c r="N1012" i="1"/>
  <c r="N1052" i="1"/>
  <c r="N1056" i="1"/>
  <c r="N265" i="1"/>
  <c r="N335" i="1"/>
  <c r="N410" i="1"/>
  <c r="N419" i="1"/>
  <c r="N498" i="1"/>
  <c r="N528" i="1"/>
  <c r="N566" i="1"/>
  <c r="N578" i="1"/>
  <c r="N585" i="1"/>
  <c r="N604" i="1"/>
  <c r="N645" i="1"/>
  <c r="N655" i="1"/>
  <c r="N665" i="1"/>
  <c r="N721" i="1"/>
  <c r="N747" i="1"/>
  <c r="N814" i="1"/>
  <c r="N827" i="1"/>
  <c r="N852" i="1"/>
  <c r="N875" i="1"/>
  <c r="N882" i="1"/>
  <c r="N895" i="1"/>
  <c r="N904" i="1"/>
  <c r="N907" i="1"/>
  <c r="N930" i="1"/>
  <c r="N948" i="1"/>
  <c r="N951" i="1"/>
  <c r="N983" i="1"/>
  <c r="N1063" i="1"/>
  <c r="N1066" i="1"/>
  <c r="N222" i="1"/>
  <c r="N297" i="1"/>
  <c r="N377" i="1"/>
  <c r="N386" i="1"/>
  <c r="N389" i="1"/>
  <c r="N396" i="1"/>
  <c r="N411" i="1"/>
  <c r="N454" i="1"/>
  <c r="N474" i="1"/>
  <c r="N483" i="1"/>
  <c r="N515" i="1"/>
  <c r="N542" i="1"/>
  <c r="N563" i="1"/>
  <c r="N576" i="1"/>
  <c r="N592" i="1"/>
  <c r="N608" i="1"/>
  <c r="N772" i="1"/>
  <c r="N776" i="1"/>
  <c r="N792" i="1"/>
  <c r="N833" i="1"/>
  <c r="N973" i="1"/>
  <c r="N1004" i="1"/>
  <c r="N1038" i="1"/>
  <c r="N1050" i="1"/>
  <c r="N174" i="1"/>
  <c r="N214" i="1"/>
  <c r="N251" i="1"/>
  <c r="N179" i="1"/>
  <c r="N166" i="1"/>
  <c r="N7" i="1"/>
  <c r="N22" i="1"/>
  <c r="N33" i="1"/>
  <c r="N39" i="1"/>
  <c r="N54" i="1"/>
  <c r="N62" i="1"/>
  <c r="N68" i="1"/>
  <c r="N103" i="1"/>
  <c r="N116" i="1"/>
  <c r="N140" i="1"/>
  <c r="N187" i="1"/>
  <c r="N216" i="1"/>
  <c r="N248" i="1"/>
  <c r="N256" i="1"/>
  <c r="N264" i="1"/>
  <c r="N267" i="1"/>
  <c r="N322" i="1"/>
  <c r="N338" i="1"/>
  <c r="N350" i="1"/>
  <c r="N387" i="1"/>
  <c r="N427" i="1"/>
  <c r="N445" i="1"/>
  <c r="N468" i="1"/>
  <c r="N493" i="1"/>
  <c r="N253" i="1"/>
  <c r="N16" i="1"/>
  <c r="N34" i="1"/>
  <c r="N48" i="1"/>
  <c r="N69" i="1"/>
  <c r="N82" i="1"/>
  <c r="N90" i="1"/>
  <c r="N122" i="1"/>
  <c r="N130" i="1"/>
  <c r="N219" i="1"/>
  <c r="N227" i="1"/>
  <c r="N235" i="1"/>
  <c r="N246" i="1"/>
  <c r="N268" i="1"/>
  <c r="N302" i="1"/>
  <c r="N326" i="1"/>
  <c r="N342" i="1"/>
  <c r="N366" i="1"/>
  <c r="N405" i="1"/>
  <c r="N485" i="1"/>
  <c r="N118" i="1"/>
  <c r="N138" i="1"/>
  <c r="N146" i="1"/>
  <c r="N182" i="1"/>
  <c r="N190" i="1"/>
  <c r="N232" i="1"/>
  <c r="N243" i="1"/>
  <c r="N283" i="1"/>
  <c r="N70" i="1"/>
  <c r="N31" i="1"/>
  <c r="N8" i="1"/>
  <c r="N26" i="1"/>
  <c r="N28" i="1"/>
  <c r="N37" i="1"/>
  <c r="N40" i="1"/>
  <c r="N58" i="1"/>
  <c r="N80" i="1"/>
  <c r="N88" i="1"/>
  <c r="N120" i="1"/>
  <c r="N154" i="1"/>
  <c r="N162" i="1"/>
  <c r="N167" i="1"/>
  <c r="N239" i="1"/>
  <c r="N244" i="1"/>
  <c r="N276" i="1"/>
  <c r="N303" i="1"/>
  <c r="N306" i="1"/>
  <c r="N355" i="1"/>
  <c r="N361" i="1"/>
  <c r="N466" i="1"/>
  <c r="N477" i="1"/>
  <c r="N480" i="1"/>
  <c r="N517" i="1"/>
  <c r="N520" i="1"/>
  <c r="N523" i="1"/>
  <c r="N544" i="1"/>
  <c r="N14" i="1"/>
  <c r="N6" i="1"/>
  <c r="N23" i="1"/>
  <c r="N38" i="1"/>
  <c r="N72" i="1"/>
  <c r="N83" i="1"/>
  <c r="N91" i="1"/>
  <c r="N97" i="1"/>
  <c r="N123" i="1"/>
  <c r="N170" i="1"/>
  <c r="N178" i="1"/>
  <c r="N250" i="1"/>
  <c r="N257" i="1"/>
  <c r="N260" i="1"/>
  <c r="N379" i="1"/>
  <c r="N382" i="1"/>
  <c r="N416" i="1"/>
  <c r="N469" i="1"/>
  <c r="N538" i="1"/>
  <c r="N541" i="1"/>
  <c r="N24" i="1"/>
  <c r="N11" i="1"/>
  <c r="N18" i="1"/>
  <c r="N43" i="1"/>
  <c r="N50" i="1"/>
  <c r="N61" i="1"/>
  <c r="N115" i="1"/>
  <c r="N266" i="1"/>
  <c r="N495" i="1"/>
  <c r="N509" i="1"/>
  <c r="N15" i="1"/>
  <c r="N30" i="1"/>
  <c r="N47" i="1"/>
  <c r="N56" i="1"/>
  <c r="N65" i="1"/>
  <c r="N84" i="1"/>
  <c r="N94" i="1"/>
  <c r="N102" i="1"/>
  <c r="N113" i="1"/>
  <c r="N139" i="1"/>
  <c r="N155" i="1"/>
  <c r="N202" i="1"/>
  <c r="N210" i="1"/>
  <c r="N218" i="1"/>
  <c r="N226" i="1"/>
  <c r="N231" i="1"/>
  <c r="N237" i="1"/>
  <c r="N258" i="1"/>
  <c r="N274" i="1"/>
  <c r="N304" i="1"/>
  <c r="N318" i="1"/>
  <c r="N328" i="1"/>
  <c r="N440" i="1"/>
  <c r="N487" i="1"/>
  <c r="N504" i="1"/>
  <c r="N533" i="1"/>
  <c r="N506" i="1"/>
  <c r="N512" i="1"/>
  <c r="N535" i="1"/>
  <c r="N548" i="1"/>
  <c r="N582" i="1"/>
  <c r="N594" i="1"/>
  <c r="N694" i="1"/>
  <c r="N1032" i="1"/>
  <c r="N356" i="1"/>
  <c r="N399" i="1"/>
  <c r="N425" i="1"/>
  <c r="N432" i="1"/>
  <c r="N481" i="1"/>
  <c r="N521" i="1"/>
  <c r="N554" i="1"/>
  <c r="N607" i="1"/>
  <c r="N890" i="1"/>
  <c r="N992" i="1"/>
  <c r="N394" i="1"/>
  <c r="N408" i="1"/>
  <c r="N415" i="1"/>
  <c r="N492" i="1"/>
  <c r="N574" i="1"/>
  <c r="N784" i="1"/>
  <c r="N259" i="1"/>
  <c r="N279" i="1"/>
  <c r="N284" i="1"/>
  <c r="N289" i="1"/>
  <c r="N362" i="1"/>
  <c r="N367" i="1"/>
  <c r="N370" i="1"/>
  <c r="N380" i="1"/>
  <c r="N391" i="1"/>
  <c r="N400" i="1"/>
  <c r="N413" i="1"/>
  <c r="N420" i="1"/>
  <c r="N423" i="1"/>
  <c r="N532" i="1"/>
  <c r="N569" i="1"/>
  <c r="N572" i="1"/>
  <c r="N605" i="1"/>
  <c r="N633" i="1"/>
  <c r="N648" i="1"/>
  <c r="N654" i="1"/>
  <c r="N664" i="1"/>
  <c r="N861" i="1"/>
  <c r="N1055" i="1"/>
  <c r="N1068" i="1"/>
  <c r="N448" i="1"/>
  <c r="N471" i="1"/>
  <c r="N511" i="1"/>
  <c r="N530" i="1"/>
  <c r="N536" i="1"/>
  <c r="N855" i="1"/>
  <c r="N920" i="1"/>
  <c r="N972" i="1"/>
  <c r="N1040" i="1"/>
  <c r="N286" i="1"/>
  <c r="N294" i="1"/>
  <c r="N299" i="1"/>
  <c r="N305" i="1"/>
  <c r="N307" i="1"/>
  <c r="N323" i="1"/>
  <c r="N357" i="1"/>
  <c r="N360" i="1"/>
  <c r="N368" i="1"/>
  <c r="N392" i="1"/>
  <c r="N395" i="1"/>
  <c r="N409" i="1"/>
  <c r="N418" i="1"/>
  <c r="N426" i="1"/>
  <c r="N435" i="1"/>
  <c r="N444" i="1"/>
  <c r="N457" i="1"/>
  <c r="N482" i="1"/>
  <c r="N488" i="1"/>
  <c r="N497" i="1"/>
  <c r="N545" i="1"/>
  <c r="N564" i="1"/>
  <c r="N584" i="1"/>
  <c r="N590" i="1"/>
  <c r="N622" i="1"/>
  <c r="N625" i="1"/>
  <c r="N686" i="1"/>
  <c r="N1024" i="1"/>
  <c r="N292" i="1"/>
  <c r="N337" i="1"/>
  <c r="N393" i="1"/>
  <c r="N421" i="1"/>
  <c r="N429" i="1"/>
  <c r="N600" i="1"/>
  <c r="N683" i="1"/>
  <c r="N872" i="1"/>
  <c r="N980" i="1"/>
  <c r="N610" i="1"/>
  <c r="N636" i="1"/>
  <c r="N700" i="1"/>
  <c r="N726" i="1"/>
  <c r="N729" i="1"/>
  <c r="N738" i="1"/>
  <c r="N743" i="1"/>
  <c r="N746" i="1"/>
  <c r="N751" i="1"/>
  <c r="N770" i="1"/>
  <c r="N795" i="1"/>
  <c r="N817" i="1"/>
  <c r="N858" i="1"/>
  <c r="N863" i="1"/>
  <c r="N885" i="1"/>
  <c r="N911" i="1"/>
  <c r="N922" i="1"/>
  <c r="N940" i="1"/>
  <c r="N959" i="1"/>
  <c r="N961" i="1"/>
  <c r="N967" i="1"/>
  <c r="N969" i="1"/>
  <c r="N1006" i="1"/>
  <c r="N552" i="1"/>
  <c r="N561" i="1"/>
  <c r="N570" i="1"/>
  <c r="N628" i="1"/>
  <c r="N706" i="1"/>
  <c r="N760" i="1"/>
  <c r="N787" i="1"/>
  <c r="N809" i="1"/>
  <c r="N826" i="1"/>
  <c r="N834" i="1"/>
  <c r="N842" i="1"/>
  <c r="N850" i="1"/>
  <c r="N869" i="1"/>
  <c r="N877" i="1"/>
  <c r="N893" i="1"/>
  <c r="N903" i="1"/>
  <c r="N917" i="1"/>
  <c r="N938" i="1"/>
  <c r="N991" i="1"/>
  <c r="N1001" i="1"/>
  <c r="N1051" i="1"/>
  <c r="N1061" i="1"/>
  <c r="N618" i="1"/>
  <c r="N644" i="1"/>
  <c r="N703" i="1"/>
  <c r="N719" i="1"/>
  <c r="N755" i="1"/>
  <c r="N779" i="1"/>
  <c r="N801" i="1"/>
  <c r="N804" i="1"/>
  <c r="N818" i="1"/>
  <c r="N867" i="1"/>
  <c r="N925" i="1"/>
  <c r="N933" i="1"/>
  <c r="N941" i="1"/>
  <c r="N954" i="1"/>
  <c r="N962" i="1"/>
  <c r="N1033" i="1"/>
  <c r="N613" i="1"/>
  <c r="N629" i="1"/>
  <c r="N662" i="1"/>
  <c r="N739" i="1"/>
  <c r="N771" i="1"/>
  <c r="N810" i="1"/>
  <c r="N851" i="1"/>
  <c r="N856" i="1"/>
  <c r="N862" i="1"/>
  <c r="N883" i="1"/>
  <c r="N901" i="1"/>
  <c r="N944" i="1"/>
  <c r="N949" i="1"/>
  <c r="N978" i="1"/>
  <c r="N707" i="1"/>
  <c r="N802" i="1"/>
  <c r="N864" i="1"/>
  <c r="N909" i="1"/>
  <c r="N981" i="1"/>
  <c r="N1036" i="1"/>
  <c r="N1057" i="1"/>
  <c r="N1064" i="1"/>
  <c r="N1069" i="1"/>
  <c r="N602" i="1"/>
  <c r="N616" i="1"/>
  <c r="N627" i="1"/>
  <c r="N650" i="1"/>
  <c r="N653" i="1"/>
  <c r="N679" i="1"/>
  <c r="N777" i="1"/>
  <c r="N794" i="1"/>
  <c r="N819" i="1"/>
  <c r="N846" i="1"/>
  <c r="N848" i="1"/>
  <c r="N919" i="1"/>
  <c r="N926" i="1"/>
  <c r="N942" i="1"/>
  <c r="N952" i="1"/>
  <c r="N960" i="1"/>
  <c r="N968" i="1"/>
  <c r="N976" i="1"/>
  <c r="N984" i="1"/>
  <c r="N989" i="1"/>
  <c r="N997" i="1"/>
  <c r="N1013" i="1"/>
  <c r="N1034" i="1"/>
  <c r="N1042" i="1"/>
  <c r="N731" i="1"/>
  <c r="N764" i="1"/>
  <c r="N786" i="1"/>
  <c r="N811" i="1"/>
  <c r="N868" i="1"/>
  <c r="N910" i="1"/>
  <c r="N927" i="1"/>
  <c r="N929" i="1"/>
  <c r="N935" i="1"/>
  <c r="N937" i="1"/>
  <c r="N950" i="1"/>
  <c r="N1008" i="1"/>
  <c r="N1016" i="1"/>
  <c r="N1021" i="1"/>
  <c r="N1029" i="1"/>
  <c r="N1037" i="1"/>
  <c r="N1045" i="1"/>
  <c r="N1058" i="1"/>
  <c r="N25" i="1"/>
  <c r="N60" i="1"/>
  <c r="N63" i="1"/>
  <c r="N17" i="1"/>
  <c r="N49" i="1"/>
  <c r="N55" i="1"/>
  <c r="N9" i="1"/>
  <c r="N41" i="1"/>
  <c r="N67" i="1"/>
  <c r="N44" i="1"/>
  <c r="N53" i="1"/>
  <c r="N79" i="1"/>
  <c r="N95" i="1"/>
  <c r="N109" i="1"/>
  <c r="N114" i="1"/>
  <c r="N133" i="1"/>
  <c r="N143" i="1"/>
  <c r="N148" i="1"/>
  <c r="N165" i="1"/>
  <c r="N175" i="1"/>
  <c r="N180" i="1"/>
  <c r="N197" i="1"/>
  <c r="N207" i="1"/>
  <c r="N212" i="1"/>
  <c r="N229" i="1"/>
  <c r="N93" i="1"/>
  <c r="N98" i="1"/>
  <c r="N124" i="1"/>
  <c r="N141" i="1"/>
  <c r="N151" i="1"/>
  <c r="N156" i="1"/>
  <c r="N173" i="1"/>
  <c r="N183" i="1"/>
  <c r="N188" i="1"/>
  <c r="N205" i="1"/>
  <c r="N215" i="1"/>
  <c r="N220" i="1"/>
  <c r="N238" i="1"/>
  <c r="N117" i="1"/>
  <c r="N144" i="1"/>
  <c r="N176" i="1"/>
  <c r="N208" i="1"/>
  <c r="N71" i="1"/>
  <c r="N168" i="1"/>
  <c r="N108" i="1"/>
  <c r="N127" i="1"/>
  <c r="N132" i="1"/>
  <c r="N149" i="1"/>
  <c r="N159" i="1"/>
  <c r="N164" i="1"/>
  <c r="N181" i="1"/>
  <c r="N191" i="1"/>
  <c r="N196" i="1"/>
  <c r="N213" i="1"/>
  <c r="N223" i="1"/>
  <c r="N228" i="1"/>
  <c r="N233" i="1"/>
  <c r="N200" i="1"/>
  <c r="N101" i="1"/>
  <c r="N106" i="1"/>
  <c r="N152" i="1"/>
  <c r="N184" i="1"/>
  <c r="N272" i="1"/>
  <c r="N136" i="1"/>
  <c r="N245" i="1"/>
  <c r="N74" i="1"/>
  <c r="N78" i="1"/>
  <c r="N92" i="1"/>
  <c r="N125" i="1"/>
  <c r="N157" i="1"/>
  <c r="N189" i="1"/>
  <c r="N221" i="1"/>
  <c r="N234" i="1"/>
  <c r="N262" i="1"/>
  <c r="N269" i="1"/>
  <c r="N287" i="1"/>
  <c r="N301" i="1"/>
  <c r="N311" i="1"/>
  <c r="N316" i="1"/>
  <c r="N333" i="1"/>
  <c r="N343" i="1"/>
  <c r="N348" i="1"/>
  <c r="N404" i="1"/>
  <c r="N430" i="1"/>
  <c r="N502" i="1"/>
  <c r="N263" i="1"/>
  <c r="N285" i="1"/>
  <c r="N290" i="1"/>
  <c r="N309" i="1"/>
  <c r="N319" i="1"/>
  <c r="N324" i="1"/>
  <c r="N341" i="1"/>
  <c r="N351" i="1"/>
  <c r="N402" i="1"/>
  <c r="N255" i="1"/>
  <c r="N312" i="1"/>
  <c r="N344" i="1"/>
  <c r="N365" i="1"/>
  <c r="N397" i="1"/>
  <c r="N261" i="1"/>
  <c r="N300" i="1"/>
  <c r="N317" i="1"/>
  <c r="N327" i="1"/>
  <c r="N332" i="1"/>
  <c r="N349" i="1"/>
  <c r="N277" i="1"/>
  <c r="N293" i="1"/>
  <c r="N298" i="1"/>
  <c r="N359" i="1"/>
  <c r="N373" i="1"/>
  <c r="N383" i="1"/>
  <c r="N388" i="1"/>
  <c r="N417" i="1"/>
  <c r="N282" i="1"/>
  <c r="N325" i="1"/>
  <c r="N422" i="1"/>
  <c r="N428" i="1"/>
  <c r="N436" i="1"/>
  <c r="N465" i="1"/>
  <c r="N479" i="1"/>
  <c r="N500" i="1"/>
  <c r="N529" i="1"/>
  <c r="N543" i="1"/>
  <c r="N557" i="1"/>
  <c r="N595" i="1"/>
  <c r="N849" i="1"/>
  <c r="N966" i="1"/>
  <c r="N449" i="1"/>
  <c r="N463" i="1"/>
  <c r="N494" i="1"/>
  <c r="N513" i="1"/>
  <c r="N527" i="1"/>
  <c r="N575" i="1"/>
  <c r="N586" i="1"/>
  <c r="N593" i="1"/>
  <c r="N675" i="1"/>
  <c r="N441" i="1"/>
  <c r="N455" i="1"/>
  <c r="N476" i="1"/>
  <c r="N486" i="1"/>
  <c r="N505" i="1"/>
  <c r="N519" i="1"/>
  <c r="N540" i="1"/>
  <c r="N573" i="1"/>
  <c r="N591" i="1"/>
  <c r="N599" i="1"/>
  <c r="N667" i="1"/>
  <c r="N406" i="1"/>
  <c r="N447" i="1"/>
  <c r="N431" i="1"/>
  <c r="N439" i="1"/>
  <c r="N460" i="1"/>
  <c r="N470" i="1"/>
  <c r="N489" i="1"/>
  <c r="N503" i="1"/>
  <c r="N524" i="1"/>
  <c r="N534" i="1"/>
  <c r="N624" i="1"/>
  <c r="N412" i="1"/>
  <c r="N452" i="1"/>
  <c r="N462" i="1"/>
  <c r="N516" i="1"/>
  <c r="N526" i="1"/>
  <c r="N601" i="1"/>
  <c r="N615" i="1"/>
  <c r="N617" i="1"/>
  <c r="N634" i="1"/>
  <c r="N660" i="1"/>
  <c r="N672" i="1"/>
  <c r="N680" i="1"/>
  <c r="N688" i="1"/>
  <c r="N696" i="1"/>
  <c r="N735" i="1"/>
  <c r="N820" i="1"/>
  <c r="N828" i="1"/>
  <c r="N836" i="1"/>
  <c r="N844" i="1"/>
  <c r="N620" i="1"/>
  <c r="N639" i="1"/>
  <c r="N641" i="1"/>
  <c r="N658" i="1"/>
  <c r="N705" i="1"/>
  <c r="N812" i="1"/>
  <c r="N623" i="1"/>
  <c r="N637" i="1"/>
  <c r="N642" i="1"/>
  <c r="N668" i="1"/>
  <c r="N676" i="1"/>
  <c r="N684" i="1"/>
  <c r="N692" i="1"/>
  <c r="N716" i="1"/>
  <c r="N796" i="1"/>
  <c r="N551" i="1"/>
  <c r="N567" i="1"/>
  <c r="N583" i="1"/>
  <c r="N621" i="1"/>
  <c r="N626" i="1"/>
  <c r="N652" i="1"/>
  <c r="N669" i="1"/>
  <c r="N674" i="1"/>
  <c r="N677" i="1"/>
  <c r="N682" i="1"/>
  <c r="N685" i="1"/>
  <c r="N690" i="1"/>
  <c r="N693" i="1"/>
  <c r="N698" i="1"/>
  <c r="N737" i="1"/>
  <c r="N780" i="1"/>
  <c r="N718" i="1"/>
  <c r="N748" i="1"/>
  <c r="N750" i="1"/>
  <c r="N757" i="1"/>
  <c r="N767" i="1"/>
  <c r="N775" i="1"/>
  <c r="N783" i="1"/>
  <c r="N791" i="1"/>
  <c r="N799" i="1"/>
  <c r="N807" i="1"/>
  <c r="N815" i="1"/>
  <c r="N823" i="1"/>
  <c r="N831" i="1"/>
  <c r="N839" i="1"/>
  <c r="N860" i="1"/>
  <c r="N865" i="1"/>
  <c r="N871" i="1"/>
  <c r="N886" i="1"/>
  <c r="N924" i="1"/>
  <c r="N741" i="1"/>
  <c r="N753" i="1"/>
  <c r="N847" i="1"/>
  <c r="N914" i="1"/>
  <c r="N711" i="1"/>
  <c r="N727" i="1"/>
  <c r="N733" i="1"/>
  <c r="N725" i="1"/>
  <c r="N756" i="1"/>
  <c r="N758" i="1"/>
  <c r="N765" i="1"/>
  <c r="N773" i="1"/>
  <c r="N781" i="1"/>
  <c r="N789" i="1"/>
  <c r="N797" i="1"/>
  <c r="N805" i="1"/>
  <c r="N813" i="1"/>
  <c r="N821" i="1"/>
  <c r="N829" i="1"/>
  <c r="N837" i="1"/>
  <c r="N866" i="1"/>
  <c r="N876" i="1"/>
  <c r="N879" i="1"/>
  <c r="N717" i="1"/>
  <c r="N742" i="1"/>
  <c r="N749" i="1"/>
  <c r="N934" i="1"/>
  <c r="N900" i="1"/>
  <c r="N913" i="1"/>
  <c r="N915" i="1"/>
  <c r="N953" i="1"/>
  <c r="N958" i="1"/>
  <c r="N985" i="1"/>
  <c r="N990" i="1"/>
  <c r="N1017" i="1"/>
  <c r="N1022" i="1"/>
  <c r="N1049" i="1"/>
  <c r="N1054" i="1"/>
  <c r="N993" i="1"/>
  <c r="N998" i="1"/>
  <c r="N1025" i="1"/>
  <c r="N1030" i="1"/>
  <c r="N939" i="1"/>
  <c r="N956" i="1"/>
  <c r="N971" i="1"/>
  <c r="N1003" i="1"/>
  <c r="N1035" i="1"/>
  <c r="N1059" i="1"/>
  <c r="N873" i="1"/>
  <c r="N884" i="1"/>
  <c r="N899" i="1"/>
  <c r="N916" i="1"/>
  <c r="N1062" i="1"/>
  <c r="N932" i="1"/>
  <c r="N947" i="1"/>
  <c r="N964" i="1"/>
  <c r="N979" i="1"/>
  <c r="N996" i="1"/>
  <c r="N1011" i="1"/>
  <c r="N1028" i="1"/>
  <c r="N1043" i="1"/>
  <c r="N881" i="1"/>
  <c r="N889" i="1"/>
  <c r="N891" i="1"/>
  <c r="N908" i="1"/>
  <c r="N921" i="1"/>
  <c r="N923" i="1"/>
  <c r="N945" i="1"/>
  <c r="N977" i="1"/>
  <c r="N982" i="1"/>
  <c r="N1009" i="1"/>
  <c r="N1014" i="1"/>
  <c r="N1041" i="1"/>
  <c r="N1046" i="1"/>
  <c r="N5" i="1"/>
</calcChain>
</file>

<file path=xl/sharedStrings.xml><?xml version="1.0" encoding="utf-8"?>
<x:sst xmlns:x="http://schemas.openxmlformats.org/spreadsheetml/2006/main" count="1172" uniqueCount="91">
  <x:si>
    <x:t>BU</x:t>
  </x:si>
  <x:si>
    <x:t>Alloc Rate</x:t>
  </x:si>
  <x:si>
    <x:t>Utility Account/Depr Group</x:t>
  </x:si>
  <x:si>
    <x:t>139710-Communication Equip-Specif</x:t>
  </x:si>
  <x:si>
    <x:t>139001 - Gen Plt-Str &amp; Improve-Own</x:t>
  </x:si>
  <x:si>
    <x:t>139103 - Gen Plt-Computer Hardware</x:t>
  </x:si>
  <x:si>
    <x:t>139104 - Gen Plt-Software</x:t>
  </x:si>
  <x:si>
    <x:t>139111 - Gen Plt-Office Furn &amp; Eqp</x:t>
  </x:si>
  <x:si>
    <x:t>139113 - Gen Plt-Computer Hardware</x:t>
  </x:si>
  <x:si>
    <x:t>139700 - Gen Plt-Communication Eqp</x:t>
  </x:si>
  <x:si>
    <x:t>338901 - Gen Plant-Land</x:t>
  </x:si>
  <x:si>
    <x:t>339001 - Gen Plt-Str &amp; Improve-Own</x:t>
  </x:si>
  <x:si>
    <x:t>339051 - Gen Plt-Str &amp; Imprve-Lease</x:t>
  </x:si>
  <x:si>
    <x:t>339101 - Gen Plt-Office Furn &amp; Eqp</x:t>
  </x:si>
  <x:si>
    <x:t>339103 - Gen Plt-Computer Hardware</x:t>
  </x:si>
  <x:si>
    <x:t>339104 - Gen Plt-Software</x:t>
  </x:si>
  <x:si>
    <x:t>339202 - Gen Plt-Trans Eqp-Cars</x:t>
  </x:si>
  <x:si>
    <x:t>339203 - Gen Plt-Trans Eqp-Lght Trk</x:t>
  </x:si>
  <x:si>
    <x:t>339400 - Gen Plt-Tool/Shop/Garage</x:t>
  </x:si>
  <x:si>
    <x:t>339700 - Gen Plt-Communication Eqp</x:t>
  </x:si>
  <x:si>
    <x:t>339800 - Gen Plt-Miscellaneous Eqp</x:t>
  </x:si>
  <x:si>
    <x:t>339118 - Gen Plt-Other Software</x:t>
  </x:si>
  <x:si>
    <x:t>339113 - Gen Plt-Platform Systems</x:t>
  </x:si>
  <x:si>
    <x:t>339204 - Gen Plt-Trans Eqp-Med Trk</x:t>
  </x:si>
  <x:si>
    <x:t>339107 - Gen Plt-iPad Hardware</x:t>
  </x:si>
  <x:si>
    <x:t>339204 - Gen Plt-Trans Eqp-Med Trck</x:t>
  </x:si>
  <x:si>
    <x:t>139203 - Gen Plt-Trans Eqp-Lght Trk</x:t>
  </x:si>
  <x:si>
    <x:t>939118- Other Software-AR</x:t>
  </x:si>
  <x:si>
    <x:t>137001 - Ele Dist-Meters Other</x:t>
  </x:si>
  <x:si>
    <x:t>137004 - Ele Dist-Meters AMI</x:t>
  </x:si>
  <x:si>
    <x:t>139500 - Gen Plt-Lab Equipment</x:t>
  </x:si>
  <x:si>
    <x:t>139107 - Gen Plt-iPad Hardware</x:t>
  </x:si>
  <x:si>
    <x:t>239103 - Gen Plt-Computer Hardware</x:t>
  </x:si>
  <x:si>
    <x:t>239104 - Gen Plt-Software</x:t>
  </x:si>
  <x:si>
    <x:t>239206 - Gen Plt-Trans Eqp-Trailers</x:t>
  </x:si>
  <x:si>
    <x:t>239400 - Gen Plt-Tool/Shop/Garage</x:t>
  </x:si>
  <x:si>
    <x:t>237401 - Gas Dist-Land</x:t>
  </x:si>
  <x:si>
    <x:t>237800 - Gas Dist-Gen Mea/Reg Sta</x:t>
  </x:si>
  <x:si>
    <x:t>238100 - Gas Dist-Meters-Small Vol</x:t>
  </x:si>
  <x:si>
    <x:t>238101 - Gas Dist-Meters-ERT</x:t>
  </x:si>
  <x:si>
    <x:t>238501 - Gas Dist-Indstrial Mea/Reg</x:t>
  </x:si>
  <x:si>
    <x:t>238700 - Gas Dist-Other Equipment</x:t>
  </x:si>
  <x:si>
    <x:t>239001 - Gen Plt-Str &amp; Improve-Own</x:t>
  </x:si>
  <x:si>
    <x:t>239101 - Gen Plt-Office Furn &amp; Eqp</x:t>
  </x:si>
  <x:si>
    <x:t>239203 - Gen Plt-Trans Eqp-Lght Trk</x:t>
  </x:si>
  <x:si>
    <x:t>239500 - Gen Plt-Lab Equipment</x:t>
  </x:si>
  <x:si>
    <x:t>239700 - Gen Plt-Communication Eqp</x:t>
  </x:si>
  <x:si>
    <x:t>238502 - Gas Dst-Indust Meters-Lrg</x:t>
  </x:si>
  <x:si>
    <x:t>239118 - Gen Plt-Other Software</x:t>
  </x:si>
  <x:si>
    <x:t>239113 - Gen Plt-Platform Systems</x:t>
  </x:si>
  <x:si>
    <x:t>139101 - Gen Plt-Office Furn &amp; Eqp</x:t>
  </x:si>
  <x:si>
    <x:t>239105 - Gen Plt-Sys Dev</x:t>
  </x:si>
  <x:si>
    <x:t>938900 - Gen Plant-Land</x:t>
  </x:si>
  <x:si>
    <x:t>939000- STRUCT AND IMPROVE</x:t>
  </x:si>
  <x:si>
    <x:t>939100- SOFTWARE</x:t>
  </x:si>
  <x:si>
    <x:t>939100-HARDWARE</x:t>
  </x:si>
  <x:si>
    <x:t>939100-OFFICE EQUIP</x:t>
  </x:si>
  <x:si>
    <x:t>939100-OFFICE FURNITURE</x:t>
  </x:si>
  <x:si>
    <x:t>939202-TRANSPORT CARS</x:t>
  </x:si>
  <x:si>
    <x:t>939203-TRANSPORT LT TRUCKS</x:t>
  </x:si>
  <x:si>
    <x:t>939204-TRANSPORT MED TRUCKS</x:t>
  </x:si>
  <x:si>
    <x:t>939700- COMMUNICATION EQU</x:t>
  </x:si>
  <x:si>
    <x:t>939001 - LEASE STRUCT &amp; IMPROVE</x:t>
  </x:si>
  <x:si>
    <x:t>939113- PLATFORM SYSTEMS</x:t>
  </x:si>
  <x:si>
    <x:t>939118- OTHER SOFTWARE</x:t>
  </x:si>
  <x:si>
    <x:t>Month</x:t>
  </x:si>
  <x:si>
    <x:t>Gross Plant</x:t>
  </x:si>
  <x:si>
    <x:t>Reserve</x:t>
  </x:si>
  <x:si>
    <x:t>Old Depr Rate</x:t>
  </x:si>
  <x:si>
    <x:t>New Depr Rate</x:t>
  </x:si>
  <x:si>
    <x:t>Grand Total</x:t>
  </x:si>
  <x:si>
    <x:t>Old Depr Exp (Month)</x:t>
  </x:si>
  <x:si>
    <x:t>New Depr Exp (Month)</x:t>
  </x:si>
  <x:si>
    <x:t>Row Labels</x:t>
  </x:si>
  <x:si>
    <x:t>Column Labels</x:t>
  </x:si>
  <x:si>
    <x:t>(All)</x:t>
  </x:si>
  <x:si>
    <x:t>Rate</x:t>
  </x:si>
  <x:si>
    <x:t>Electric Portion</x:t>
  </x:si>
  <x:si>
    <x:t>Elec Gross Plnt</x:t>
  </x:si>
  <x:si>
    <x:t>Elec Reserve</x:t>
  </x:si>
  <x:si>
    <x:t>Sum of Elec Reserve</x:t>
  </x:si>
  <x:si>
    <x:t>Sum of Elec Gross Plnt</x:t>
  </x:si>
  <x:si>
    <x:t>Delta in Depr Exp</x:t>
  </x:si>
  <x:si>
    <x:t>Sum of Delta in Depr Exp</x:t>
  </x:si>
  <x:si>
    <x:t>Change in Accum Depreciation</x:t>
  </x:si>
  <x:si>
    <x:t>Sum of Old Depr Exp (Month)</x:t>
  </x:si>
  <x:si>
    <x:t>Sum of New Depr Exp (Month)</x:t>
  </x:si>
  <x:si>
    <x:t>Sum of Gross Plant</x:t>
  </x:si>
  <x:si>
    <x:t>Cheyenne Light, Fuel &amp; Power</x:t>
  </x:si>
  <x:si>
    <x:t>Adjustment to reflect BHSC New Depreciation rates</x:t>
  </x:si>
  <x:si>
    <x:t>For Calendar Year 2019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</x:si>
</x:sst>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2">
    <x:numFmt numFmtId="43" formatCode="_(* #,##0.00_);_(* \(#,##0.00\);_(* &quot;-&quot;??_);_(@_)"/>
    <x:numFmt numFmtId="164" formatCode="_(* #,##0_);_(* \(#,##0\);_(* &quot;-&quot;??_);_(@_)"/>
  </x:numFmts>
  <x:fonts count="6" x14ac:knownFonts="1">
    <x:font>
      <x:sz val="11"/>
      <x:color theme="1"/>
      <x:name val="Calibri"/>
      <x:family val="2"/>
      <x:scheme val="minor"/>
    </x:font>
    <x:font>
      <x:b/>
      <x:sz val="10"/>
      <x:color theme="1"/>
      <x:name val="Arial Unicode MS"/>
    </x:font>
    <x:font>
      <x:sz val="11"/>
      <x:color theme="1"/>
      <x:name val="Calibri"/>
      <x:family val="2"/>
      <x:scheme val="minor"/>
    </x:font>
    <x:font>
      <x:sz val="10"/>
      <x:name val="Times New Roman"/>
      <x:family val="1"/>
    </x:font>
    <x:font>
      <x:sz val="10"/>
      <x:name val="Arial"/>
      <x:family val="2"/>
    </x:font>
    <x:font>
      <x:b/>
      <x:sz val="11"/>
      <x:color theme="1"/>
      <x:name val="Calibri"/>
      <x:family val="2"/>
      <x:scheme val="minor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79998168889431442"/>
        <x:bgColor theme="4" tint="0.79998168889431442"/>
      </x:patternFill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theme="4" tint="0.39997558519241921"/>
      </x:bottom>
      <x:diagonal/>
    </x:border>
  </x:borders>
  <x:cellStyleXfs count="4">
    <x:xf numFmtId="0" fontId="0" fillId="0" borderId="0"/>
    <x:xf numFmtId="43" fontId="2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2" fillId="0" borderId="0" applyFont="0" applyFill="0" applyBorder="0" applyAlignment="0" applyProtection="0"/>
  </x:cellStyleXfs>
  <x:cellXfs count="18">
    <x:xf numFmtId="0" fontId="0" fillId="0" borderId="0" xfId="0"/>
    <x:xf numFmtId="0" fontId="1" fillId="2" borderId="1" xfId="0" applyFont="1" applyFill="1" applyBorder="1"/>
    <x:xf numFmtId="0" fontId="1" fillId="0" borderId="0" xfId="0" applyFont="1"/>
    <x:xf numFmtId="43" fontId="0" fillId="0" borderId="0" xfId="0" applyNumberFormat="1"/>
    <x:xf numFmtId="0" fontId="1" fillId="0" borderId="1" xfId="0" applyFont="1" applyBorder="1"/>
    <x:xf numFmtId="0" fontId="1" fillId="2" borderId="0" xfId="0" applyFont="1" applyFill="1" applyBorder="1"/>
    <x:xf numFmtId="10" fontId="3" fillId="0" borderId="0" xfId="1" applyNumberFormat="1" applyFont="1" applyAlignment="1">
      <x:alignment horizontal="center"/>
    </x:xf>
    <x:xf numFmtId="10" fontId="3" fillId="0" borderId="0" xfId="2" applyNumberFormat="1" applyFont="1" applyAlignment="1">
      <x:alignment horizontal="center"/>
    </x:xf>
    <x:xf numFmtId="0" fontId="0" fillId="0" borderId="0" xfId="0" pivotButton="1"/>
    <x:xf numFmtId="0" fontId="0" fillId="0" borderId="0" xfId="0" applyAlignment="1">
      <x:alignment horizontal="left"/>
    </x:xf>
    <x:xf numFmtId="164" fontId="0" fillId="0" borderId="0" xfId="0" applyNumberFormat="1"/>
    <x:xf numFmtId="164" fontId="0" fillId="0" borderId="0" xfId="0" applyNumberFormat="1" applyFill="1"/>
    <x:xf numFmtId="10" fontId="0" fillId="0" borderId="0" xfId="2" applyNumberFormat="1" applyFont="1"/>
    <x:xf numFmtId="164" fontId="0" fillId="0" borderId="0" xfId="1" applyNumberFormat="1" applyFont="1"/>
    <x:xf numFmtId="10" fontId="0" fillId="0" borderId="0" xfId="0" applyNumberFormat="1"/>
    <x:xf numFmtId="43" fontId="5" fillId="0" borderId="0" xfId="0" applyNumberFormat="1" applyFont="1"/>
    <x:xf numFmtId="0" fontId="5" fillId="0" borderId="0" xfId="0" applyFont="1"/>
    <x:xf numFmtId="10" fontId="0" fillId="0" borderId="0" xfId="3" applyNumberFormat="1" applyFont="1"/>
  </x:cellXfs>
  <x:cellStyles count="4">
    <x:cellStyle name="Comma" xfId="1" builtinId="3"/>
    <x:cellStyle name="Normal" xfId="0" builtinId="0"/>
    <x:cellStyle name="Percent" xfId="3" builtinId="5"/>
    <x:cellStyle name="Percent 2" xfId="2" xr:uid="{BB128B2E-C67C-477A-9EF3-CC86676596E7}"/>
  </x:cellStyles>
  <x:dxfs count="10">
    <x:dxf>
      <x:numFmt numFmtId="164" formatCode="_(* #,##0_);_(* \(#,##0\);_(* &quot;-&quot;??_);_(@_)"/>
    </x:dxf>
    <x:dxf>
      <x:numFmt numFmtId="35" formatCode="_(* #,##0.00_);_(* \(#,##0.00\);_(* &quot;-&quot;??_);_(@_)"/>
    </x:dxf>
    <x:dxf>
      <x:numFmt numFmtId="164" formatCode="_(* #,##0_);_(* \(#,##0\);_(* &quot;-&quot;??_);_(@_)"/>
    </x:dxf>
    <x:dxf>
      <x:numFmt numFmtId="35" formatCode="_(* #,##0.00_);_(* \(#,##0.00\);_(* &quot;-&quot;??_);_(@_)"/>
    </x:dxf>
    <x:dxf>
      <x:numFmt numFmtId="35" formatCode="_(* #,##0.00_);_(* \(#,##0.00\);_(* &quot;-&quot;??_);_(@_)"/>
    </x:dxf>
    <x:dxf>
      <x:fill>
        <x:patternFill patternType="none">
          <x:bgColor auto="1"/>
        </x:patternFill>
      </x:fill>
    </x:dxf>
    <x:dxf>
      <x:numFmt numFmtId="164" formatCode="_(* #,##0_);_(* \(#,##0\);_(* &quot;-&quot;??_);_(@_)"/>
    </x:dxf>
    <x:dxf>
      <x:numFmt numFmtId="35" formatCode="_(* #,##0.00_);_(* \(#,##0.00\);_(* &quot;-&quot;??_);_(@_)"/>
    </x:dxf>
    <x:dxf>
      <x:numFmt numFmtId="35" formatCode="_(* #,##0.00_);_(* \(#,##0.00\);_(* &quot;-&quot;??_);_(@_)"/>
    </x:dxf>
    <x:dxf>
      <x:fill>
        <x:patternFill patternType="none">
          <x:bgColor auto="1"/>
        </x:patternFill>
      </x:fill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evinger, Michael" refreshedDate="43962.46552002315" createdVersion="6" refreshedVersion="6" minRefreshableVersion="3" recordCount="1065" xr:uid="{387A1E2C-2330-4EB6-9DAA-C7C6888F8AE3}">
  <cacheSource type="worksheet">
    <worksheetSource ref="A4:N1069" sheet="Raw Data"/>
  </cacheSource>
  <cacheFields count="14">
    <cacheField name="Month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BU" numFmtId="0">
      <sharedItems containsSemiMixedTypes="0" containsString="0" containsNumber="1" containsInteger="1" minValue="50502" maxValue="50502" count="1">
        <n v="50502"/>
      </sharedItems>
    </cacheField>
    <cacheField name="Alloc Rate" numFmtId="0">
      <sharedItems containsSemiMixedTypes="0" containsString="0" containsNumber="1" minValue="2.9600000000000001E-2" maxValue="0.20069999999999999" count="11">
        <n v="0.1105"/>
        <n v="0.12859999999999999"/>
        <n v="5.4699999999999999E-2"/>
        <n v="0.1205"/>
        <n v="0.1923"/>
        <n v="4.0839774189293299E-2"/>
        <n v="0.20069999999999999"/>
        <n v="4.3643629627674284E-2"/>
        <n v="0.1263"/>
        <n v="2.9600000000000001E-2"/>
        <n v="0.1103"/>
      </sharedItems>
    </cacheField>
    <cacheField name="Utility Account/Depr Group" numFmtId="0">
      <sharedItems/>
    </cacheField>
    <cacheField name="Gross Plant" numFmtId="0">
      <sharedItems containsSemiMixedTypes="0" containsString="0" containsNumber="1" minValue="-10821614.280000001" maxValue="80994200.85999997"/>
    </cacheField>
    <cacheField name="Reserve" numFmtId="0">
      <sharedItems containsString="0" containsBlank="1" containsNumber="1" minValue="-7899550.8900000006" maxValue="55177319.868781388"/>
    </cacheField>
    <cacheField name="Electric Portion" numFmtId="10">
      <sharedItems containsSemiMixedTypes="0" containsString="0" containsNumber="1" minValue="0" maxValue="1"/>
    </cacheField>
    <cacheField name="Elec Gross Plnt" numFmtId="164">
      <sharedItems containsSemiMixedTypes="0" containsString="0" containsNumber="1" minValue="-10788302.039999999" maxValue="80994200.85999997"/>
    </cacheField>
    <cacheField name="Elec Reserve" numFmtId="164">
      <sharedItems containsSemiMixedTypes="0" containsString="0" containsNumber="1" minValue="-7722409.3100000005" maxValue="53582191.988918282"/>
    </cacheField>
    <cacheField name="Old Depr Rate" numFmtId="0">
      <sharedItems containsSemiMixedTypes="0" containsString="0" containsNumber="1" minValue="0" maxValue="0.33333315264027785"/>
    </cacheField>
    <cacheField name="New Depr Rate" numFmtId="0">
      <sharedItems containsSemiMixedTypes="0" containsString="0" containsNumber="1" minValue="0" maxValue="0.1245"/>
    </cacheField>
    <cacheField name="Old Depr Exp (Month)" numFmtId="43">
      <sharedItems containsSemiMixedTypes="0" containsString="0" containsNumber="1" minValue="-80933.194605957586" maxValue="600032.03803783318"/>
    </cacheField>
    <cacheField name="New Depr Exp (Month)" numFmtId="43">
      <sharedItems containsSemiMixedTypes="0" containsString="0" containsNumber="1" minValue="-72910.941286999994" maxValue="547385.80747883313"/>
    </cacheField>
    <cacheField name="Delta in Depr Exp" numFmtId="43">
      <sharedItems containsSemiMixedTypes="0" containsString="0" containsNumber="1" minValue="-62743.688639704626" maxValue="39684.84418565928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65">
  <r>
    <x v="0"/>
    <x v="0"/>
    <x v="0"/>
    <s v="938900 - Gen Plant-Land"/>
    <n v="0"/>
    <m/>
    <n v="1"/>
    <n v="0"/>
    <n v="0"/>
    <n v="0"/>
    <n v="0"/>
    <n v="0"/>
    <n v="0"/>
    <n v="0"/>
  </r>
  <r>
    <x v="0"/>
    <x v="0"/>
    <x v="0"/>
    <s v="939000- STRUCT AND IMPROVE"/>
    <n v="-13160.89"/>
    <n v="-194293.84999999998"/>
    <n v="1"/>
    <n v="-13160.89"/>
    <n v="-194293.84999999998"/>
    <n v="0"/>
    <n v="0"/>
    <n v="0"/>
    <n v="0"/>
    <n v="0"/>
  </r>
  <r>
    <x v="0"/>
    <x v="0"/>
    <x v="0"/>
    <s v="939100- SOFTWARE"/>
    <n v="219902.7"/>
    <n v="224441.31952418241"/>
    <n v="1"/>
    <n v="219902.7"/>
    <n v="224441.31952418241"/>
    <n v="8.8900000000000007E-2"/>
    <n v="8.1100000000000005E-2"/>
    <n v="1629.1125025000001"/>
    <n v="1486.1757475000002"/>
    <n v="-142.93675499999995"/>
  </r>
  <r>
    <x v="0"/>
    <x v="0"/>
    <x v="0"/>
    <s v="939100-HARDWARE"/>
    <n v="17209834.34"/>
    <n v="5782616.1556804096"/>
    <n v="1"/>
    <n v="17209834.34"/>
    <n v="5782616.1556804096"/>
    <n v="7.4499999999999997E-2"/>
    <n v="8.1100000000000005E-2"/>
    <n v="106844.38819416666"/>
    <n v="116309.79708116666"/>
    <n v="9465.4088869999978"/>
  </r>
  <r>
    <x v="0"/>
    <x v="0"/>
    <x v="0"/>
    <s v="939100-OFFICE EQUIP"/>
    <n v="1739180.1600000001"/>
    <n v="1689301.9373037308"/>
    <n v="1"/>
    <n v="1739180.1600000001"/>
    <n v="1689301.9373037308"/>
    <n v="9.0300000000000005E-2"/>
    <n v="8.1100000000000005E-2"/>
    <n v="13087.330704000002"/>
    <n v="11753.959248000001"/>
    <n v="-1333.3714560000008"/>
  </r>
  <r>
    <x v="0"/>
    <x v="0"/>
    <x v="0"/>
    <s v="939100-OFFICE FURNITURE"/>
    <n v="1641367.35"/>
    <n v="1210468.3693607375"/>
    <n v="1"/>
    <n v="1641367.35"/>
    <n v="1210468.3693607375"/>
    <n v="4.7899999999999998E-2"/>
    <n v="8.1100000000000005E-2"/>
    <n v="6551.7913387500003"/>
    <n v="11092.907673750002"/>
    <n v="4541.1163350000015"/>
  </r>
  <r>
    <x v="0"/>
    <x v="0"/>
    <x v="0"/>
    <s v="939202-TRANSPORT CARS"/>
    <n v="47405.51"/>
    <n v="24134.030017935002"/>
    <n v="1"/>
    <n v="47405.51"/>
    <n v="24134.030017935002"/>
    <n v="2.3990110260604623E-2"/>
    <n v="9.8299999999999998E-2"/>
    <n v="94.771950988349602"/>
    <n v="388.33013608333334"/>
    <n v="293.55818509498374"/>
  </r>
  <r>
    <x v="0"/>
    <x v="0"/>
    <x v="0"/>
    <s v="939203-TRANSPORT LT TRUCKS"/>
    <n v="2429322.77"/>
    <n v="362886.20159655163"/>
    <n v="1"/>
    <n v="2429322.77"/>
    <n v="362886.20159655163"/>
    <n v="9.8914126719943068E-2"/>
    <n v="9.8299999999999998E-2"/>
    <n v="20024.528359618595"/>
    <n v="19900.202357583334"/>
    <n v="-124.3260020352609"/>
  </r>
  <r>
    <x v="0"/>
    <x v="0"/>
    <x v="0"/>
    <s v="939204-TRANSPORT MED TRUCKS"/>
    <n v="1037723.41"/>
    <n v="498755.51084862434"/>
    <n v="1"/>
    <n v="1037723.41"/>
    <n v="498755.51084862434"/>
    <n v="7.2610134234482634E-2"/>
    <n v="9.8299999999999998E-2"/>
    <n v="6279.1030081970885"/>
    <n v="8500.6842669166672"/>
    <n v="2221.5812587195787"/>
  </r>
  <r>
    <x v="0"/>
    <x v="0"/>
    <x v="0"/>
    <s v="939700- COMMUNICATION EQU"/>
    <n v="262762.81999999995"/>
    <n v="94517.71083600499"/>
    <n v="1"/>
    <n v="262762.81999999995"/>
    <n v="94517.71083600499"/>
    <n v="6.4764025581860146E-2"/>
    <n v="6.6699999999999995E-2"/>
    <n v="1418.1314997034758"/>
    <n v="1460.5233411666661"/>
    <n v="42.391841463190303"/>
  </r>
  <r>
    <x v="0"/>
    <x v="0"/>
    <x v="0"/>
    <s v="939001 - LEASE STRUCT &amp; IMPROVE"/>
    <n v="257358.89"/>
    <n v="9648.9220669956994"/>
    <n v="1"/>
    <n v="257358.89"/>
    <n v="9648.9220669956994"/>
    <n v="2.4867762292851543E-2"/>
    <n v="2.2499999999999999E-2"/>
    <n v="533.32830837267738"/>
    <n v="482.54791875000001"/>
    <n v="-50.780389622677376"/>
  </r>
  <r>
    <x v="0"/>
    <x v="0"/>
    <x v="0"/>
    <s v="939113- PLATFORM SYSTEMS"/>
    <n v="17978694.300000001"/>
    <n v="12838315.154772118"/>
    <n v="1"/>
    <n v="17978694.300000001"/>
    <n v="12838315.154772118"/>
    <n v="5.4619664400007803E-2"/>
    <n v="8.1100000000000005E-2"/>
    <n v="81832.520751361109"/>
    <n v="121506.00897750001"/>
    <n v="39673.488226138899"/>
  </r>
  <r>
    <x v="0"/>
    <x v="0"/>
    <x v="0"/>
    <s v="939118- OTHER SOFTWARE"/>
    <n v="17813408.32"/>
    <n v="8361843.299270561"/>
    <n v="1"/>
    <n v="17813408.32"/>
    <n v="8361843.299270561"/>
    <n v="8.8900000000000007E-2"/>
    <n v="8.1100000000000005E-2"/>
    <n v="131967.66663733334"/>
    <n v="120388.95122933334"/>
    <n v="-11578.715408000004"/>
  </r>
  <r>
    <x v="0"/>
    <x v="0"/>
    <x v="1"/>
    <s v="139710-Communication Equip-Specif"/>
    <n v="112384.68"/>
    <n v="-120783.6397759184"/>
    <n v="1"/>
    <n v="112384.68"/>
    <n v="-120783.6397759184"/>
    <n v="4.9399999999999999E-2"/>
    <n v="0.04"/>
    <n v="462.65026599999993"/>
    <n v="374.61560000000003"/>
    <n v="-88.034665999999902"/>
  </r>
  <r>
    <x v="0"/>
    <x v="0"/>
    <x v="1"/>
    <s v="139001 - Gen Plt-Str &amp; Improve-Own"/>
    <n v="351570.87"/>
    <n v="37626.211408514398"/>
    <n v="1"/>
    <n v="351570.87"/>
    <n v="37626.211408514398"/>
    <n v="1.66E-2"/>
    <n v="1.9900000000000001E-2"/>
    <n v="486.33970349999998"/>
    <n v="583.02169275000006"/>
    <n v="96.681989250000072"/>
  </r>
  <r>
    <x v="0"/>
    <x v="0"/>
    <x v="1"/>
    <s v="139103 - Gen Plt-Computer Hardware"/>
    <n v="997231.24"/>
    <n v="170844.53857872699"/>
    <n v="1"/>
    <n v="997231.24"/>
    <n v="170844.53857872699"/>
    <n v="0.2"/>
    <n v="0.1245"/>
    <n v="16620.520666666667"/>
    <n v="10346.274115"/>
    <n v="-6274.2465516666671"/>
  </r>
  <r>
    <x v="0"/>
    <x v="0"/>
    <x v="1"/>
    <s v="139104 - Gen Plt-Software"/>
    <n v="5323857.05"/>
    <n v="3269422.7949425979"/>
    <n v="1"/>
    <n v="5323857.05"/>
    <n v="3269422.7949425979"/>
    <n v="0.10009999999999999"/>
    <n v="0.1245"/>
    <n v="44409.840892083332"/>
    <n v="55235.016893749998"/>
    <n v="10825.176001666667"/>
  </r>
  <r>
    <x v="0"/>
    <x v="0"/>
    <x v="1"/>
    <s v="139111 - Gen Plt-Office Furn &amp; Eqp"/>
    <n v="31800.16"/>
    <n v="10471.880138439999"/>
    <n v="1"/>
    <n v="31800.16"/>
    <n v="10471.880138439999"/>
    <n v="4.6399999999999997E-2"/>
    <n v="0.1245"/>
    <n v="122.96061866666666"/>
    <n v="329.92666000000003"/>
    <n v="206.96604133333335"/>
  </r>
  <r>
    <x v="0"/>
    <x v="0"/>
    <x v="1"/>
    <s v="139113 - Gen Plt-Computer Hardware"/>
    <n v="962386.45"/>
    <n v="962386.45"/>
    <n v="1"/>
    <n v="962386.45"/>
    <n v="962386.45"/>
    <n v="0.2155"/>
    <n v="0.1245"/>
    <n v="17282.856664583331"/>
    <n v="9984.7594187499999"/>
    <n v="-7298.0972458333308"/>
  </r>
  <r>
    <x v="0"/>
    <x v="0"/>
    <x v="1"/>
    <s v="139700 - Gen Plt-Communication Eqp"/>
    <n v="72585.429999999993"/>
    <n v="23988.530116595499"/>
    <n v="1"/>
    <n v="72585.429999999993"/>
    <n v="23988.530116595499"/>
    <n v="4.9399999999999999E-2"/>
    <n v="6.6699999999999995E-2"/>
    <n v="298.81002016666662"/>
    <n v="403.45401508333322"/>
    <n v="104.6439949166666"/>
  </r>
  <r>
    <x v="0"/>
    <x v="0"/>
    <x v="2"/>
    <s v="239103 - Gen Plt-Computer Hardware"/>
    <n v="1067391.43"/>
    <n v="311894.05437998025"/>
    <n v="1"/>
    <n v="1067391.43"/>
    <n v="311894.05437998025"/>
    <n v="0"/>
    <n v="0"/>
    <n v="0"/>
    <n v="0"/>
    <n v="0"/>
  </r>
  <r>
    <x v="0"/>
    <x v="0"/>
    <x v="2"/>
    <s v="239104 - Gen Plt-Software"/>
    <n v="1838135.99"/>
    <n v="305781.81925121398"/>
    <n v="1"/>
    <n v="1838135.99"/>
    <n v="305781.81925121398"/>
    <n v="0"/>
    <n v="0"/>
    <n v="0"/>
    <n v="0"/>
    <n v="0"/>
  </r>
  <r>
    <x v="0"/>
    <x v="0"/>
    <x v="2"/>
    <s v="239105 - Gen Plt-Sys Dev"/>
    <n v="0"/>
    <n v="0"/>
    <n v="1"/>
    <n v="0"/>
    <n v="0"/>
    <n v="0"/>
    <n v="0"/>
    <n v="0"/>
    <n v="0"/>
    <n v="0"/>
  </r>
  <r>
    <x v="0"/>
    <x v="0"/>
    <x v="2"/>
    <s v="239206 - Gen Plt-Trans Eqp-Trailers"/>
    <n v="4177.33"/>
    <n v="3390.4900009984999"/>
    <n v="1"/>
    <n v="4177.33"/>
    <n v="3390.4900009984999"/>
    <n v="0"/>
    <n v="0"/>
    <n v="0"/>
    <n v="0"/>
    <n v="0"/>
  </r>
  <r>
    <x v="0"/>
    <x v="0"/>
    <x v="2"/>
    <s v="239400 - Gen Plt-Tool/Shop/Garage"/>
    <n v="27515.18"/>
    <n v="5967.5699686968001"/>
    <n v="1"/>
    <n v="27515.18"/>
    <n v="5967.5699686968001"/>
    <n v="0"/>
    <n v="0"/>
    <n v="0"/>
    <n v="0"/>
    <n v="0"/>
  </r>
  <r>
    <x v="0"/>
    <x v="0"/>
    <x v="2"/>
    <s v="239203 - Gen Plt-Trans Eqp-Lght Trk"/>
    <n v="561966.08000000007"/>
    <n v="126095.4198989139"/>
    <n v="1"/>
    <n v="561966.08000000007"/>
    <n v="126095.4198989139"/>
    <n v="0"/>
    <n v="0"/>
    <n v="0"/>
    <n v="0"/>
    <n v="0"/>
  </r>
  <r>
    <x v="0"/>
    <x v="0"/>
    <x v="2"/>
    <s v="239700 - Gen Plt-Communication Eqp"/>
    <n v="22290.69"/>
    <n v="-27288.590056462199"/>
    <n v="1"/>
    <n v="22290.69"/>
    <n v="-27288.590056462199"/>
    <n v="0"/>
    <n v="0"/>
    <n v="0"/>
    <n v="0"/>
    <n v="0"/>
  </r>
  <r>
    <x v="0"/>
    <x v="0"/>
    <x v="2"/>
    <s v="239118 - Gen Plt-Other Software"/>
    <n v="13118129"/>
    <n v="6561746.5045948094"/>
    <n v="1"/>
    <n v="13118129"/>
    <n v="6561746.5045948094"/>
    <n v="0"/>
    <n v="0"/>
    <n v="0"/>
    <n v="0"/>
    <n v="0"/>
  </r>
  <r>
    <x v="0"/>
    <x v="0"/>
    <x v="2"/>
    <s v="239113 - Gen Plt-Platform Systems"/>
    <n v="818252.82"/>
    <n v="32798.465178748294"/>
    <n v="1"/>
    <n v="818252.82"/>
    <n v="32798.465178748294"/>
    <n v="0"/>
    <n v="0"/>
    <n v="0"/>
    <n v="0"/>
    <n v="0"/>
  </r>
  <r>
    <x v="0"/>
    <x v="0"/>
    <x v="3"/>
    <s v="338901 - Gen Plant-Land"/>
    <n v="646323.57999999996"/>
    <m/>
    <n v="1"/>
    <n v="646323.57999999996"/>
    <n v="0"/>
    <n v="0"/>
    <n v="0"/>
    <n v="0"/>
    <n v="0"/>
    <n v="0"/>
  </r>
  <r>
    <x v="0"/>
    <x v="0"/>
    <x v="3"/>
    <s v="339001 - Gen Plt-Str &amp; Improve-Own"/>
    <n v="5257140.9000000004"/>
    <n v="525384.57943224511"/>
    <n v="1"/>
    <n v="5257140.9000000004"/>
    <n v="525384.57943224511"/>
    <n v="2.4867762292851543E-2"/>
    <n v="2.2499999999999999E-2"/>
    <n v="10894.444186768969"/>
    <n v="9857.1391875000008"/>
    <n v="-1037.3049992689685"/>
  </r>
  <r>
    <x v="0"/>
    <x v="0"/>
    <x v="3"/>
    <s v="339051 - Gen Plt-Str &amp; Imprve-Lease"/>
    <n v="0"/>
    <n v="0"/>
    <n v="1"/>
    <n v="0"/>
    <n v="0"/>
    <n v="0"/>
    <n v="0"/>
    <n v="0"/>
    <n v="0"/>
    <n v="0"/>
  </r>
  <r>
    <x v="0"/>
    <x v="0"/>
    <x v="3"/>
    <s v="339101 - Gen Plt-Office Furn &amp; Eqp"/>
    <n v="1103684.2"/>
    <n v="564416.74139264203"/>
    <n v="1"/>
    <n v="1103684.2"/>
    <n v="564416.74139264203"/>
    <n v="3.1192666216617225E-2"/>
    <n v="8.1100000000000005E-2"/>
    <n v="2868.9044049295171"/>
    <n v="7459.0657183333342"/>
    <n v="4590.1613134038171"/>
  </r>
  <r>
    <x v="0"/>
    <x v="0"/>
    <x v="3"/>
    <s v="339103 - Gen Plt-Computer Hardware"/>
    <n v="3338393.1900000004"/>
    <n v="-2076239.4119125782"/>
    <n v="1"/>
    <n v="3338393.1900000004"/>
    <n v="-2076239.4119125782"/>
    <n v="0.22905040699660695"/>
    <n v="8.1100000000000005E-2"/>
    <n v="63721.69324035009"/>
    <n v="22561.973975750007"/>
    <n v="-41159.719264600084"/>
  </r>
  <r>
    <x v="0"/>
    <x v="0"/>
    <x v="3"/>
    <s v="339104 - Gen Plt-Software"/>
    <n v="3635700.45"/>
    <n v="3570182.8285164898"/>
    <n v="1"/>
    <n v="3635700.45"/>
    <n v="3570182.8285164898"/>
    <n v="0"/>
    <n v="8.1100000000000005E-2"/>
    <n v="0"/>
    <n v="24571.275541250001"/>
    <n v="24571.275541250001"/>
  </r>
  <r>
    <x v="0"/>
    <x v="0"/>
    <x v="3"/>
    <s v="339202 - Gen Plt-Trans Eqp-Cars"/>
    <n v="0"/>
    <n v="113.72"/>
    <n v="1"/>
    <n v="0"/>
    <n v="113.72"/>
    <n v="2.3990110260604623E-2"/>
    <n v="9.8299999999999998E-2"/>
    <n v="0"/>
    <n v="0"/>
    <n v="0"/>
  </r>
  <r>
    <x v="0"/>
    <x v="0"/>
    <x v="3"/>
    <s v="339203 - Gen Plt-Trans Eqp-Lght Trk"/>
    <n v="406407.67999999993"/>
    <n v="122552.6514109274"/>
    <n v="1"/>
    <n v="406407.67999999993"/>
    <n v="122552.6514109274"/>
    <n v="9.8914126719943068E-2"/>
    <n v="9.8299999999999998E-2"/>
    <n v="3349.955063289839"/>
    <n v="3329.1562453333331"/>
    <n v="-20.7988179565059"/>
  </r>
  <r>
    <x v="0"/>
    <x v="0"/>
    <x v="3"/>
    <s v="339400 - Gen Plt-Tool/Shop/Garage"/>
    <n v="0"/>
    <n v="0"/>
    <n v="1"/>
    <n v="0"/>
    <n v="0"/>
    <n v="3.5999257494915678E-2"/>
    <n v="0.04"/>
    <n v="0"/>
    <n v="0"/>
    <n v="0"/>
  </r>
  <r>
    <x v="0"/>
    <x v="0"/>
    <x v="3"/>
    <s v="339700 - Gen Plt-Communication Eqp"/>
    <n v="137654.75"/>
    <n v="29607.667626569302"/>
    <n v="1"/>
    <n v="137654.75"/>
    <n v="29607.667626569302"/>
    <n v="6.4764025581860146E-2"/>
    <n v="6.6699999999999995E-2"/>
    <n v="742.92297920538022"/>
    <n v="765.13098541666659"/>
    <n v="22.208006211286374"/>
  </r>
  <r>
    <x v="0"/>
    <x v="0"/>
    <x v="3"/>
    <s v="339800 - Gen Plt-Miscellaneous Eqp"/>
    <n v="2371.5100000000002"/>
    <n v="9868.6299761115006"/>
    <n v="1"/>
    <n v="2371.5100000000002"/>
    <n v="9868.6299761115006"/>
    <n v="3.4035202130417538E-2"/>
    <n v="0.05"/>
    <n v="6.7262351836922081"/>
    <n v="9.8812916666666677"/>
    <n v="3.1550564829744596"/>
  </r>
  <r>
    <x v="0"/>
    <x v="0"/>
    <x v="3"/>
    <s v="339118 - Gen Plt-Other Software"/>
    <n v="245748.69000000003"/>
    <n v="-188308.7008555434"/>
    <n v="1"/>
    <n v="245748.69000000003"/>
    <n v="-188308.7008555434"/>
    <n v="8.8900000000000007E-2"/>
    <n v="8.1100000000000005E-2"/>
    <n v="1820.5882117500005"/>
    <n v="1660.8515632500003"/>
    <n v="-159.73664850000023"/>
  </r>
  <r>
    <x v="0"/>
    <x v="0"/>
    <x v="3"/>
    <s v="339113 - Gen Plt-Platform Systems"/>
    <n v="1308318.25"/>
    <n v="135860.74410550401"/>
    <n v="1"/>
    <n v="1308318.25"/>
    <n v="135860.74410550401"/>
    <n v="9.0023279999999997E-2"/>
    <n v="8.1100000000000005E-2"/>
    <n v="9814.9250124049995"/>
    <n v="8842.0508395833331"/>
    <n v="-972.87417282166643"/>
  </r>
  <r>
    <x v="0"/>
    <x v="0"/>
    <x v="3"/>
    <s v="339204 - Gen Plt-Trans Eqp-Med Trk"/>
    <n v="88415.05"/>
    <n v="4156.239828713"/>
    <n v="1"/>
    <n v="88415.05"/>
    <n v="4156.239828713"/>
    <n v="7.2610134234482634E-2"/>
    <n v="9.8299999999999998E-2"/>
    <n v="534.98572073737444"/>
    <n v="724.26661791666675"/>
    <n v="189.28089717929231"/>
  </r>
  <r>
    <x v="0"/>
    <x v="0"/>
    <x v="3"/>
    <s v="339107 - Gen Plt-iPad Hardware"/>
    <n v="18447.490000000002"/>
    <n v="3330.7900619730999"/>
    <n v="1"/>
    <n v="18447.490000000002"/>
    <n v="3330.7900619730999"/>
    <n v="0.33333315264027785"/>
    <n v="8.1100000000000005E-2"/>
    <n v="512.42999999999995"/>
    <n v="124.67428658333336"/>
    <n v="-387.75571341666659"/>
  </r>
  <r>
    <x v="0"/>
    <x v="0"/>
    <x v="4"/>
    <s v="339203 - Gen Plt-Trans Eqp-Lght Trk"/>
    <n v="0"/>
    <m/>
    <n v="1"/>
    <n v="0"/>
    <n v="0"/>
    <n v="9.8914126719943068E-2"/>
    <n v="9.8299999999999998E-2"/>
    <n v="0"/>
    <n v="0"/>
    <n v="0"/>
  </r>
  <r>
    <x v="0"/>
    <x v="0"/>
    <x v="4"/>
    <s v="139103 - Gen Plt-Computer Hardware"/>
    <n v="122374.29"/>
    <n v="32787.960096428404"/>
    <n v="1"/>
    <n v="122374.29"/>
    <n v="32787.960096428404"/>
    <n v="0.2"/>
    <n v="0.1245"/>
    <n v="2039.5715"/>
    <n v="1269.6332587499999"/>
    <n v="-769.93824125000015"/>
  </r>
  <r>
    <x v="0"/>
    <x v="0"/>
    <x v="4"/>
    <s v="139104 - Gen Plt-Software"/>
    <n v="4544777.75"/>
    <n v="1522257.6089792787"/>
    <n v="1"/>
    <n v="4544777.75"/>
    <n v="1522257.6089792787"/>
    <n v="0.10009999999999999"/>
    <n v="0.1245"/>
    <n v="37911.021064583336"/>
    <n v="47152.069156250007"/>
    <n v="9241.0480916666711"/>
  </r>
  <r>
    <x v="0"/>
    <x v="0"/>
    <x v="4"/>
    <s v="139101 - Gen Plt-Office Furn &amp; Eqp"/>
    <n v="2467.38"/>
    <n v="897.14000951879996"/>
    <n v="1"/>
    <n v="2467.38"/>
    <n v="897.14000951879996"/>
    <n v="4.3999999999999997E-2"/>
    <n v="0.1245"/>
    <n v="9.0470600000000001"/>
    <n v="25.5990675"/>
    <n v="16.552007500000002"/>
  </r>
  <r>
    <x v="0"/>
    <x v="0"/>
    <x v="4"/>
    <s v="139203 - Gen Plt-Trans Eqp-Lght Trk"/>
    <n v="360879.14"/>
    <n v="93693.510875731095"/>
    <n v="1"/>
    <n v="360879.14"/>
    <n v="93693.510875731095"/>
    <n v="8.14E-2"/>
    <n v="8.6400000000000005E-2"/>
    <n v="2447.9634996666668"/>
    <n v="2598.329808"/>
    <n v="150.36630833333311"/>
  </r>
  <r>
    <x v="0"/>
    <x v="0"/>
    <x v="4"/>
    <s v="137001 - Ele Dist-Meters Other"/>
    <n v="0"/>
    <n v="0"/>
    <n v="1"/>
    <n v="0"/>
    <n v="0"/>
    <n v="0"/>
    <n v="0"/>
    <n v="0"/>
    <n v="0"/>
    <n v="0"/>
  </r>
  <r>
    <x v="0"/>
    <x v="0"/>
    <x v="4"/>
    <s v="137004 - Ele Dist-Meters AMI"/>
    <n v="0"/>
    <n v="0"/>
    <n v="1"/>
    <n v="0"/>
    <n v="0"/>
    <n v="0"/>
    <n v="0"/>
    <n v="0"/>
    <n v="0"/>
    <n v="0"/>
  </r>
  <r>
    <x v="0"/>
    <x v="0"/>
    <x v="5"/>
    <s v="339001 - Gen Plt-Str &amp; Improve-Own"/>
    <n v="0"/>
    <n v="0"/>
    <n v="1"/>
    <n v="0"/>
    <n v="0"/>
    <n v="2.4867762292851543E-2"/>
    <n v="2.2499999999999999E-2"/>
    <n v="0"/>
    <n v="0"/>
    <n v="0"/>
  </r>
  <r>
    <x v="0"/>
    <x v="0"/>
    <x v="5"/>
    <s v="339051 - Gen Plt-Str &amp; Imprve-Lease"/>
    <n v="0"/>
    <n v="18.52"/>
    <n v="1"/>
    <n v="0"/>
    <n v="18.52"/>
    <n v="0"/>
    <n v="0"/>
    <n v="0"/>
    <n v="0"/>
    <n v="0"/>
  </r>
  <r>
    <x v="0"/>
    <x v="0"/>
    <x v="5"/>
    <s v="339101 - Gen Plt-Office Furn &amp; Eqp"/>
    <n v="1404884.9100000001"/>
    <n v="860275.43512339797"/>
    <n v="1"/>
    <n v="1404884.9100000001"/>
    <n v="860275.43512339797"/>
    <n v="3.1192666216617225E-2"/>
    <n v="8.1100000000000005E-2"/>
    <n v="3651.8421725326948"/>
    <n v="9494.6805167500006"/>
    <n v="5842.8383442173053"/>
  </r>
  <r>
    <x v="0"/>
    <x v="0"/>
    <x v="5"/>
    <s v="339103 - Gen Plt-Computer Hardware"/>
    <n v="1090896.04"/>
    <n v="148935.34921548257"/>
    <n v="1"/>
    <n v="1090896.04"/>
    <n v="148935.34921548257"/>
    <n v="0.22905040699660695"/>
    <n v="8.1100000000000005E-2"/>
    <n v="20822.515162748899"/>
    <n v="7372.6390703333345"/>
    <n v="-13449.876092415565"/>
  </r>
  <r>
    <x v="0"/>
    <x v="0"/>
    <x v="5"/>
    <s v="339104 - Gen Plt-Software"/>
    <n v="0"/>
    <n v="0"/>
    <n v="1"/>
    <n v="0"/>
    <n v="0"/>
    <n v="0"/>
    <n v="8.1100000000000005E-2"/>
    <n v="0"/>
    <n v="0"/>
    <n v="0"/>
  </r>
  <r>
    <x v="0"/>
    <x v="0"/>
    <x v="5"/>
    <s v="339203 - Gen Plt-Trans Eqp-Lght Trk"/>
    <n v="87894.51"/>
    <n v="26395.1102753833"/>
    <n v="1"/>
    <n v="87894.51"/>
    <n v="26395.1102753833"/>
    <n v="9.8914126719943068E-2"/>
    <n v="9.8299999999999998E-2"/>
    <n v="724.50072501060856"/>
    <n v="720.0025277499999"/>
    <n v="-4.4981972606086629"/>
  </r>
  <r>
    <x v="0"/>
    <x v="0"/>
    <x v="5"/>
    <s v="339204 - Gen Plt-Trans Eqp-Med Trck"/>
    <n v="0"/>
    <n v="-1230.3300000000002"/>
    <n v="1"/>
    <n v="0"/>
    <n v="-1230.3300000000002"/>
    <n v="7.2610134234482634E-2"/>
    <n v="9.8299999999999998E-2"/>
    <n v="0"/>
    <n v="0"/>
    <n v="0"/>
  </r>
  <r>
    <x v="0"/>
    <x v="0"/>
    <x v="5"/>
    <s v="339400 - Gen Plt-Tool/Shop/Garage"/>
    <n v="14706.97"/>
    <n v="3823.2999926777002"/>
    <n v="1"/>
    <n v="14706.97"/>
    <n v="3823.2999926777002"/>
    <n v="3.5999257494915678E-2"/>
    <n v="0.04"/>
    <n v="44.120000000000005"/>
    <n v="49.02323333333333"/>
    <n v="4.9032333333333256"/>
  </r>
  <r>
    <x v="0"/>
    <x v="0"/>
    <x v="5"/>
    <s v="339700 - Gen Plt-Communication Eqp"/>
    <n v="23896.94"/>
    <n v="3897.8528315077997"/>
    <n v="1"/>
    <n v="23896.94"/>
    <n v="3897.8528315077997"/>
    <n v="6.4764025581860146E-2"/>
    <n v="6.6699999999999995E-2"/>
    <n v="128.97183612401474"/>
    <n v="132.82715816666663"/>
    <n v="3.8553220426518919"/>
  </r>
  <r>
    <x v="0"/>
    <x v="0"/>
    <x v="5"/>
    <s v="339800 - Gen Plt-Miscellaneous Eqp"/>
    <n v="29649.05"/>
    <n v="6111.11987056"/>
    <n v="1"/>
    <n v="29649.05"/>
    <n v="6111.11987056"/>
    <n v="3.4035202130417538E-2"/>
    <n v="0.05"/>
    <n v="84.092617477071343"/>
    <n v="123.53770833333334"/>
    <n v="39.445090856261999"/>
  </r>
  <r>
    <x v="0"/>
    <x v="0"/>
    <x v="5"/>
    <s v="139203 - Gen Plt-Trans Eqp-Lght Trk"/>
    <n v="0"/>
    <m/>
    <n v="1"/>
    <n v="0"/>
    <n v="0"/>
    <n v="8.14E-2"/>
    <n v="8.6400000000000005E-2"/>
    <n v="0"/>
    <n v="0"/>
    <n v="0"/>
  </r>
  <r>
    <x v="0"/>
    <x v="0"/>
    <x v="5"/>
    <s v="339118 - Gen Plt-Other Software"/>
    <n v="80191481.129999995"/>
    <n v="51853550.36801707"/>
    <n v="1"/>
    <n v="80191481.129999995"/>
    <n v="51853550.36801707"/>
    <n v="8.8900000000000007E-2"/>
    <n v="8.1100000000000005E-2"/>
    <n v="594085.22270475002"/>
    <n v="541960.75997024996"/>
    <n v="-52124.462734500063"/>
  </r>
  <r>
    <x v="0"/>
    <x v="0"/>
    <x v="5"/>
    <s v="339113 - Gen Plt-Platform Systems"/>
    <n v="-10759953.82"/>
    <n v="-7546856.3400000008"/>
    <n v="1"/>
    <n v="-10759953.82"/>
    <n v="-7546856.3400000008"/>
    <n v="9.0023279999999997E-2"/>
    <n v="8.1100000000000005E-2"/>
    <n v="-80720.527960410793"/>
    <n v="-72719.354566833339"/>
    <n v="8001.1733935774537"/>
  </r>
  <r>
    <x v="0"/>
    <x v="0"/>
    <x v="6"/>
    <s v="139104 - Gen Plt-Software"/>
    <n v="4685691.3099999996"/>
    <n v="2508279.4775012713"/>
    <n v="1"/>
    <n v="4685691.3099999996"/>
    <n v="2508279.4775012713"/>
    <n v="0.10009999999999999"/>
    <n v="0.1245"/>
    <n v="39086.475010916663"/>
    <n v="48614.04734125"/>
    <n v="9527.5723303333361"/>
  </r>
  <r>
    <x v="0"/>
    <x v="0"/>
    <x v="6"/>
    <s v="137001 - Ele Dist-Meters Other"/>
    <n v="434351.33"/>
    <n v="15378.1395954491"/>
    <n v="1"/>
    <n v="434351.33"/>
    <n v="15378.1395954491"/>
    <n v="0"/>
    <n v="0"/>
    <n v="0"/>
    <n v="0"/>
    <n v="0"/>
  </r>
  <r>
    <x v="0"/>
    <x v="0"/>
    <x v="6"/>
    <s v="137004 - Ele Dist-Meters AMI"/>
    <n v="3452701.26"/>
    <n v="674225.97313279205"/>
    <n v="1"/>
    <n v="3452701.26"/>
    <n v="674225.97313279205"/>
    <n v="0"/>
    <n v="0"/>
    <n v="0"/>
    <n v="0"/>
    <n v="0"/>
  </r>
  <r>
    <x v="0"/>
    <x v="0"/>
    <x v="6"/>
    <s v="139500 - Gen Plt-Lab Equipment"/>
    <n v="43123.5"/>
    <n v="7228.3500965550002"/>
    <n v="1"/>
    <n v="43123.5"/>
    <n v="7228.3500965550002"/>
    <n v="0.05"/>
    <n v="0.05"/>
    <n v="179.68125000000001"/>
    <n v="179.68125000000001"/>
    <n v="0"/>
  </r>
  <r>
    <x v="0"/>
    <x v="0"/>
    <x v="6"/>
    <s v="139107 - Gen Plt-iPad Hardware"/>
    <n v="10790.04"/>
    <n v="2247.9000390408"/>
    <n v="1"/>
    <n v="10790.04"/>
    <n v="2247.9000390408"/>
    <n v="0.33329999999999999"/>
    <n v="0.1245"/>
    <n v="299.69336100000004"/>
    <n v="111.94666500000001"/>
    <n v="-187.74669600000004"/>
  </r>
  <r>
    <x v="0"/>
    <x v="0"/>
    <x v="7"/>
    <s v="239103 - Gen Plt-Computer Hardware"/>
    <n v="-141177.25"/>
    <n v="-67723.639686140988"/>
    <n v="1"/>
    <n v="-141177.25"/>
    <n v="-67723.639686140988"/>
    <n v="0"/>
    <n v="0"/>
    <n v="0"/>
    <n v="0"/>
    <n v="0"/>
  </r>
  <r>
    <x v="0"/>
    <x v="0"/>
    <x v="7"/>
    <s v="239104 - Gen Plt-Software"/>
    <n v="1161530.5"/>
    <n v="-174479.50779405699"/>
    <n v="1"/>
    <n v="1161530.5"/>
    <n v="-174479.50779405699"/>
    <n v="0"/>
    <n v="0"/>
    <n v="0"/>
    <n v="0"/>
    <n v="0"/>
  </r>
  <r>
    <x v="0"/>
    <x v="0"/>
    <x v="7"/>
    <s v="239206 - Gen Plt-Trans Eqp-Trailers"/>
    <n v="36029.910000000003"/>
    <n v="19547.0800724"/>
    <n v="1"/>
    <n v="36029.910000000003"/>
    <n v="19547.0800724"/>
    <n v="0"/>
    <n v="0"/>
    <n v="0"/>
    <n v="0"/>
    <n v="0"/>
  </r>
  <r>
    <x v="0"/>
    <x v="0"/>
    <x v="7"/>
    <s v="239400 - Gen Plt-Tool/Shop/Garage"/>
    <n v="729707.30999999994"/>
    <n v="-535505.16100036202"/>
    <n v="1"/>
    <n v="729707.30999999994"/>
    <n v="-535505.16100036202"/>
    <n v="0"/>
    <n v="0"/>
    <n v="0"/>
    <n v="0"/>
    <n v="0"/>
  </r>
  <r>
    <x v="0"/>
    <x v="0"/>
    <x v="7"/>
    <s v="237401 - Gas Dist-Land"/>
    <n v="64483.100000000006"/>
    <n v="0"/>
    <n v="1"/>
    <n v="64483.100000000006"/>
    <n v="0"/>
    <n v="0"/>
    <n v="0"/>
    <n v="0"/>
    <n v="0"/>
    <n v="0"/>
  </r>
  <r>
    <x v="0"/>
    <x v="0"/>
    <x v="7"/>
    <s v="237800 - Gas Dist-Gen Mea/Reg Sta"/>
    <n v="41084.58"/>
    <n v="-77733.979980222997"/>
    <n v="1"/>
    <n v="41084.58"/>
    <n v="-77733.979980222997"/>
    <n v="0"/>
    <n v="0"/>
    <n v="0"/>
    <n v="0"/>
    <n v="0"/>
  </r>
  <r>
    <x v="0"/>
    <x v="0"/>
    <x v="7"/>
    <s v="238100 - Gas Dist-Meters-Small Vol"/>
    <n v="3040769.7399999998"/>
    <n v="-250954.1239229386"/>
    <n v="1"/>
    <n v="3040769.7399999998"/>
    <n v="-250954.1239229386"/>
    <n v="0"/>
    <n v="0"/>
    <n v="0"/>
    <n v="0"/>
    <n v="0"/>
  </r>
  <r>
    <x v="0"/>
    <x v="0"/>
    <x v="7"/>
    <s v="238101 - Gas Dist-Meters-ERT"/>
    <n v="2464164.9200000004"/>
    <n v="90154.681237892903"/>
    <n v="1"/>
    <n v="2464164.9200000004"/>
    <n v="90154.681237892903"/>
    <n v="0"/>
    <n v="0"/>
    <n v="0"/>
    <n v="0"/>
    <n v="0"/>
  </r>
  <r>
    <x v="0"/>
    <x v="0"/>
    <x v="7"/>
    <s v="238501 - Gas Dist-Indstrial Mea/Reg"/>
    <n v="2296170.5"/>
    <n v="293937.85808686807"/>
    <n v="1"/>
    <n v="2296170.5"/>
    <n v="293937.85808686807"/>
    <n v="0"/>
    <n v="0"/>
    <n v="0"/>
    <n v="0"/>
    <n v="0"/>
  </r>
  <r>
    <x v="0"/>
    <x v="0"/>
    <x v="7"/>
    <s v="238700 - Gas Dist-Other Equipment"/>
    <n v="31218.31"/>
    <n v="23358.9701236605"/>
    <n v="1"/>
    <n v="31218.31"/>
    <n v="23358.9701236605"/>
    <n v="0"/>
    <n v="0"/>
    <n v="0"/>
    <n v="0"/>
    <n v="0"/>
  </r>
  <r>
    <x v="0"/>
    <x v="0"/>
    <x v="7"/>
    <s v="239001 - Gen Plt-Str &amp; Improve-Own"/>
    <n v="1486584.08"/>
    <n v="1151430.9291513616"/>
    <n v="1"/>
    <n v="1486584.08"/>
    <n v="1151430.9291513616"/>
    <n v="0"/>
    <n v="0"/>
    <n v="0"/>
    <n v="0"/>
    <n v="0"/>
  </r>
  <r>
    <x v="0"/>
    <x v="0"/>
    <x v="7"/>
    <s v="239101 - Gen Plt-Office Furn &amp; Eqp"/>
    <n v="20568.080000000002"/>
    <n v="5684.2699284255996"/>
    <n v="1"/>
    <n v="20568.080000000002"/>
    <n v="5684.2699284255996"/>
    <n v="0"/>
    <n v="0"/>
    <n v="0"/>
    <n v="0"/>
    <n v="0"/>
  </r>
  <r>
    <x v="0"/>
    <x v="0"/>
    <x v="7"/>
    <s v="239203 - Gen Plt-Trans Eqp-Lght Trk"/>
    <n v="49206.720000000001"/>
    <n v="-4518.8398720997993"/>
    <n v="1"/>
    <n v="49206.720000000001"/>
    <n v="-4518.8398720997993"/>
    <n v="0"/>
    <n v="0"/>
    <n v="0"/>
    <n v="0"/>
    <n v="0"/>
  </r>
  <r>
    <x v="0"/>
    <x v="0"/>
    <x v="7"/>
    <s v="239500 - Gen Plt-Lab Equipment"/>
    <n v="195859.47"/>
    <n v="-56708.230242831793"/>
    <n v="1"/>
    <n v="195859.47"/>
    <n v="-56708.230242831793"/>
    <n v="0"/>
    <n v="0"/>
    <n v="0"/>
    <n v="0"/>
    <n v="0"/>
  </r>
  <r>
    <x v="0"/>
    <x v="0"/>
    <x v="7"/>
    <s v="239700 - Gen Plt-Communication Eqp"/>
    <n v="14935.550000000001"/>
    <n v="15458.189967314602"/>
    <n v="1"/>
    <n v="14935.550000000001"/>
    <n v="15458.189967314602"/>
    <n v="0"/>
    <n v="0"/>
    <n v="0"/>
    <n v="0"/>
    <n v="0"/>
  </r>
  <r>
    <x v="0"/>
    <x v="0"/>
    <x v="7"/>
    <s v="238502 - Gas Dst-Indust Meters-Lrg"/>
    <n v="0"/>
    <n v="0"/>
    <n v="1"/>
    <n v="0"/>
    <n v="0"/>
    <n v="0"/>
    <n v="0"/>
    <n v="0"/>
    <n v="0"/>
    <n v="0"/>
  </r>
  <r>
    <x v="0"/>
    <x v="0"/>
    <x v="7"/>
    <s v="239118 - Gen Plt-Other Software"/>
    <n v="4528643.9800000004"/>
    <n v="46338.316603440093"/>
    <n v="1"/>
    <n v="4528643.9800000004"/>
    <n v="46338.316603440093"/>
    <n v="0"/>
    <n v="0"/>
    <n v="0"/>
    <n v="0"/>
    <n v="0"/>
  </r>
  <r>
    <x v="0"/>
    <x v="0"/>
    <x v="7"/>
    <s v="239113 - Gen Plt-Platform Systems"/>
    <n v="0"/>
    <n v="438.77"/>
    <n v="1"/>
    <n v="0"/>
    <n v="438.77"/>
    <n v="0"/>
    <n v="0"/>
    <n v="0"/>
    <n v="0"/>
    <n v="0"/>
  </r>
  <r>
    <x v="1"/>
    <x v="0"/>
    <x v="0"/>
    <s v="938900 - Gen Plant-Land"/>
    <n v="0"/>
    <m/>
    <n v="1"/>
    <n v="0"/>
    <n v="0"/>
    <n v="0"/>
    <n v="0"/>
    <n v="0"/>
    <n v="0"/>
    <n v="0"/>
  </r>
  <r>
    <x v="1"/>
    <x v="0"/>
    <x v="0"/>
    <s v="939000- STRUCT AND IMPROVE"/>
    <n v="-13160.89"/>
    <n v="-194293.84999999998"/>
    <n v="1"/>
    <n v="-13160.89"/>
    <n v="-194293.84999999998"/>
    <n v="0"/>
    <n v="0"/>
    <n v="0"/>
    <n v="0"/>
    <n v="0"/>
  </r>
  <r>
    <x v="1"/>
    <x v="0"/>
    <x v="0"/>
    <s v="939100- SOFTWARE"/>
    <n v="219902.7"/>
    <n v="225920.28053597239"/>
    <n v="1"/>
    <n v="219902.7"/>
    <n v="225920.28053597239"/>
    <n v="8.8900000000000007E-2"/>
    <n v="8.1100000000000005E-2"/>
    <n v="1629.1125025000001"/>
    <n v="1486.1757475000002"/>
    <n v="-142.93675499999995"/>
  </r>
  <r>
    <x v="1"/>
    <x v="0"/>
    <x v="0"/>
    <s v="939100-HARDWARE"/>
    <n v="17202320.670000002"/>
    <n v="6069615.1943617687"/>
    <n v="1"/>
    <n v="17202320.670000002"/>
    <n v="6069615.1943617687"/>
    <n v="7.4499999999999997E-2"/>
    <n v="8.1100000000000005E-2"/>
    <n v="106797.74082625001"/>
    <n v="116259.01719475002"/>
    <n v="9461.27636850001"/>
  </r>
  <r>
    <x v="1"/>
    <x v="0"/>
    <x v="0"/>
    <s v="939100-OFFICE EQUIP"/>
    <n v="1739180.1600000001"/>
    <n v="1702389.27482877"/>
    <n v="1"/>
    <n v="1739180.1600000001"/>
    <n v="1702389.27482877"/>
    <n v="9.0300000000000005E-2"/>
    <n v="8.1100000000000005E-2"/>
    <n v="13087.330704000002"/>
    <n v="11753.959248000001"/>
    <n v="-1333.3714560000008"/>
  </r>
  <r>
    <x v="1"/>
    <x v="0"/>
    <x v="0"/>
    <s v="939100-OFFICE FURNITURE"/>
    <n v="1641367.35"/>
    <n v="1212525.8686066251"/>
    <n v="1"/>
    <n v="1641367.35"/>
    <n v="1212525.8686066251"/>
    <n v="4.7899999999999998E-2"/>
    <n v="8.1100000000000005E-2"/>
    <n v="6551.7913387500003"/>
    <n v="11092.907673750002"/>
    <n v="4541.1163350000015"/>
  </r>
  <r>
    <x v="1"/>
    <x v="0"/>
    <x v="0"/>
    <s v="939202-TRANSPORT CARS"/>
    <n v="47597.32"/>
    <n v="24478.030185406602"/>
    <n v="1"/>
    <n v="47597.32"/>
    <n v="24478.030185406602"/>
    <n v="2.3990110260604623E-2"/>
    <n v="9.8299999999999998E-2"/>
    <n v="95.155412909106801"/>
    <n v="389.90137966666663"/>
    <n v="294.74596675755981"/>
  </r>
  <r>
    <x v="1"/>
    <x v="0"/>
    <x v="0"/>
    <s v="939203-TRANSPORT LT TRUCKS"/>
    <n v="2430295.3699999996"/>
    <n v="379024.59348521923"/>
    <n v="1"/>
    <n v="2430295.3699999996"/>
    <n v="379024.59348521923"/>
    <n v="9.8914126719943068E-2"/>
    <n v="9.8299999999999998E-2"/>
    <n v="20032.54534958924"/>
    <n v="19908.169572583331"/>
    <n v="-124.37577700590919"/>
  </r>
  <r>
    <x v="1"/>
    <x v="0"/>
    <x v="0"/>
    <s v="939204-TRANSPORT MED TRUCKS"/>
    <n v="1037723.41"/>
    <n v="502767.55144489824"/>
    <n v="1"/>
    <n v="1037723.41"/>
    <n v="502767.55144489824"/>
    <n v="7.2610134234482634E-2"/>
    <n v="9.8299999999999998E-2"/>
    <n v="6279.1030081970885"/>
    <n v="8500.6842669166672"/>
    <n v="2221.5812587195787"/>
  </r>
  <r>
    <x v="1"/>
    <x v="0"/>
    <x v="0"/>
    <s v="939700- COMMUNICATION EQU"/>
    <n v="262762.81999999995"/>
    <n v="95978.231450357198"/>
    <n v="1"/>
    <n v="262762.81999999995"/>
    <n v="95978.231450357198"/>
    <n v="6.4764025581860146E-2"/>
    <n v="6.6699999999999995E-2"/>
    <n v="1418.1314997034758"/>
    <n v="1460.5233411666661"/>
    <n v="42.391841463190303"/>
  </r>
  <r>
    <x v="1"/>
    <x v="0"/>
    <x v="0"/>
    <s v="939001 - LEASE STRUCT &amp; IMPROVE"/>
    <n v="257358.89"/>
    <n v="10062.838210324699"/>
    <n v="1"/>
    <n v="257358.89"/>
    <n v="10062.838210324699"/>
    <n v="2.4867762292851543E-2"/>
    <n v="2.2499999999999999E-2"/>
    <n v="533.32830837267738"/>
    <n v="482.54791875000001"/>
    <n v="-50.780389622677376"/>
  </r>
  <r>
    <x v="1"/>
    <x v="0"/>
    <x v="0"/>
    <s v="939113- PLATFORM SYSTEMS"/>
    <n v="17980278.219999999"/>
    <n v="12951501.788293039"/>
    <n v="1"/>
    <n v="17980278.219999999"/>
    <n v="12951501.788293039"/>
    <n v="5.4619664400007803E-2"/>
    <n v="8.1100000000000005E-2"/>
    <n v="81839.730182930798"/>
    <n v="121516.71363683334"/>
    <n v="39676.983453902547"/>
  </r>
  <r>
    <x v="1"/>
    <x v="0"/>
    <x v="0"/>
    <s v="939118- OTHER SOFTWARE"/>
    <n v="17970352.420000002"/>
    <n v="8580177.6513152719"/>
    <n v="1"/>
    <n v="17970352.420000002"/>
    <n v="8580177.6513152719"/>
    <n v="8.8900000000000007E-2"/>
    <n v="8.1100000000000005E-2"/>
    <n v="133130.36084483334"/>
    <n v="121449.63177183334"/>
    <n v="-11680.729072999995"/>
  </r>
  <r>
    <x v="1"/>
    <x v="0"/>
    <x v="1"/>
    <s v="139710-Communication Equip-Specif"/>
    <n v="112384.68"/>
    <n v="-120320.9903458858"/>
    <n v="1"/>
    <n v="112384.68"/>
    <n v="-120320.9903458858"/>
    <n v="4.9399999999999999E-2"/>
    <n v="0.04"/>
    <n v="462.65026599999993"/>
    <n v="374.61560000000003"/>
    <n v="-88.034665999999902"/>
  </r>
  <r>
    <x v="1"/>
    <x v="0"/>
    <x v="1"/>
    <s v="139001 - Gen Plt-Str &amp; Improve-Own"/>
    <n v="351570.87"/>
    <n v="38112.549940111501"/>
    <n v="1"/>
    <n v="351570.87"/>
    <n v="38112.549940111501"/>
    <n v="1.66E-2"/>
    <n v="1.9900000000000001E-2"/>
    <n v="486.33970349999998"/>
    <n v="583.02169275000006"/>
    <n v="96.681989250000072"/>
  </r>
  <r>
    <x v="1"/>
    <x v="0"/>
    <x v="1"/>
    <s v="139103 - Gen Plt-Computer Hardware"/>
    <n v="1018779.69"/>
    <n v="188946.6395438576"/>
    <n v="1"/>
    <n v="1018779.69"/>
    <n v="188946.6395438576"/>
    <n v="0.2"/>
    <n v="0.1245"/>
    <n v="16979.661499999998"/>
    <n v="10569.83928375"/>
    <n v="-6409.8222162499987"/>
  </r>
  <r>
    <x v="1"/>
    <x v="0"/>
    <x v="1"/>
    <s v="139104 - Gen Plt-Software"/>
    <n v="5323857.05"/>
    <n v="3313947.7254419378"/>
    <n v="1"/>
    <n v="5323857.05"/>
    <n v="3313947.7254419378"/>
    <n v="0.10009999999999999"/>
    <n v="0.1245"/>
    <n v="44409.840892083332"/>
    <n v="55235.016893749998"/>
    <n v="10825.176001666667"/>
  </r>
  <r>
    <x v="1"/>
    <x v="0"/>
    <x v="1"/>
    <s v="139111 - Gen Plt-Office Furn &amp; Eqp"/>
    <n v="31800.16"/>
    <n v="10594.840227103999"/>
    <n v="1"/>
    <n v="31800.16"/>
    <n v="10594.840227103999"/>
    <n v="4.6399999999999997E-2"/>
    <n v="0.1245"/>
    <n v="122.96061866666666"/>
    <n v="329.92666000000003"/>
    <n v="206.96604133333335"/>
  </r>
  <r>
    <x v="1"/>
    <x v="0"/>
    <x v="1"/>
    <s v="139113 - Gen Plt-Computer Hardware"/>
    <n v="962386.45"/>
    <n v="962386.45"/>
    <n v="1"/>
    <n v="962386.45"/>
    <n v="962386.45"/>
    <n v="0.2155"/>
    <n v="0.1245"/>
    <n v="17282.856664583331"/>
    <n v="9984.7594187499999"/>
    <n v="-7298.0972458333308"/>
  </r>
  <r>
    <x v="1"/>
    <x v="0"/>
    <x v="1"/>
    <s v="139700 - Gen Plt-Communication Eqp"/>
    <n v="72585.429999999993"/>
    <n v="24287.340378713601"/>
    <n v="1"/>
    <n v="72585.429999999993"/>
    <n v="24287.340378713601"/>
    <n v="4.9399999999999999E-2"/>
    <n v="6.6699999999999995E-2"/>
    <n v="298.81002016666662"/>
    <n v="403.45401508333322"/>
    <n v="104.6439949166666"/>
  </r>
  <r>
    <x v="1"/>
    <x v="0"/>
    <x v="2"/>
    <s v="239103 - Gen Plt-Computer Hardware"/>
    <n v="1067391.43"/>
    <n v="335418.30281900737"/>
    <n v="1"/>
    <n v="1067391.43"/>
    <n v="335418.30281900737"/>
    <n v="0"/>
    <n v="0"/>
    <n v="0"/>
    <n v="0"/>
    <n v="0"/>
  </r>
  <r>
    <x v="1"/>
    <x v="0"/>
    <x v="2"/>
    <s v="239104 - Gen Plt-Software"/>
    <n v="1838135.99"/>
    <n v="308666.832249275"/>
    <n v="1"/>
    <n v="1838135.99"/>
    <n v="308666.832249275"/>
    <n v="0"/>
    <n v="0"/>
    <n v="0"/>
    <n v="0"/>
    <n v="0"/>
  </r>
  <r>
    <x v="1"/>
    <x v="0"/>
    <x v="2"/>
    <s v="239105 - Gen Plt-Sys Dev"/>
    <n v="0"/>
    <n v="0"/>
    <n v="1"/>
    <n v="0"/>
    <n v="0"/>
    <n v="0"/>
    <n v="0"/>
    <n v="0"/>
    <n v="0"/>
    <n v="0"/>
  </r>
  <r>
    <x v="1"/>
    <x v="0"/>
    <x v="2"/>
    <s v="239206 - Gen Plt-Trans Eqp-Trailers"/>
    <n v="4177.33"/>
    <n v="3413.4699946081"/>
    <n v="1"/>
    <n v="4177.33"/>
    <n v="3413.4699946081"/>
    <n v="0"/>
    <n v="0"/>
    <n v="0"/>
    <n v="0"/>
    <n v="0"/>
  </r>
  <r>
    <x v="1"/>
    <x v="0"/>
    <x v="2"/>
    <s v="239400 - Gen Plt-Tool/Shop/Garage"/>
    <n v="27515.18"/>
    <n v="6145.5100219759997"/>
    <n v="1"/>
    <n v="27515.18"/>
    <n v="6145.5100219759997"/>
    <n v="0"/>
    <n v="0"/>
    <n v="0"/>
    <n v="0"/>
    <n v="0"/>
  </r>
  <r>
    <x v="1"/>
    <x v="0"/>
    <x v="2"/>
    <s v="239203 - Gen Plt-Trans Eqp-Lght Trk"/>
    <n v="561966.08000000007"/>
    <n v="130328.8907552648"/>
    <n v="1"/>
    <n v="561966.08000000007"/>
    <n v="130328.8907552648"/>
    <n v="0"/>
    <n v="0"/>
    <n v="0"/>
    <n v="0"/>
    <n v="0"/>
  </r>
  <r>
    <x v="1"/>
    <x v="0"/>
    <x v="2"/>
    <s v="239700 - Gen Plt-Communication Eqp"/>
    <n v="22290.69"/>
    <n v="-27164.689944786001"/>
    <n v="1"/>
    <n v="22290.69"/>
    <n v="-27164.689944786001"/>
    <n v="0"/>
    <n v="0"/>
    <n v="0"/>
    <n v="0"/>
    <n v="0"/>
  </r>
  <r>
    <x v="1"/>
    <x v="0"/>
    <x v="2"/>
    <s v="239118 - Gen Plt-Other Software"/>
    <n v="13118129"/>
    <n v="6730498.9693343602"/>
    <n v="1"/>
    <n v="13118129"/>
    <n v="6730498.9693343602"/>
    <n v="0"/>
    <n v="0"/>
    <n v="0"/>
    <n v="0"/>
    <n v="0"/>
  </r>
  <r>
    <x v="1"/>
    <x v="0"/>
    <x v="2"/>
    <s v="239113 - Gen Plt-Platform Systems"/>
    <n v="818252.82"/>
    <n v="32798.470989539404"/>
    <n v="1"/>
    <n v="818252.82"/>
    <n v="32798.470989539404"/>
    <n v="0"/>
    <n v="0"/>
    <n v="0"/>
    <n v="0"/>
    <n v="0"/>
  </r>
  <r>
    <x v="1"/>
    <x v="0"/>
    <x v="3"/>
    <s v="338901 - Gen Plant-Land"/>
    <n v="646323.57999999996"/>
    <m/>
    <n v="1"/>
    <n v="646323.57999999996"/>
    <n v="0"/>
    <n v="0"/>
    <n v="0"/>
    <n v="0"/>
    <n v="0"/>
    <n v="0"/>
  </r>
  <r>
    <x v="1"/>
    <x v="0"/>
    <x v="3"/>
    <s v="339001 - Gen Plt-Str &amp; Improve-Own"/>
    <n v="5257140.9000000004"/>
    <n v="533134.86118134111"/>
    <n v="1"/>
    <n v="5257140.9000000004"/>
    <n v="533134.86118134111"/>
    <n v="2.4867762292851543E-2"/>
    <n v="2.2499999999999999E-2"/>
    <n v="10894.444186768969"/>
    <n v="9857.1391875000008"/>
    <n v="-1037.3049992689685"/>
  </r>
  <r>
    <x v="1"/>
    <x v="0"/>
    <x v="3"/>
    <s v="339051 - Gen Plt-Str &amp; Imprve-Lease"/>
    <n v="0"/>
    <n v="0"/>
    <n v="1"/>
    <n v="0"/>
    <n v="0"/>
    <n v="0"/>
    <n v="0"/>
    <n v="0"/>
    <n v="0"/>
    <n v="0"/>
  </r>
  <r>
    <x v="1"/>
    <x v="0"/>
    <x v="3"/>
    <s v="339101 - Gen Plt-Office Furn &amp; Eqp"/>
    <n v="1103684.2"/>
    <n v="568684.30748269649"/>
    <n v="1"/>
    <n v="1103684.2"/>
    <n v="568684.30748269649"/>
    <n v="3.1192666216617225E-2"/>
    <n v="8.1100000000000005E-2"/>
    <n v="2868.9044049295171"/>
    <n v="7459.0657183333342"/>
    <n v="4590.1613134038171"/>
  </r>
  <r>
    <x v="1"/>
    <x v="0"/>
    <x v="3"/>
    <s v="339103 - Gen Plt-Computer Hardware"/>
    <n v="3338393.1900000004"/>
    <n v="-2021072.7265896853"/>
    <n v="1"/>
    <n v="3338393.1900000004"/>
    <n v="-2021072.7265896853"/>
    <n v="0.22905040699660695"/>
    <n v="8.1100000000000005E-2"/>
    <n v="63721.69324035009"/>
    <n v="22561.973975750007"/>
    <n v="-41159.719264600084"/>
  </r>
  <r>
    <x v="1"/>
    <x v="0"/>
    <x v="3"/>
    <s v="339104 - Gen Plt-Software"/>
    <n v="3635700.45"/>
    <n v="3570182.8285164898"/>
    <n v="1"/>
    <n v="3635700.45"/>
    <n v="3570182.8285164898"/>
    <n v="0"/>
    <n v="8.1100000000000005E-2"/>
    <n v="0"/>
    <n v="24571.275541250001"/>
    <n v="24571.275541250001"/>
  </r>
  <r>
    <x v="1"/>
    <x v="0"/>
    <x v="3"/>
    <s v="339202 - Gen Plt-Trans Eqp-Cars"/>
    <n v="0"/>
    <n v="113.72"/>
    <n v="1"/>
    <n v="0"/>
    <n v="113.72"/>
    <n v="2.3990110260604623E-2"/>
    <n v="9.8299999999999998E-2"/>
    <n v="0"/>
    <n v="0"/>
    <n v="0"/>
  </r>
  <r>
    <x v="1"/>
    <x v="0"/>
    <x v="3"/>
    <s v="339203 - Gen Plt-Trans Eqp-Lght Trk"/>
    <n v="406407.67999999993"/>
    <n v="125545.57200515579"/>
    <n v="1"/>
    <n v="406407.67999999993"/>
    <n v="125545.57200515579"/>
    <n v="9.8914126719943068E-2"/>
    <n v="9.8299999999999998E-2"/>
    <n v="3349.955063289839"/>
    <n v="3329.1562453333331"/>
    <n v="-20.7988179565059"/>
  </r>
  <r>
    <x v="1"/>
    <x v="0"/>
    <x v="3"/>
    <s v="339400 - Gen Plt-Tool/Shop/Garage"/>
    <n v="0"/>
    <n v="0"/>
    <n v="1"/>
    <n v="0"/>
    <n v="0"/>
    <n v="3.5999257494915678E-2"/>
    <n v="0.04"/>
    <n v="0"/>
    <n v="0"/>
    <n v="0"/>
  </r>
  <r>
    <x v="1"/>
    <x v="0"/>
    <x v="3"/>
    <s v="339700 - Gen Plt-Communication Eqp"/>
    <n v="137654.75"/>
    <n v="30374.168233307402"/>
    <n v="1"/>
    <n v="137654.75"/>
    <n v="30374.168233307402"/>
    <n v="6.4764025581860146E-2"/>
    <n v="6.6699999999999995E-2"/>
    <n v="742.92297920538022"/>
    <n v="765.13098541666659"/>
    <n v="22.208006211286374"/>
  </r>
  <r>
    <x v="1"/>
    <x v="0"/>
    <x v="3"/>
    <s v="339800 - Gen Plt-Miscellaneous Eqp"/>
    <n v="2371.5100000000002"/>
    <n v="9868.6299977196013"/>
    <n v="1"/>
    <n v="2371.5100000000002"/>
    <n v="9868.6299977196013"/>
    <n v="3.4035202130417538E-2"/>
    <n v="0.05"/>
    <n v="6.7262351836922081"/>
    <n v="9.8812916666666677"/>
    <n v="3.1550564829744596"/>
  </r>
  <r>
    <x v="1"/>
    <x v="0"/>
    <x v="3"/>
    <s v="339118 - Gen Plt-Other Software"/>
    <n v="245748.69000000003"/>
    <n v="-187396.27178580721"/>
    <n v="1"/>
    <n v="245748.69000000003"/>
    <n v="-187396.27178580721"/>
    <n v="8.8900000000000007E-2"/>
    <n v="8.1100000000000005E-2"/>
    <n v="1820.5882117500005"/>
    <n v="1660.8515632500003"/>
    <n v="-159.73664850000023"/>
  </r>
  <r>
    <x v="1"/>
    <x v="0"/>
    <x v="3"/>
    <s v="339113 - Gen Plt-Platform Systems"/>
    <n v="1308318.25"/>
    <n v="147341.23248486198"/>
    <n v="1"/>
    <n v="1308318.25"/>
    <n v="147341.23248486198"/>
    <n v="9.0023279999999997E-2"/>
    <n v="8.1100000000000005E-2"/>
    <n v="9814.9250124049995"/>
    <n v="8842.0508395833331"/>
    <n v="-972.87417282166643"/>
  </r>
  <r>
    <x v="1"/>
    <x v="0"/>
    <x v="3"/>
    <s v="339204 - Gen Plt-Trans Eqp-Med Trk"/>
    <n v="88415.05"/>
    <n v="4732.8403455890002"/>
    <n v="1"/>
    <n v="88415.05"/>
    <n v="4732.8403455890002"/>
    <n v="7.2610134234482634E-2"/>
    <n v="9.8299999999999998E-2"/>
    <n v="534.98572073737444"/>
    <n v="724.26661791666675"/>
    <n v="189.28089717929231"/>
  </r>
  <r>
    <x v="1"/>
    <x v="0"/>
    <x v="3"/>
    <s v="339107 - Gen Plt-iPad Hardware"/>
    <n v="18447.490000000002"/>
    <n v="3843.2200117954999"/>
    <n v="1"/>
    <n v="18447.490000000002"/>
    <n v="3843.2200117954999"/>
    <n v="0.33333315264027785"/>
    <n v="8.1100000000000005E-2"/>
    <n v="512.42999999999995"/>
    <n v="124.67428658333336"/>
    <n v="-387.75571341666659"/>
  </r>
  <r>
    <x v="1"/>
    <x v="0"/>
    <x v="4"/>
    <s v="339203 - Gen Plt-Trans Eqp-Lght Trk"/>
    <n v="0"/>
    <m/>
    <n v="1"/>
    <n v="0"/>
    <n v="0"/>
    <n v="9.8914126719943068E-2"/>
    <n v="9.8299999999999998E-2"/>
    <n v="0"/>
    <n v="0"/>
    <n v="0"/>
  </r>
  <r>
    <x v="1"/>
    <x v="0"/>
    <x v="4"/>
    <s v="139103 - Gen Plt-Computer Hardware"/>
    <n v="122374.29"/>
    <n v="34985.599497487201"/>
    <n v="1"/>
    <n v="122374.29"/>
    <n v="34985.599497487201"/>
    <n v="0.2"/>
    <n v="0.1245"/>
    <n v="2039.5715"/>
    <n v="1269.6332587499999"/>
    <n v="-769.93824125000015"/>
  </r>
  <r>
    <x v="1"/>
    <x v="0"/>
    <x v="4"/>
    <s v="139104 - Gen Plt-Software"/>
    <n v="4546526.6100000003"/>
    <n v="1560595.9238257157"/>
    <n v="1"/>
    <n v="4546526.6100000003"/>
    <n v="1560595.9238257157"/>
    <n v="0.10009999999999999"/>
    <n v="0.1245"/>
    <n v="37925.609471750002"/>
    <n v="47170.213578750001"/>
    <n v="9244.6041069999992"/>
  </r>
  <r>
    <x v="1"/>
    <x v="0"/>
    <x v="4"/>
    <s v="139101 - Gen Plt-Office Furn &amp; Eqp"/>
    <n v="2467.38"/>
    <n v="906.6800109198"/>
    <n v="1"/>
    <n v="2467.38"/>
    <n v="906.6800109198"/>
    <n v="4.3999999999999997E-2"/>
    <n v="0.1245"/>
    <n v="9.0470600000000001"/>
    <n v="25.5990675"/>
    <n v="16.552007500000002"/>
  </r>
  <r>
    <x v="1"/>
    <x v="0"/>
    <x v="4"/>
    <s v="139203 - Gen Plt-Trans Eqp-Lght Trk"/>
    <n v="362578.63"/>
    <n v="96418.528561242507"/>
    <n v="1"/>
    <n v="362578.63"/>
    <n v="96418.528561242507"/>
    <n v="8.14E-2"/>
    <n v="8.6400000000000005E-2"/>
    <n v="2459.4917068333334"/>
    <n v="2610.5661359999999"/>
    <n v="151.0744291666665"/>
  </r>
  <r>
    <x v="1"/>
    <x v="0"/>
    <x v="4"/>
    <s v="137001 - Ele Dist-Meters Other"/>
    <n v="0"/>
    <n v="0"/>
    <n v="1"/>
    <n v="0"/>
    <n v="0"/>
    <n v="0"/>
    <n v="0"/>
    <n v="0"/>
    <n v="0"/>
    <n v="0"/>
  </r>
  <r>
    <x v="1"/>
    <x v="0"/>
    <x v="4"/>
    <s v="137004 - Ele Dist-Meters AMI"/>
    <n v="0"/>
    <n v="0"/>
    <n v="1"/>
    <n v="0"/>
    <n v="0"/>
    <n v="0"/>
    <n v="0"/>
    <n v="0"/>
    <n v="0"/>
    <n v="0"/>
  </r>
  <r>
    <x v="1"/>
    <x v="0"/>
    <x v="5"/>
    <s v="339001 - Gen Plt-Str &amp; Improve-Own"/>
    <n v="0"/>
    <n v="0"/>
    <n v="1"/>
    <n v="0"/>
    <n v="0"/>
    <n v="2.4867762292851543E-2"/>
    <n v="2.2499999999999999E-2"/>
    <n v="0"/>
    <n v="0"/>
    <n v="0"/>
  </r>
  <r>
    <x v="1"/>
    <x v="0"/>
    <x v="5"/>
    <s v="339051 - Gen Plt-Str &amp; Imprve-Lease"/>
    <n v="0"/>
    <n v="18.52"/>
    <n v="1"/>
    <n v="0"/>
    <n v="18.52"/>
    <n v="0"/>
    <n v="0"/>
    <n v="0"/>
    <n v="0"/>
    <n v="0"/>
  </r>
  <r>
    <x v="1"/>
    <x v="0"/>
    <x v="5"/>
    <s v="339101 - Gen Plt-Office Furn &amp; Eqp"/>
    <n v="1404884.9100000001"/>
    <n v="865707.6680337399"/>
    <n v="1"/>
    <n v="1404884.9100000001"/>
    <n v="865707.6680337399"/>
    <n v="3.1192666216617225E-2"/>
    <n v="8.1100000000000005E-2"/>
    <n v="3651.8421725326948"/>
    <n v="9494.6805167500006"/>
    <n v="5842.8383442173053"/>
  </r>
  <r>
    <x v="1"/>
    <x v="0"/>
    <x v="5"/>
    <s v="339103 - Gen Plt-Computer Hardware"/>
    <n v="1090896.04"/>
    <n v="167110.34010831444"/>
    <n v="1"/>
    <n v="1090896.04"/>
    <n v="167110.34010831444"/>
    <n v="0.22905040699660695"/>
    <n v="8.1100000000000005E-2"/>
    <n v="20822.515162748899"/>
    <n v="7372.6390703333345"/>
    <n v="-13449.876092415565"/>
  </r>
  <r>
    <x v="1"/>
    <x v="0"/>
    <x v="5"/>
    <s v="339104 - Gen Plt-Software"/>
    <n v="0"/>
    <n v="0"/>
    <n v="1"/>
    <n v="0"/>
    <n v="0"/>
    <n v="0"/>
    <n v="8.1100000000000005E-2"/>
    <n v="0"/>
    <n v="0"/>
    <n v="0"/>
  </r>
  <r>
    <x v="1"/>
    <x v="0"/>
    <x v="5"/>
    <s v="339203 - Gen Plt-Trans Eqp-Lght Trk"/>
    <n v="87894.51"/>
    <n v="27322.029630066601"/>
    <n v="1"/>
    <n v="87894.51"/>
    <n v="27322.029630066601"/>
    <n v="9.8914126719943068E-2"/>
    <n v="9.8299999999999998E-2"/>
    <n v="724.50072501060856"/>
    <n v="720.0025277499999"/>
    <n v="-4.4981972606086629"/>
  </r>
  <r>
    <x v="1"/>
    <x v="0"/>
    <x v="5"/>
    <s v="339204 - Gen Plt-Trans Eqp-Med Trck"/>
    <n v="0"/>
    <n v="-1230.3300000000002"/>
    <n v="1"/>
    <n v="0"/>
    <n v="-1230.3300000000002"/>
    <n v="7.2610134234482634E-2"/>
    <n v="9.8299999999999998E-2"/>
    <n v="0"/>
    <n v="0"/>
    <n v="0"/>
  </r>
  <r>
    <x v="1"/>
    <x v="0"/>
    <x v="5"/>
    <s v="339400 - Gen Plt-Tool/Shop/Garage"/>
    <n v="14706.97"/>
    <n v="3867.4199343465002"/>
    <n v="1"/>
    <n v="14706.97"/>
    <n v="3867.4199343465002"/>
    <n v="3.5999257494915678E-2"/>
    <n v="0.04"/>
    <n v="44.120000000000005"/>
    <n v="49.02323333333333"/>
    <n v="4.9032333333333256"/>
  </r>
  <r>
    <x v="1"/>
    <x v="0"/>
    <x v="5"/>
    <s v="339700 - Gen Plt-Communication Eqp"/>
    <n v="23896.94"/>
    <n v="4029.3125271111999"/>
    <n v="1"/>
    <n v="23896.94"/>
    <n v="4029.3125271111999"/>
    <n v="6.4764025581860146E-2"/>
    <n v="6.6699999999999995E-2"/>
    <n v="128.97183612401474"/>
    <n v="132.82715816666663"/>
    <n v="3.8553220426518919"/>
  </r>
  <r>
    <x v="1"/>
    <x v="0"/>
    <x v="5"/>
    <s v="339800 - Gen Plt-Miscellaneous Eqp"/>
    <n v="29649.05"/>
    <n v="6201.6301184759996"/>
    <n v="1"/>
    <n v="29649.05"/>
    <n v="6201.6301184759996"/>
    <n v="3.4035202130417538E-2"/>
    <n v="0.05"/>
    <n v="84.092617477071343"/>
    <n v="123.53770833333334"/>
    <n v="39.445090856261999"/>
  </r>
  <r>
    <x v="1"/>
    <x v="0"/>
    <x v="5"/>
    <s v="139203 - Gen Plt-Trans Eqp-Lght Trk"/>
    <n v="0"/>
    <m/>
    <n v="1"/>
    <n v="0"/>
    <n v="0"/>
    <n v="8.14E-2"/>
    <n v="8.6400000000000005E-2"/>
    <n v="0"/>
    <n v="0"/>
    <n v="0"/>
  </r>
  <r>
    <x v="1"/>
    <x v="0"/>
    <x v="5"/>
    <s v="339118 - Gen Plt-Other Software"/>
    <n v="80254736.039999977"/>
    <n v="52195428.717762232"/>
    <n v="1"/>
    <n v="80254736.039999977"/>
    <n v="52195428.717762232"/>
    <n v="8.8900000000000007E-2"/>
    <n v="8.1100000000000005E-2"/>
    <n v="594553.83616299985"/>
    <n v="542388.25773699989"/>
    <n v="-52165.578425999964"/>
  </r>
  <r>
    <x v="1"/>
    <x v="0"/>
    <x v="5"/>
    <s v="339113 - Gen Plt-Platform Systems"/>
    <n v="-10760318.689999999"/>
    <n v="-7581847.3500000006"/>
    <n v="1"/>
    <n v="-10760318.689999999"/>
    <n v="-7581847.3500000006"/>
    <n v="9.0023279999999997E-2"/>
    <n v="8.1100000000000005E-2"/>
    <n v="-80723.265193258601"/>
    <n v="-72721.820479916671"/>
    <n v="8001.4447133419308"/>
  </r>
  <r>
    <x v="1"/>
    <x v="0"/>
    <x v="6"/>
    <s v="139104 - Gen Plt-Software"/>
    <n v="4687111.1999999993"/>
    <n v="2547299.8041433394"/>
    <n v="1"/>
    <n v="4687111.1999999993"/>
    <n v="2547299.8041433394"/>
    <n v="0.10009999999999999"/>
    <n v="0.1245"/>
    <n v="39098.319259999989"/>
    <n v="48628.778699999995"/>
    <n v="9530.459440000006"/>
  </r>
  <r>
    <x v="1"/>
    <x v="0"/>
    <x v="6"/>
    <s v="137001 - Ele Dist-Meters Other"/>
    <n v="441682.16"/>
    <n v="16728.570981391"/>
    <n v="1"/>
    <n v="441682.16"/>
    <n v="16728.570981391"/>
    <n v="0"/>
    <n v="0"/>
    <n v="0"/>
    <n v="0"/>
    <n v="0"/>
  </r>
  <r>
    <x v="1"/>
    <x v="0"/>
    <x v="6"/>
    <s v="137004 - Ele Dist-Meters AMI"/>
    <n v="3501620.13"/>
    <n v="687010.06927001802"/>
    <n v="1"/>
    <n v="3501620.13"/>
    <n v="687010.06927001802"/>
    <n v="0"/>
    <n v="0"/>
    <n v="0"/>
    <n v="0"/>
    <n v="0"/>
  </r>
  <r>
    <x v="1"/>
    <x v="0"/>
    <x v="6"/>
    <s v="139500 - Gen Plt-Lab Equipment"/>
    <n v="43123.5"/>
    <n v="7408.0298924975004"/>
    <n v="1"/>
    <n v="43123.5"/>
    <n v="7408.0298924975004"/>
    <n v="0.05"/>
    <n v="0.05"/>
    <n v="179.68125000000001"/>
    <n v="179.68125000000001"/>
    <n v="0"/>
  </r>
  <r>
    <x v="1"/>
    <x v="0"/>
    <x v="6"/>
    <s v="139107 - Gen Plt-iPad Hardware"/>
    <n v="10790.04"/>
    <n v="2547.6200514396"/>
    <n v="1"/>
    <n v="10790.04"/>
    <n v="2547.6200514396"/>
    <n v="0.33329999999999999"/>
    <n v="0.1245"/>
    <n v="299.69336100000004"/>
    <n v="111.94666500000001"/>
    <n v="-187.74669600000004"/>
  </r>
  <r>
    <x v="1"/>
    <x v="0"/>
    <x v="7"/>
    <s v="239103 - Gen Plt-Computer Hardware"/>
    <n v="-141177.25"/>
    <n v="-74757.959160843093"/>
    <n v="1"/>
    <n v="-141177.25"/>
    <n v="-74757.959160843093"/>
    <n v="0"/>
    <n v="0"/>
    <n v="0"/>
    <n v="0"/>
    <n v="0"/>
  </r>
  <r>
    <x v="1"/>
    <x v="0"/>
    <x v="7"/>
    <s v="239104 - Gen Plt-Software"/>
    <n v="1161530.5"/>
    <n v="-173214.982185064"/>
    <n v="1"/>
    <n v="1161530.5"/>
    <n v="-173214.982185064"/>
    <n v="0"/>
    <n v="0"/>
    <n v="0"/>
    <n v="0"/>
    <n v="0"/>
  </r>
  <r>
    <x v="1"/>
    <x v="0"/>
    <x v="7"/>
    <s v="239206 - Gen Plt-Trans Eqp-Trailers"/>
    <n v="36029.910000000003"/>
    <n v="19725.420122100004"/>
    <n v="1"/>
    <n v="36029.910000000003"/>
    <n v="19725.420122100004"/>
    <n v="0"/>
    <n v="0"/>
    <n v="0"/>
    <n v="0"/>
    <n v="0"/>
  </r>
  <r>
    <x v="1"/>
    <x v="0"/>
    <x v="7"/>
    <s v="239400 - Gen Plt-Tool/Shop/Garage"/>
    <n v="729707.30999999994"/>
    <n v="-532240.70015046198"/>
    <n v="1"/>
    <n v="729707.30999999994"/>
    <n v="-532240.70015046198"/>
    <n v="0"/>
    <n v="0"/>
    <n v="0"/>
    <n v="0"/>
    <n v="0"/>
  </r>
  <r>
    <x v="1"/>
    <x v="0"/>
    <x v="7"/>
    <s v="237401 - Gas Dist-Land"/>
    <n v="64483.100000000006"/>
    <n v="0"/>
    <n v="1"/>
    <n v="64483.100000000006"/>
    <n v="0"/>
    <n v="0"/>
    <n v="0"/>
    <n v="0"/>
    <n v="0"/>
    <n v="0"/>
  </r>
  <r>
    <x v="1"/>
    <x v="0"/>
    <x v="7"/>
    <s v="237800 - Gas Dist-Gen Mea/Reg Sta"/>
    <n v="41084.58"/>
    <n v="-77629.559936146004"/>
    <n v="1"/>
    <n v="41084.58"/>
    <n v="-77629.559936146004"/>
    <n v="0"/>
    <n v="0"/>
    <n v="0"/>
    <n v="0"/>
    <n v="0"/>
  </r>
  <r>
    <x v="1"/>
    <x v="0"/>
    <x v="7"/>
    <s v="238100 - Gas Dist-Meters-Small Vol"/>
    <n v="3151395.94"/>
    <n v="-255332.16985176728"/>
    <n v="1"/>
    <n v="3151395.94"/>
    <n v="-255332.16985176728"/>
    <n v="0"/>
    <n v="0"/>
    <n v="0"/>
    <n v="0"/>
    <n v="0"/>
  </r>
  <r>
    <x v="1"/>
    <x v="0"/>
    <x v="7"/>
    <s v="238101 - Gas Dist-Meters-ERT"/>
    <n v="2214367.64"/>
    <n v="91738.608873746096"/>
    <n v="1"/>
    <n v="2214367.64"/>
    <n v="91738.608873746096"/>
    <n v="0"/>
    <n v="0"/>
    <n v="0"/>
    <n v="0"/>
    <n v="0"/>
  </r>
  <r>
    <x v="1"/>
    <x v="0"/>
    <x v="7"/>
    <s v="238501 - Gas Dist-Indstrial Mea/Reg"/>
    <n v="2802826.78"/>
    <n v="294475.54895757191"/>
    <n v="1"/>
    <n v="2802826.78"/>
    <n v="294475.54895757191"/>
    <n v="0"/>
    <n v="0"/>
    <n v="0"/>
    <n v="0"/>
    <n v="0"/>
  </r>
  <r>
    <x v="1"/>
    <x v="0"/>
    <x v="7"/>
    <s v="238700 - Gas Dist-Other Equipment"/>
    <n v="33780.520000000004"/>
    <n v="23856.909925737698"/>
    <n v="1"/>
    <n v="33780.520000000004"/>
    <n v="23856.909925737698"/>
    <n v="0"/>
    <n v="0"/>
    <n v="0"/>
    <n v="0"/>
    <n v="0"/>
  </r>
  <r>
    <x v="1"/>
    <x v="0"/>
    <x v="7"/>
    <s v="239001 - Gen Plt-Str &amp; Improve-Own"/>
    <n v="1486584.08"/>
    <n v="1153487.3700208247"/>
    <n v="1"/>
    <n v="1486584.08"/>
    <n v="1153487.3700208247"/>
    <n v="0"/>
    <n v="0"/>
    <n v="0"/>
    <n v="0"/>
    <n v="0"/>
  </r>
  <r>
    <x v="1"/>
    <x v="0"/>
    <x v="7"/>
    <s v="239101 - Gen Plt-Office Furn &amp; Eqp"/>
    <n v="20568.080000000002"/>
    <n v="5781.8000189387994"/>
    <n v="1"/>
    <n v="20568.080000000002"/>
    <n v="5781.8000189387994"/>
    <n v="0"/>
    <n v="0"/>
    <n v="0"/>
    <n v="0"/>
    <n v="0"/>
  </r>
  <r>
    <x v="1"/>
    <x v="0"/>
    <x v="7"/>
    <s v="239203 - Gen Plt-Trans Eqp-Lght Trk"/>
    <n v="49206.720000000001"/>
    <n v="-4185.0595671035999"/>
    <n v="1"/>
    <n v="49206.720000000001"/>
    <n v="-4185.0595671035999"/>
    <n v="0"/>
    <n v="0"/>
    <n v="0"/>
    <n v="0"/>
    <n v="0"/>
  </r>
  <r>
    <x v="1"/>
    <x v="0"/>
    <x v="7"/>
    <s v="239500 - Gen Plt-Lab Equipment"/>
    <n v="195859.47"/>
    <n v="-55756.439612596696"/>
    <n v="1"/>
    <n v="195859.47"/>
    <n v="-55756.439612596696"/>
    <n v="0"/>
    <n v="0"/>
    <n v="0"/>
    <n v="0"/>
    <n v="0"/>
  </r>
  <r>
    <x v="1"/>
    <x v="0"/>
    <x v="7"/>
    <s v="239700 - Gen Plt-Communication Eqp"/>
    <n v="14935.550000000001"/>
    <n v="15458.190022592598"/>
    <n v="1"/>
    <n v="14935.550000000001"/>
    <n v="15458.190022592598"/>
    <n v="0"/>
    <n v="0"/>
    <n v="0"/>
    <n v="0"/>
    <n v="0"/>
  </r>
  <r>
    <x v="1"/>
    <x v="0"/>
    <x v="7"/>
    <s v="238502 - Gas Dst-Indust Meters-Lrg"/>
    <n v="0"/>
    <n v="0"/>
    <n v="1"/>
    <n v="0"/>
    <n v="0"/>
    <n v="0"/>
    <n v="0"/>
    <n v="0"/>
    <n v="0"/>
    <n v="0"/>
  </r>
  <r>
    <x v="1"/>
    <x v="0"/>
    <x v="7"/>
    <s v="239118 - Gen Plt-Other Software"/>
    <n v="4528643.9800000004"/>
    <n v="31727.352167880163"/>
    <n v="1"/>
    <n v="4528643.9800000004"/>
    <n v="31727.352167880163"/>
    <n v="0"/>
    <n v="0"/>
    <n v="0"/>
    <n v="0"/>
    <n v="0"/>
  </r>
  <r>
    <x v="1"/>
    <x v="0"/>
    <x v="7"/>
    <s v="239113 - Gen Plt-Platform Systems"/>
    <n v="0"/>
    <n v="438.77"/>
    <n v="1"/>
    <n v="0"/>
    <n v="438.77"/>
    <n v="0"/>
    <n v="0"/>
    <n v="0"/>
    <n v="0"/>
    <n v="0"/>
  </r>
  <r>
    <x v="2"/>
    <x v="0"/>
    <x v="1"/>
    <s v="139710-Communication Equip-Specif"/>
    <n v="112384.68"/>
    <n v="-119858.3404759402"/>
    <n v="1"/>
    <n v="112384.68"/>
    <n v="-119858.3404759402"/>
    <n v="4.9399999999999999E-2"/>
    <n v="0.04"/>
    <n v="462.65026599999993"/>
    <n v="374.61560000000003"/>
    <n v="-88.034665999999902"/>
  </r>
  <r>
    <x v="2"/>
    <x v="0"/>
    <x v="1"/>
    <s v="139001 - Gen Plt-Str &amp; Improve-Own"/>
    <n v="351570.87"/>
    <n v="38598.888471708597"/>
    <n v="1"/>
    <n v="351570.87"/>
    <n v="38598.888471708597"/>
    <n v="1.66E-2"/>
    <n v="1.9900000000000001E-2"/>
    <n v="486.33970349999998"/>
    <n v="583.02169275000006"/>
    <n v="96.681989250000072"/>
  </r>
  <r>
    <x v="2"/>
    <x v="0"/>
    <x v="1"/>
    <s v="139103 - Gen Plt-Computer Hardware"/>
    <n v="1018779.69"/>
    <n v="207242.21995947679"/>
    <n v="1"/>
    <n v="1018779.69"/>
    <n v="207242.21995947679"/>
    <n v="0.2"/>
    <n v="0.1245"/>
    <n v="16979.661499999998"/>
    <n v="10569.83928375"/>
    <n v="-6409.8222162499987"/>
  </r>
  <r>
    <x v="2"/>
    <x v="0"/>
    <x v="1"/>
    <s v="139104 - Gen Plt-Software"/>
    <n v="5323857.05"/>
    <n v="3358448.6579946745"/>
    <n v="1"/>
    <n v="5323857.05"/>
    <n v="3358448.6579946745"/>
    <n v="0.10009999999999999"/>
    <n v="0.1245"/>
    <n v="44409.840892083332"/>
    <n v="55235.016893749998"/>
    <n v="10825.176001666667"/>
  </r>
  <r>
    <x v="2"/>
    <x v="0"/>
    <x v="1"/>
    <s v="139111 - Gen Plt-Office Furn &amp; Eqp"/>
    <n v="31800.16"/>
    <n v="10717.7999977664"/>
    <n v="1"/>
    <n v="31800.16"/>
    <n v="10717.7999977664"/>
    <n v="4.6399999999999997E-2"/>
    <n v="0.1245"/>
    <n v="122.96061866666666"/>
    <n v="329.92666000000003"/>
    <n v="206.96604133333335"/>
  </r>
  <r>
    <x v="2"/>
    <x v="0"/>
    <x v="1"/>
    <s v="139113 - Gen Plt-Computer Hardware"/>
    <n v="962386.45"/>
    <n v="962386.45"/>
    <n v="1"/>
    <n v="962386.45"/>
    <n v="962386.45"/>
    <n v="0.2155"/>
    <n v="0.1245"/>
    <n v="17282.856664583331"/>
    <n v="9984.7594187499999"/>
    <n v="-7298.0972458333308"/>
  </r>
  <r>
    <x v="2"/>
    <x v="0"/>
    <x v="1"/>
    <s v="139700 - Gen Plt-Communication Eqp"/>
    <n v="72585.429999999993"/>
    <n v="24586.1506408317"/>
    <n v="1"/>
    <n v="72585.429999999993"/>
    <n v="24586.1506408317"/>
    <n v="4.9399999999999999E-2"/>
    <n v="6.6699999999999995E-2"/>
    <n v="298.81002016666662"/>
    <n v="403.45401508333322"/>
    <n v="104.6439949166666"/>
  </r>
  <r>
    <x v="2"/>
    <x v="0"/>
    <x v="3"/>
    <s v="338901 - Gen Plant-Land"/>
    <n v="646323.57999999996"/>
    <m/>
    <n v="1"/>
    <n v="646323.57999999996"/>
    <n v="0"/>
    <n v="0"/>
    <n v="0"/>
    <n v="0"/>
    <n v="0"/>
    <n v="0"/>
  </r>
  <r>
    <x v="2"/>
    <x v="0"/>
    <x v="3"/>
    <s v="339001 - Gen Plt-Str &amp; Improve-Own"/>
    <n v="5257140.9000000004"/>
    <n v="540885.23649598798"/>
    <n v="1"/>
    <n v="5257140.9000000004"/>
    <n v="540885.23649598798"/>
    <n v="2.4867762292851543E-2"/>
    <n v="2.2499999999999999E-2"/>
    <n v="10894.444186768969"/>
    <n v="9857.1391875000008"/>
    <n v="-1037.3049992689685"/>
  </r>
  <r>
    <x v="2"/>
    <x v="0"/>
    <x v="3"/>
    <s v="339051 - Gen Plt-Str &amp; Imprve-Lease"/>
    <n v="0"/>
    <n v="0"/>
    <n v="1"/>
    <n v="0"/>
    <n v="0"/>
    <n v="0"/>
    <n v="0"/>
    <n v="0"/>
    <n v="0"/>
    <n v="0"/>
  </r>
  <r>
    <x v="2"/>
    <x v="0"/>
    <x v="3"/>
    <s v="339101 - Gen Plt-Office Furn &amp; Eqp"/>
    <n v="1103684.2"/>
    <n v="572951.88152196398"/>
    <n v="1"/>
    <n v="1103684.2"/>
    <n v="572951.88152196398"/>
    <n v="3.1192666216617225E-2"/>
    <n v="8.1100000000000005E-2"/>
    <n v="2868.9044049295171"/>
    <n v="7459.0657183333342"/>
    <n v="4590.1613134038171"/>
  </r>
  <r>
    <x v="2"/>
    <x v="0"/>
    <x v="3"/>
    <s v="339103 - Gen Plt-Computer Hardware"/>
    <n v="3338393.1900000004"/>
    <n v="-1965813.3607648653"/>
    <n v="1"/>
    <n v="3338393.1900000004"/>
    <n v="-1965813.3607648653"/>
    <n v="0.22905040699660695"/>
    <n v="8.1100000000000005E-2"/>
    <n v="63721.69324035009"/>
    <n v="22561.973975750007"/>
    <n v="-41159.719264600084"/>
  </r>
  <r>
    <x v="2"/>
    <x v="0"/>
    <x v="3"/>
    <s v="339104 - Gen Plt-Software"/>
    <n v="3635700.45"/>
    <n v="3570182.8285164898"/>
    <n v="1"/>
    <n v="3635700.45"/>
    <n v="3570182.8285164898"/>
    <n v="0"/>
    <n v="8.1100000000000005E-2"/>
    <n v="0"/>
    <n v="24571.275541250001"/>
    <n v="24571.275541250001"/>
  </r>
  <r>
    <x v="2"/>
    <x v="0"/>
    <x v="3"/>
    <s v="339202 - Gen Plt-Trans Eqp-Cars"/>
    <n v="0"/>
    <n v="113.72"/>
    <n v="1"/>
    <n v="0"/>
    <n v="113.72"/>
    <n v="2.3990110260604623E-2"/>
    <n v="9.8299999999999998E-2"/>
    <n v="0"/>
    <n v="0"/>
    <n v="0"/>
  </r>
  <r>
    <x v="2"/>
    <x v="0"/>
    <x v="3"/>
    <s v="339203 - Gen Plt-Trans Eqp-Lght Trk"/>
    <n v="406407.67999999993"/>
    <n v="128530.518301798"/>
    <n v="1"/>
    <n v="406407.67999999993"/>
    <n v="128530.518301798"/>
    <n v="9.8914126719943068E-2"/>
    <n v="9.8299999999999998E-2"/>
    <n v="3349.955063289839"/>
    <n v="3329.1562453333331"/>
    <n v="-20.7988179565059"/>
  </r>
  <r>
    <x v="2"/>
    <x v="0"/>
    <x v="3"/>
    <s v="339400 - Gen Plt-Tool/Shop/Garage"/>
    <n v="0"/>
    <n v="0"/>
    <n v="1"/>
    <n v="0"/>
    <n v="0"/>
    <n v="3.5999257494915678E-2"/>
    <n v="0.04"/>
    <n v="0"/>
    <n v="0"/>
    <n v="0"/>
  </r>
  <r>
    <x v="2"/>
    <x v="0"/>
    <x v="3"/>
    <s v="339700 - Gen Plt-Communication Eqp"/>
    <n v="137654.75"/>
    <n v="31140.596871247501"/>
    <n v="1"/>
    <n v="137654.75"/>
    <n v="31140.596871247501"/>
    <n v="6.4764025581860146E-2"/>
    <n v="6.6699999999999995E-2"/>
    <n v="742.92297920538022"/>
    <n v="765.13098541666659"/>
    <n v="22.208006211286374"/>
  </r>
  <r>
    <x v="2"/>
    <x v="0"/>
    <x v="3"/>
    <s v="339800 - Gen Plt-Miscellaneous Eqp"/>
    <n v="2371.5100000000002"/>
    <n v="9868.6299925763997"/>
    <n v="1"/>
    <n v="2371.5100000000002"/>
    <n v="9868.6299925763997"/>
    <n v="3.4035202130417538E-2"/>
    <n v="0.05"/>
    <n v="6.7262351836922081"/>
    <n v="9.8812916666666677"/>
    <n v="3.1550564829744596"/>
  </r>
  <r>
    <x v="2"/>
    <x v="0"/>
    <x v="3"/>
    <s v="339118 - Gen Plt-Other Software"/>
    <n v="245748.69000000003"/>
    <n v="-186483.83839033602"/>
    <n v="1"/>
    <n v="245748.69000000003"/>
    <n v="-186483.83839033602"/>
    <n v="8.8900000000000007E-2"/>
    <n v="8.1100000000000005E-2"/>
    <n v="1820.5882117500005"/>
    <n v="1660.8515632500003"/>
    <n v="-159.73664850000023"/>
  </r>
  <r>
    <x v="2"/>
    <x v="0"/>
    <x v="3"/>
    <s v="339113 - Gen Plt-Platform Systems"/>
    <n v="1308318.25"/>
    <n v="158821.72086421895"/>
    <n v="1"/>
    <n v="1308318.25"/>
    <n v="158821.72086421895"/>
    <n v="9.0023279999999997E-2"/>
    <n v="8.1100000000000005E-2"/>
    <n v="9814.9250124049995"/>
    <n v="8842.0508395833331"/>
    <n v="-972.87417282166643"/>
  </r>
  <r>
    <x v="2"/>
    <x v="0"/>
    <x v="3"/>
    <s v="339204 - Gen Plt-Trans Eqp-Med Trk"/>
    <n v="88415.05"/>
    <n v="5313.6299675339997"/>
    <n v="1"/>
    <n v="88415.05"/>
    <n v="5313.6299675339997"/>
    <n v="7.2610134234482634E-2"/>
    <n v="9.8299999999999998E-2"/>
    <n v="534.98572073737444"/>
    <n v="724.26661791666675"/>
    <n v="189.28089717929231"/>
  </r>
  <r>
    <x v="2"/>
    <x v="0"/>
    <x v="3"/>
    <s v="339107 - Gen Plt-iPad Hardware"/>
    <n v="18447.490000000002"/>
    <n v="4355.6499616178999"/>
    <n v="1"/>
    <n v="18447.490000000002"/>
    <n v="4355.6499616178999"/>
    <n v="0.33333315264027785"/>
    <n v="8.1100000000000005E-2"/>
    <n v="512.42999999999995"/>
    <n v="124.67428658333336"/>
    <n v="-387.75571341666659"/>
  </r>
  <r>
    <x v="2"/>
    <x v="0"/>
    <x v="5"/>
    <s v="339001 - Gen Plt-Str &amp; Improve-Own"/>
    <n v="0"/>
    <n v="0"/>
    <n v="1"/>
    <n v="0"/>
    <n v="0"/>
    <n v="2.4867762292851543E-2"/>
    <n v="2.2499999999999999E-2"/>
    <n v="0"/>
    <n v="0"/>
    <n v="0"/>
  </r>
  <r>
    <x v="2"/>
    <x v="0"/>
    <x v="5"/>
    <s v="339051 - Gen Plt-Str &amp; Imprve-Lease"/>
    <n v="0"/>
    <n v="18.52"/>
    <n v="1"/>
    <n v="0"/>
    <n v="18.52"/>
    <n v="0"/>
    <n v="0"/>
    <n v="0"/>
    <n v="0"/>
    <n v="0"/>
  </r>
  <r>
    <x v="2"/>
    <x v="0"/>
    <x v="5"/>
    <s v="339101 - Gen Plt-Office Furn &amp; Eqp"/>
    <n v="1404884.9100000001"/>
    <n v="871139.89259086491"/>
    <n v="1"/>
    <n v="1404884.9100000001"/>
    <n v="871139.89259086491"/>
    <n v="3.1192666216617225E-2"/>
    <n v="8.1100000000000005E-2"/>
    <n v="3651.8421725326948"/>
    <n v="9494.6805167500006"/>
    <n v="5842.8383442173053"/>
  </r>
  <r>
    <x v="2"/>
    <x v="0"/>
    <x v="5"/>
    <s v="339103 - Gen Plt-Computer Hardware"/>
    <n v="1090896.04"/>
    <n v="185286.77779114808"/>
    <n v="1"/>
    <n v="1090896.04"/>
    <n v="185286.77779114808"/>
    <n v="0.22905040699660695"/>
    <n v="8.1100000000000005E-2"/>
    <n v="20822.515162748899"/>
    <n v="7372.6390703333345"/>
    <n v="-13449.876092415565"/>
  </r>
  <r>
    <x v="2"/>
    <x v="0"/>
    <x v="5"/>
    <s v="339104 - Gen Plt-Software"/>
    <n v="0"/>
    <n v="0"/>
    <n v="1"/>
    <n v="0"/>
    <n v="0"/>
    <n v="0"/>
    <n v="8.1100000000000005E-2"/>
    <n v="0"/>
    <n v="0"/>
    <n v="0"/>
  </r>
  <r>
    <x v="2"/>
    <x v="0"/>
    <x v="5"/>
    <s v="339203 - Gen Plt-Trans Eqp-Lght Trk"/>
    <n v="87894.51"/>
    <n v="28243.9602093385"/>
    <n v="1"/>
    <n v="87894.51"/>
    <n v="28243.9602093385"/>
    <n v="9.8914126719943068E-2"/>
    <n v="9.8299999999999998E-2"/>
    <n v="724.50072501060856"/>
    <n v="720.0025277499999"/>
    <n v="-4.4981972606086629"/>
  </r>
  <r>
    <x v="2"/>
    <x v="0"/>
    <x v="5"/>
    <s v="339204 - Gen Plt-Trans Eqp-Med Trck"/>
    <n v="0"/>
    <n v="-1230.3300000000002"/>
    <n v="1"/>
    <n v="0"/>
    <n v="-1230.3300000000002"/>
    <n v="7.2610134234482634E-2"/>
    <n v="9.8299999999999998E-2"/>
    <n v="0"/>
    <n v="0"/>
    <n v="0"/>
  </r>
  <r>
    <x v="2"/>
    <x v="0"/>
    <x v="5"/>
    <s v="339400 - Gen Plt-Tool/Shop/Garage"/>
    <n v="14706.97"/>
    <n v="3911.5399949950001"/>
    <n v="1"/>
    <n v="14706.97"/>
    <n v="3911.5399949950001"/>
    <n v="3.5999257494915678E-2"/>
    <n v="0.04"/>
    <n v="44.120000000000005"/>
    <n v="49.02323333333333"/>
    <n v="4.9032333333333256"/>
  </r>
  <r>
    <x v="2"/>
    <x v="0"/>
    <x v="5"/>
    <s v="339700 - Gen Plt-Communication Eqp"/>
    <n v="23896.94"/>
    <n v="4160.8429576570006"/>
    <n v="1"/>
    <n v="23896.94"/>
    <n v="4160.8429576570006"/>
    <n v="6.4764025581860146E-2"/>
    <n v="6.6699999999999995E-2"/>
    <n v="128.97183612401474"/>
    <n v="132.82715816666663"/>
    <n v="3.8553220426518919"/>
  </r>
  <r>
    <x v="2"/>
    <x v="0"/>
    <x v="5"/>
    <s v="339800 - Gen Plt-Miscellaneous Eqp"/>
    <n v="29649.05"/>
    <n v="6292.1400699015003"/>
    <n v="1"/>
    <n v="29649.05"/>
    <n v="6292.1400699015003"/>
    <n v="3.4035202130417538E-2"/>
    <n v="0.05"/>
    <n v="84.092617477071343"/>
    <n v="123.53770833333334"/>
    <n v="39.445090856261999"/>
  </r>
  <r>
    <x v="2"/>
    <x v="0"/>
    <x v="5"/>
    <s v="139203 - Gen Plt-Trans Eqp-Lght Trk"/>
    <n v="0"/>
    <m/>
    <n v="1"/>
    <n v="0"/>
    <n v="0"/>
    <n v="8.14E-2"/>
    <n v="8.6400000000000005E-2"/>
    <n v="0"/>
    <n v="0"/>
    <n v="0"/>
  </r>
  <r>
    <x v="2"/>
    <x v="0"/>
    <x v="5"/>
    <s v="339118 - Gen Plt-Other Software"/>
    <n v="80269405.87999998"/>
    <n v="52538189.896241561"/>
    <n v="1"/>
    <n v="80269405.87999998"/>
    <n v="52538189.896241561"/>
    <n v="8.8900000000000007E-2"/>
    <n v="8.1100000000000005E-2"/>
    <n v="594662.51522766659"/>
    <n v="542487.40140566661"/>
    <n v="-52175.113821999985"/>
  </r>
  <r>
    <x v="2"/>
    <x v="0"/>
    <x v="5"/>
    <s v="339113 - Gen Plt-Platform Systems"/>
    <n v="-10761713"/>
    <n v="-7616845.6900000004"/>
    <n v="1"/>
    <n v="-10761713"/>
    <n v="-7616845.6900000004"/>
    <n v="9.0023279999999997E-2"/>
    <n v="8.1100000000000005E-2"/>
    <n v="-80733.725223219997"/>
    <n v="-72731.243691666677"/>
    <n v="8002.4815315533197"/>
  </r>
  <r>
    <x v="2"/>
    <x v="0"/>
    <x v="6"/>
    <s v="139104 - Gen Plt-Software"/>
    <n v="4690289.66"/>
    <n v="2586324.3497777707"/>
    <n v="1"/>
    <n v="4690289.66"/>
    <n v="2586324.3497777707"/>
    <n v="0.10009999999999999"/>
    <n v="0.1245"/>
    <n v="39124.832913833328"/>
    <n v="48661.755222500004"/>
    <n v="9536.9223086666752"/>
  </r>
  <r>
    <x v="2"/>
    <x v="0"/>
    <x v="6"/>
    <s v="137001 - Ele Dist-Meters Other"/>
    <n v="924959.17"/>
    <n v="19213.496570212901"/>
    <n v="1"/>
    <n v="924959.17"/>
    <n v="19213.496570212901"/>
    <n v="0"/>
    <n v="0"/>
    <n v="0"/>
    <n v="0"/>
    <n v="0"/>
  </r>
  <r>
    <x v="2"/>
    <x v="0"/>
    <x v="6"/>
    <s v="137004 - Ele Dist-Meters AMI"/>
    <n v="2146881.1800000002"/>
    <n v="308127.34108739602"/>
    <n v="1"/>
    <n v="2146881.1800000002"/>
    <n v="308127.34108739602"/>
    <n v="0"/>
    <n v="0"/>
    <n v="0"/>
    <n v="0"/>
    <n v="0"/>
  </r>
  <r>
    <x v="2"/>
    <x v="0"/>
    <x v="6"/>
    <s v="139500 - Gen Plt-Lab Equipment"/>
    <n v="43123.5"/>
    <n v="7587.7100313350002"/>
    <n v="1"/>
    <n v="43123.5"/>
    <n v="7587.7100313350002"/>
    <n v="0.05"/>
    <n v="0.05"/>
    <n v="179.68125000000001"/>
    <n v="179.68125000000001"/>
    <n v="0"/>
  </r>
  <r>
    <x v="2"/>
    <x v="0"/>
    <x v="6"/>
    <s v="139107 - Gen Plt-iPad Hardware"/>
    <n v="10790.04"/>
    <n v="2847.339955938"/>
    <n v="1"/>
    <n v="10790.04"/>
    <n v="2847.339955938"/>
    <n v="0.33329999999999999"/>
    <n v="0.1245"/>
    <n v="299.69336100000004"/>
    <n v="111.94666500000001"/>
    <n v="-187.74669600000004"/>
  </r>
  <r>
    <x v="2"/>
    <x v="0"/>
    <x v="7"/>
    <s v="239103 - Gen Plt-Computer Hardware"/>
    <n v="-141177.25"/>
    <n v="-81786.446579529904"/>
    <n v="1"/>
    <n v="-141177.25"/>
    <n v="-81786.446579529904"/>
    <n v="0"/>
    <n v="0"/>
    <n v="0"/>
    <n v="0"/>
    <n v="0"/>
  </r>
  <r>
    <x v="2"/>
    <x v="0"/>
    <x v="7"/>
    <s v="239104 - Gen Plt-Software"/>
    <n v="1161530.5"/>
    <n v="-171950.4589036"/>
    <n v="1"/>
    <n v="1161530.5"/>
    <n v="-171950.4589036"/>
    <n v="0"/>
    <n v="0"/>
    <n v="0"/>
    <n v="0"/>
    <n v="0"/>
  </r>
  <r>
    <x v="2"/>
    <x v="0"/>
    <x v="7"/>
    <s v="239206 - Gen Plt-Trans Eqp-Trailers"/>
    <n v="36029.910000000003"/>
    <n v="19903.760171800001"/>
    <n v="1"/>
    <n v="36029.910000000003"/>
    <n v="19903.760171800001"/>
    <n v="0"/>
    <n v="0"/>
    <n v="0"/>
    <n v="0"/>
    <n v="0"/>
  </r>
  <r>
    <x v="2"/>
    <x v="0"/>
    <x v="7"/>
    <s v="239400 - Gen Plt-Tool/Shop/Garage"/>
    <n v="729707.30999999994"/>
    <n v="-528976.23874794203"/>
    <n v="1"/>
    <n v="729707.30999999994"/>
    <n v="-528976.23874794203"/>
    <n v="0"/>
    <n v="0"/>
    <n v="0"/>
    <n v="0"/>
    <n v="0"/>
  </r>
  <r>
    <x v="2"/>
    <x v="0"/>
    <x v="7"/>
    <s v="237401 - Gas Dist-Land"/>
    <n v="64483.100000000006"/>
    <n v="0"/>
    <n v="1"/>
    <n v="64483.100000000006"/>
    <n v="0"/>
    <n v="0"/>
    <n v="0"/>
    <n v="0"/>
    <n v="0"/>
    <n v="0"/>
  </r>
  <r>
    <x v="2"/>
    <x v="0"/>
    <x v="7"/>
    <s v="237800 - Gas Dist-Gen Mea/Reg Sta"/>
    <n v="41084.58"/>
    <n v="-77525.139865391"/>
    <n v="1"/>
    <n v="41084.58"/>
    <n v="-77525.139865391"/>
    <n v="0"/>
    <n v="0"/>
    <n v="0"/>
    <n v="0"/>
    <n v="0"/>
  </r>
  <r>
    <x v="2"/>
    <x v="0"/>
    <x v="7"/>
    <s v="238100 - Gas Dist-Meters-Small Vol"/>
    <n v="2467303.5"/>
    <n v="-242558.99650405027"/>
    <n v="1"/>
    <n v="2467303.5"/>
    <n v="-242558.99650405027"/>
    <n v="0"/>
    <n v="0"/>
    <n v="0"/>
    <n v="0"/>
    <n v="0"/>
  </r>
  <r>
    <x v="2"/>
    <x v="0"/>
    <x v="7"/>
    <s v="238101 - Gas Dist-Meters-ERT"/>
    <n v="4198466.5600000005"/>
    <n v="96829.863580886318"/>
    <n v="1"/>
    <n v="4198466.5600000005"/>
    <n v="96829.863580886318"/>
    <n v="0"/>
    <n v="0"/>
    <n v="0"/>
    <n v="0"/>
    <n v="0"/>
  </r>
  <r>
    <x v="2"/>
    <x v="0"/>
    <x v="7"/>
    <s v="238501 - Gas Dist-Indstrial Mea/Reg"/>
    <n v="2727751.92"/>
    <n v="302163.69998698647"/>
    <n v="1"/>
    <n v="2727751.92"/>
    <n v="302163.69998698647"/>
    <n v="0"/>
    <n v="0"/>
    <n v="0"/>
    <n v="0"/>
    <n v="0"/>
  </r>
  <r>
    <x v="2"/>
    <x v="0"/>
    <x v="7"/>
    <s v="238700 - Gas Dist-Other Equipment"/>
    <n v="35037.050000000003"/>
    <n v="24177.1999479347"/>
    <n v="1"/>
    <n v="35037.050000000003"/>
    <n v="24177.1999479347"/>
    <n v="0"/>
    <n v="0"/>
    <n v="0"/>
    <n v="0"/>
    <n v="0"/>
  </r>
  <r>
    <x v="2"/>
    <x v="0"/>
    <x v="7"/>
    <s v="239001 - Gen Plt-Str &amp; Improve-Own"/>
    <n v="1486584.08"/>
    <n v="1155543.8101134242"/>
    <n v="1"/>
    <n v="1486584.08"/>
    <n v="1155543.8101134242"/>
    <n v="0"/>
    <n v="0"/>
    <n v="0"/>
    <n v="0"/>
    <n v="0"/>
  </r>
  <r>
    <x v="2"/>
    <x v="0"/>
    <x v="7"/>
    <s v="239101 - Gen Plt-Office Furn &amp; Eqp"/>
    <n v="20568.080000000002"/>
    <n v="5879.3300248987998"/>
    <n v="1"/>
    <n v="20568.080000000002"/>
    <n v="5879.3300248987998"/>
    <n v="0"/>
    <n v="0"/>
    <n v="0"/>
    <n v="0"/>
    <n v="0"/>
  </r>
  <r>
    <x v="2"/>
    <x v="0"/>
    <x v="7"/>
    <s v="239203 - Gen Plt-Trans Eqp-Lght Trk"/>
    <n v="49206.720000000001"/>
    <n v="-3851.2800160645002"/>
    <n v="1"/>
    <n v="49206.720000000001"/>
    <n v="-3851.2800160645002"/>
    <n v="0"/>
    <n v="0"/>
    <n v="0"/>
    <n v="0"/>
    <n v="0"/>
  </r>
  <r>
    <x v="2"/>
    <x v="0"/>
    <x v="7"/>
    <s v="239500 - Gen Plt-Lab Equipment"/>
    <n v="195859.47"/>
    <n v="-54804.650461633501"/>
    <n v="1"/>
    <n v="195859.47"/>
    <n v="-54804.650461633501"/>
    <n v="0"/>
    <n v="0"/>
    <n v="0"/>
    <n v="0"/>
    <n v="0"/>
  </r>
  <r>
    <x v="2"/>
    <x v="0"/>
    <x v="7"/>
    <s v="239700 - Gen Plt-Communication Eqp"/>
    <n v="14935.550000000001"/>
    <n v="15458.189999473401"/>
    <n v="1"/>
    <n v="14935.550000000001"/>
    <n v="15458.189999473401"/>
    <n v="0"/>
    <n v="0"/>
    <n v="0"/>
    <n v="0"/>
    <n v="0"/>
  </r>
  <r>
    <x v="2"/>
    <x v="0"/>
    <x v="7"/>
    <s v="238502 - Gas Dst-Indust Meters-Lrg"/>
    <n v="0"/>
    <n v="0"/>
    <n v="1"/>
    <n v="0"/>
    <n v="0"/>
    <n v="0"/>
    <n v="0"/>
    <n v="0"/>
    <n v="0"/>
    <n v="0"/>
  </r>
  <r>
    <x v="2"/>
    <x v="0"/>
    <x v="7"/>
    <s v="239118 - Gen Plt-Other Software"/>
    <n v="4528643.9800000004"/>
    <n v="17584.450529109687"/>
    <n v="1"/>
    <n v="4528643.9800000004"/>
    <n v="17584.450529109687"/>
    <n v="0"/>
    <n v="0"/>
    <n v="0"/>
    <n v="0"/>
    <n v="0"/>
  </r>
  <r>
    <x v="2"/>
    <x v="0"/>
    <x v="7"/>
    <s v="239113 - Gen Plt-Platform Systems"/>
    <n v="0"/>
    <n v="438.77"/>
    <n v="1"/>
    <n v="0"/>
    <n v="438.77"/>
    <n v="0"/>
    <n v="0"/>
    <n v="0"/>
    <n v="0"/>
    <n v="0"/>
  </r>
  <r>
    <x v="2"/>
    <x v="0"/>
    <x v="8"/>
    <s v="339203 - Gen Plt-Trans Eqp-Lght Trk"/>
    <n v="0"/>
    <m/>
    <n v="1"/>
    <n v="0"/>
    <n v="0"/>
    <n v="9.8914126719943068E-2"/>
    <n v="9.8299999999999998E-2"/>
    <n v="0"/>
    <n v="0"/>
    <n v="0"/>
  </r>
  <r>
    <x v="2"/>
    <x v="0"/>
    <x v="8"/>
    <s v="139103 - Gen Plt-Computer Hardware"/>
    <n v="122374.29"/>
    <n v="37183.239762749501"/>
    <n v="1"/>
    <n v="122374.29"/>
    <n v="37183.239762749501"/>
    <n v="0.2"/>
    <n v="0.1245"/>
    <n v="2039.5715"/>
    <n v="1269.6332587499999"/>
    <n v="-769.93824125000015"/>
  </r>
  <r>
    <x v="2"/>
    <x v="0"/>
    <x v="8"/>
    <s v="139104 - Gen Plt-Software"/>
    <n v="4996162.8600000003"/>
    <n v="1600856.9199379026"/>
    <n v="1"/>
    <n v="4996162.8600000003"/>
    <n v="1600856.9199379026"/>
    <n v="0.10009999999999999"/>
    <n v="0.1245"/>
    <n v="41676.3251905"/>
    <n v="51835.189672500004"/>
    <n v="10158.864482000005"/>
  </r>
  <r>
    <x v="2"/>
    <x v="0"/>
    <x v="8"/>
    <s v="139101 - Gen Plt-Office Furn &amp; Eqp"/>
    <n v="2467.38"/>
    <n v="916.22001232080004"/>
    <n v="1"/>
    <n v="2467.38"/>
    <n v="916.22001232080004"/>
    <n v="4.3999999999999997E-2"/>
    <n v="0.1245"/>
    <n v="9.0470600000000001"/>
    <n v="25.5990675"/>
    <n v="16.552007500000002"/>
  </r>
  <r>
    <x v="2"/>
    <x v="0"/>
    <x v="8"/>
    <s v="139203 - Gen Plt-Trans Eqp-Lght Trk"/>
    <n v="362578.63"/>
    <n v="99149.959500335302"/>
    <n v="1"/>
    <n v="362578.63"/>
    <n v="99149.959500335302"/>
    <n v="8.14E-2"/>
    <n v="8.6400000000000005E-2"/>
    <n v="2459.4917068333334"/>
    <n v="2610.5661359999999"/>
    <n v="151.0744291666665"/>
  </r>
  <r>
    <x v="2"/>
    <x v="0"/>
    <x v="8"/>
    <s v="137001 - Ele Dist-Meters Other"/>
    <n v="0"/>
    <n v="0"/>
    <n v="1"/>
    <n v="0"/>
    <n v="0"/>
    <n v="0"/>
    <n v="0"/>
    <n v="0"/>
    <n v="0"/>
    <n v="0"/>
  </r>
  <r>
    <x v="2"/>
    <x v="0"/>
    <x v="8"/>
    <s v="137004 - Ele Dist-Meters AMI"/>
    <n v="0"/>
    <n v="0"/>
    <n v="1"/>
    <n v="0"/>
    <n v="0"/>
    <n v="0"/>
    <n v="0"/>
    <n v="0"/>
    <n v="0"/>
    <n v="0"/>
  </r>
  <r>
    <x v="2"/>
    <x v="0"/>
    <x v="9"/>
    <s v="239103 - Gen Plt-Computer Hardware"/>
    <n v="1067391.43"/>
    <n v="358936.70683194476"/>
    <n v="1"/>
    <n v="1067391.43"/>
    <n v="358936.70683194476"/>
    <n v="0"/>
    <n v="0"/>
    <n v="0"/>
    <n v="0"/>
    <n v="0"/>
  </r>
  <r>
    <x v="2"/>
    <x v="0"/>
    <x v="9"/>
    <s v="239104 - Gen Plt-Software"/>
    <n v="1838135.99"/>
    <n v="311551.83305725199"/>
    <n v="1"/>
    <n v="1838135.99"/>
    <n v="311551.83305725199"/>
    <n v="0"/>
    <n v="0"/>
    <n v="0"/>
    <n v="0"/>
    <n v="0"/>
  </r>
  <r>
    <x v="2"/>
    <x v="0"/>
    <x v="9"/>
    <s v="239105 - Gen Plt-Sys Dev"/>
    <n v="0"/>
    <n v="0"/>
    <n v="1"/>
    <n v="0"/>
    <n v="0"/>
    <n v="0"/>
    <n v="0"/>
    <n v="0"/>
    <n v="0"/>
    <n v="0"/>
  </r>
  <r>
    <x v="2"/>
    <x v="0"/>
    <x v="9"/>
    <s v="239206 - Gen Plt-Trans Eqp-Trailers"/>
    <n v="4177.33"/>
    <n v="3436.4499882177001"/>
    <n v="1"/>
    <n v="4177.33"/>
    <n v="3436.4499882177001"/>
    <n v="0"/>
    <n v="0"/>
    <n v="0"/>
    <n v="0"/>
    <n v="0"/>
  </r>
  <r>
    <x v="2"/>
    <x v="0"/>
    <x v="9"/>
    <s v="239400 - Gen Plt-Tool/Shop/Garage"/>
    <n v="27515.18"/>
    <n v="6323.4500071374996"/>
    <n v="1"/>
    <n v="27515.18"/>
    <n v="6323.4500071374996"/>
    <n v="0"/>
    <n v="0"/>
    <n v="0"/>
    <n v="0"/>
    <n v="0"/>
  </r>
  <r>
    <x v="2"/>
    <x v="0"/>
    <x v="9"/>
    <s v="239203 - Gen Plt-Trans Eqp-Lght Trk"/>
    <n v="596317.01"/>
    <n v="134691.7507778568"/>
    <n v="1"/>
    <n v="596317.01"/>
    <n v="134691.7507778568"/>
    <n v="0"/>
    <n v="0"/>
    <n v="0"/>
    <n v="0"/>
    <n v="0"/>
  </r>
  <r>
    <x v="2"/>
    <x v="0"/>
    <x v="9"/>
    <s v="239700 - Gen Plt-Communication Eqp"/>
    <n v="22290.69"/>
    <n v="-27040.790037806401"/>
    <n v="1"/>
    <n v="22290.69"/>
    <n v="-27040.790037806401"/>
    <n v="0"/>
    <n v="0"/>
    <n v="0"/>
    <n v="0"/>
    <n v="0"/>
  </r>
  <r>
    <x v="2"/>
    <x v="0"/>
    <x v="9"/>
    <s v="239118 - Gen Plt-Other Software"/>
    <n v="13118129"/>
    <n v="6898783.3482575035"/>
    <n v="1"/>
    <n v="13118129"/>
    <n v="6898783.3482575035"/>
    <n v="0"/>
    <n v="0"/>
    <n v="0"/>
    <n v="0"/>
    <n v="0"/>
  </r>
  <r>
    <x v="2"/>
    <x v="0"/>
    <x v="9"/>
    <s v="239113 - Gen Plt-Platform Systems"/>
    <n v="818252.82"/>
    <n v="32798.466560650602"/>
    <n v="1"/>
    <n v="818252.82"/>
    <n v="32798.466560650602"/>
    <n v="0"/>
    <n v="0"/>
    <n v="0"/>
    <n v="0"/>
    <n v="0"/>
  </r>
  <r>
    <x v="2"/>
    <x v="0"/>
    <x v="10"/>
    <s v="938900 - Gen Plant-Land"/>
    <n v="0"/>
    <m/>
    <n v="1"/>
    <n v="0"/>
    <n v="0"/>
    <n v="0"/>
    <n v="0"/>
    <n v="0"/>
    <n v="0"/>
    <n v="0"/>
  </r>
  <r>
    <x v="2"/>
    <x v="0"/>
    <x v="10"/>
    <s v="939000- STRUCT AND IMPROVE"/>
    <n v="-13160.89"/>
    <n v="-194293.84999999998"/>
    <n v="1"/>
    <n v="-13160.89"/>
    <n v="-194293.84999999998"/>
    <n v="0"/>
    <n v="0"/>
    <n v="0"/>
    <n v="0"/>
    <n v="0"/>
  </r>
  <r>
    <x v="2"/>
    <x v="0"/>
    <x v="10"/>
    <s v="939100- SOFTWARE"/>
    <n v="219902.7"/>
    <n v="227399.2392820864"/>
    <n v="1"/>
    <n v="219902.7"/>
    <n v="227399.2392820864"/>
    <n v="8.8900000000000007E-2"/>
    <n v="8.1100000000000005E-2"/>
    <n v="1629.1125025000001"/>
    <n v="1486.1757475000002"/>
    <n v="-142.93675499999995"/>
  </r>
  <r>
    <x v="2"/>
    <x v="0"/>
    <x v="10"/>
    <s v="939100-HARDWARE"/>
    <n v="17202320.670000002"/>
    <n v="6356652.5587597033"/>
    <n v="1"/>
    <n v="17202320.670000002"/>
    <n v="6356652.5587597033"/>
    <n v="7.4499999999999997E-2"/>
    <n v="8.1100000000000005E-2"/>
    <n v="106797.74082625001"/>
    <n v="116259.01719475002"/>
    <n v="9461.27636850001"/>
  </r>
  <r>
    <x v="2"/>
    <x v="0"/>
    <x v="10"/>
    <s v="939100-OFFICE EQUIP"/>
    <n v="1739180.1600000001"/>
    <n v="1715476.601813612"/>
    <n v="1"/>
    <n v="1739180.1600000001"/>
    <n v="1715476.601813612"/>
    <n v="9.0300000000000005E-2"/>
    <n v="8.1100000000000005E-2"/>
    <n v="13087.330704000002"/>
    <n v="11753.959248000001"/>
    <n v="-1333.3714560000008"/>
  </r>
  <r>
    <x v="2"/>
    <x v="0"/>
    <x v="10"/>
    <s v="939100-OFFICE FURNITURE"/>
    <n v="1641367.35"/>
    <n v="1214583.3686438829"/>
    <n v="1"/>
    <n v="1641367.35"/>
    <n v="1214583.3686438829"/>
    <n v="4.7899999999999998E-2"/>
    <n v="8.1100000000000005E-2"/>
    <n v="6551.7913387500003"/>
    <n v="11092.907673750002"/>
    <n v="4541.1163350000015"/>
  </r>
  <r>
    <x v="2"/>
    <x v="0"/>
    <x v="10"/>
    <s v="939202-TRANSPORT CARS"/>
    <n v="47507.51"/>
    <n v="24822.560025545699"/>
    <n v="1"/>
    <n v="47507.51"/>
    <n v="24822.560025545699"/>
    <n v="2.3990110260604623E-2"/>
    <n v="9.8299999999999998E-2"/>
    <n v="94.975866925564731"/>
    <n v="389.16568608333336"/>
    <n v="294.18981915776862"/>
  </r>
  <r>
    <x v="2"/>
    <x v="0"/>
    <x v="10"/>
    <s v="939203-TRANSPORT LT TRUCKS"/>
    <n v="2693750.5"/>
    <n v="396114.9805738015"/>
    <n v="1"/>
    <n v="2693750.5"/>
    <n v="396114.9805738015"/>
    <n v="9.8914126719943068E-2"/>
    <n v="9.8299999999999998E-2"/>
    <n v="22204.16485907583"/>
    <n v="22066.306179166666"/>
    <n v="-137.85867990916449"/>
  </r>
  <r>
    <x v="2"/>
    <x v="0"/>
    <x v="10"/>
    <s v="939204-TRANSPORT MED TRUCKS"/>
    <n v="915791.60999999987"/>
    <n v="416459.92966950778"/>
    <n v="1"/>
    <n v="915791.60999999987"/>
    <n v="416459.92966950778"/>
    <n v="7.2610134234482634E-2"/>
    <n v="9.8299999999999998E-2"/>
    <n v="5541.3126444094132"/>
    <n v="7501.8596052499988"/>
    <n v="1960.5469608405856"/>
  </r>
  <r>
    <x v="2"/>
    <x v="0"/>
    <x v="10"/>
    <s v="939700- COMMUNICATION EQU"/>
    <n v="262762.81999999995"/>
    <n v="97438.750836644496"/>
    <n v="1"/>
    <n v="262762.81999999995"/>
    <n v="97438.750836644496"/>
    <n v="6.4764025581860146E-2"/>
    <n v="6.6699999999999995E-2"/>
    <n v="1418.1314997034758"/>
    <n v="1460.5233411666661"/>
    <n v="42.391841463190303"/>
  </r>
  <r>
    <x v="2"/>
    <x v="0"/>
    <x v="10"/>
    <s v="939001 - LEASE STRUCT &amp; IMPROVE"/>
    <n v="770457.04999999993"/>
    <n v="10889.3805141181"/>
    <n v="1"/>
    <n v="770457.04999999993"/>
    <n v="10889.3805141181"/>
    <n v="2.4867762292851543E-2"/>
    <n v="2.2499999999999999E-2"/>
    <n v="1596.6285646876361"/>
    <n v="1444.6069687499996"/>
    <n v="-152.02159593763645"/>
  </r>
  <r>
    <x v="2"/>
    <x v="0"/>
    <x v="10"/>
    <s v="939113- PLATFORM SYSTEMS"/>
    <n v="17982032.689999998"/>
    <n v="13064205.795111708"/>
    <n v="1"/>
    <n v="17982032.689999998"/>
    <n v="13064205.795111708"/>
    <n v="5.4619664400007803E-2"/>
    <n v="8.1100000000000005E-2"/>
    <n v="81847.71589648079"/>
    <n v="121528.57092991665"/>
    <n v="39680.855033435859"/>
  </r>
  <r>
    <x v="2"/>
    <x v="0"/>
    <x v="10"/>
    <s v="939118- OTHER SOFTWARE"/>
    <n v="19005191.300000004"/>
    <n v="8807489.3996320907"/>
    <n v="1"/>
    <n v="19005191.300000004"/>
    <n v="8807489.3996320907"/>
    <n v="8.8900000000000007E-2"/>
    <n v="8.1100000000000005E-2"/>
    <n v="140796.79221416669"/>
    <n v="128443.4178691667"/>
    <n v="-12353.374344999989"/>
  </r>
  <r>
    <x v="3"/>
    <x v="0"/>
    <x v="1"/>
    <s v="139710-Communication Equip-Specif"/>
    <n v="112384.68"/>
    <n v="-119395.690353857"/>
    <n v="1"/>
    <n v="112384.68"/>
    <n v="-119395.690353857"/>
    <n v="4.9399999999999999E-2"/>
    <n v="0.04"/>
    <n v="462.65026599999993"/>
    <n v="374.61560000000003"/>
    <n v="-88.034665999999902"/>
  </r>
  <r>
    <x v="3"/>
    <x v="0"/>
    <x v="1"/>
    <s v="139001 - Gen Plt-Str &amp; Improve-Own"/>
    <n v="351570.87"/>
    <n v="39085.230519014403"/>
    <n v="1"/>
    <n v="351570.87"/>
    <n v="39085.230519014403"/>
    <n v="1.66E-2"/>
    <n v="1.9900000000000001E-2"/>
    <n v="486.33970349999998"/>
    <n v="583.02169275000006"/>
    <n v="96.681989250000072"/>
  </r>
  <r>
    <x v="3"/>
    <x v="0"/>
    <x v="1"/>
    <s v="139103 - Gen Plt-Computer Hardware"/>
    <n v="1010155.69"/>
    <n v="225460.3671854586"/>
    <n v="1"/>
    <n v="1010155.69"/>
    <n v="225460.3671854586"/>
    <n v="0.2"/>
    <n v="0.1245"/>
    <n v="16835.928166666668"/>
    <n v="10480.365283749999"/>
    <n v="-6355.562882916669"/>
  </r>
  <r>
    <x v="3"/>
    <x v="0"/>
    <x v="1"/>
    <s v="139104 - Gen Plt-Software"/>
    <n v="5323857.05"/>
    <n v="3402929.900016407"/>
    <n v="1"/>
    <n v="5323857.05"/>
    <n v="3402929.900016407"/>
    <n v="0.10009999999999999"/>
    <n v="0.1245"/>
    <n v="44409.840892083332"/>
    <n v="55235.016893749998"/>
    <n v="10825.176001666667"/>
  </r>
  <r>
    <x v="3"/>
    <x v="0"/>
    <x v="1"/>
    <s v="139111 - Gen Plt-Office Furn &amp; Eqp"/>
    <n v="31800.16"/>
    <n v="10840.7600864304"/>
    <n v="1"/>
    <n v="31800.16"/>
    <n v="10840.7600864304"/>
    <n v="4.6399999999999997E-2"/>
    <n v="0.1245"/>
    <n v="122.96061866666666"/>
    <n v="329.92666000000003"/>
    <n v="206.96604133333335"/>
  </r>
  <r>
    <x v="3"/>
    <x v="0"/>
    <x v="1"/>
    <s v="139113 - Gen Plt-Computer Hardware"/>
    <n v="962386.45"/>
    <n v="962386.45"/>
    <n v="1"/>
    <n v="962386.45"/>
    <n v="962386.45"/>
    <n v="0.2155"/>
    <n v="0.1245"/>
    <n v="17282.856664583331"/>
    <n v="9984.7594187499999"/>
    <n v="-7298.0972458333308"/>
  </r>
  <r>
    <x v="3"/>
    <x v="0"/>
    <x v="1"/>
    <s v="139700 - Gen Plt-Communication Eqp"/>
    <n v="72585.429999999993"/>
    <n v="24884.960177095501"/>
    <n v="1"/>
    <n v="72585.429999999993"/>
    <n v="24884.960177095501"/>
    <n v="4.9399999999999999E-2"/>
    <n v="6.6699999999999995E-2"/>
    <n v="298.81002016666662"/>
    <n v="403.45401508333322"/>
    <n v="104.6439949166666"/>
  </r>
  <r>
    <x v="3"/>
    <x v="0"/>
    <x v="3"/>
    <s v="338901 - Gen Plant-Land"/>
    <n v="646323.57999999996"/>
    <m/>
    <n v="1"/>
    <n v="646323.57999999996"/>
    <n v="0"/>
    <n v="0"/>
    <n v="0"/>
    <n v="0"/>
    <n v="0"/>
    <n v="0"/>
  </r>
  <r>
    <x v="3"/>
    <x v="0"/>
    <x v="3"/>
    <s v="339001 - Gen Plt-Str &amp; Improve-Own"/>
    <n v="5257140.9000000004"/>
    <n v="548635.59317450505"/>
    <n v="1"/>
    <n v="5257140.9000000004"/>
    <n v="548635.59317450505"/>
    <n v="2.4867762292851543E-2"/>
    <n v="2.2499999999999999E-2"/>
    <n v="10894.444186768969"/>
    <n v="9857.1391875000008"/>
    <n v="-1037.3049992689685"/>
  </r>
  <r>
    <x v="3"/>
    <x v="0"/>
    <x v="3"/>
    <s v="339051 - Gen Plt-Str &amp; Imprve-Lease"/>
    <n v="0"/>
    <n v="0"/>
    <n v="1"/>
    <n v="0"/>
    <n v="0"/>
    <n v="0"/>
    <n v="0"/>
    <n v="0"/>
    <n v="0"/>
    <n v="0"/>
  </r>
  <r>
    <x v="3"/>
    <x v="0"/>
    <x v="3"/>
    <s v="339101 - Gen Plt-Office Furn &amp; Eqp"/>
    <n v="1103684.2"/>
    <n v="577219.45331270655"/>
    <n v="1"/>
    <n v="1103684.2"/>
    <n v="577219.45331270655"/>
    <n v="3.1192666216617225E-2"/>
    <n v="8.1100000000000005E-2"/>
    <n v="2868.9044049295171"/>
    <n v="7459.0657183333342"/>
    <n v="4590.1613134038171"/>
  </r>
  <r>
    <x v="3"/>
    <x v="0"/>
    <x v="3"/>
    <s v="339103 - Gen Plt-Computer Hardware"/>
    <n v="3338393.1900000004"/>
    <n v="-1910465.556888954"/>
    <n v="1"/>
    <n v="3338393.1900000004"/>
    <n v="-1910465.556888954"/>
    <n v="0.22905040699660695"/>
    <n v="8.1100000000000005E-2"/>
    <n v="63721.69324035009"/>
    <n v="22561.973975750007"/>
    <n v="-41159.719264600084"/>
  </r>
  <r>
    <x v="3"/>
    <x v="0"/>
    <x v="3"/>
    <s v="339104 - Gen Plt-Software"/>
    <n v="3635700.45"/>
    <n v="3570182.8285164898"/>
    <n v="1"/>
    <n v="3635700.45"/>
    <n v="3570182.8285164898"/>
    <n v="0"/>
    <n v="8.1100000000000005E-2"/>
    <n v="0"/>
    <n v="24571.275541250001"/>
    <n v="24571.275541250001"/>
  </r>
  <r>
    <x v="3"/>
    <x v="0"/>
    <x v="3"/>
    <s v="339202 - Gen Plt-Trans Eqp-Cars"/>
    <n v="0"/>
    <n v="113.72"/>
    <n v="1"/>
    <n v="0"/>
    <n v="113.72"/>
    <n v="2.3990110260604623E-2"/>
    <n v="9.8299999999999998E-2"/>
    <n v="0"/>
    <n v="0"/>
    <n v="0"/>
  </r>
  <r>
    <x v="3"/>
    <x v="0"/>
    <x v="3"/>
    <s v="339203 - Gen Plt-Trans Eqp-Lght Trk"/>
    <n v="406407.67999999993"/>
    <n v="131542.02239069421"/>
    <n v="1"/>
    <n v="406407.67999999993"/>
    <n v="131542.02239069421"/>
    <n v="9.8914126719943068E-2"/>
    <n v="9.8299999999999998E-2"/>
    <n v="3349.955063289839"/>
    <n v="3329.1562453333331"/>
    <n v="-20.7988179565059"/>
  </r>
  <r>
    <x v="3"/>
    <x v="0"/>
    <x v="3"/>
    <s v="339400 - Gen Plt-Tool/Shop/Garage"/>
    <n v="0"/>
    <n v="0"/>
    <n v="1"/>
    <n v="0"/>
    <n v="0"/>
    <n v="3.5999257494915678E-2"/>
    <n v="0.04"/>
    <n v="0"/>
    <n v="0"/>
    <n v="0"/>
  </r>
  <r>
    <x v="3"/>
    <x v="0"/>
    <x v="3"/>
    <s v="339700 - Gen Plt-Communication Eqp"/>
    <n v="137654.75"/>
    <n v="31906.968465200502"/>
    <n v="1"/>
    <n v="137654.75"/>
    <n v="31906.968465200502"/>
    <n v="6.4764025581860146E-2"/>
    <n v="6.6699999999999995E-2"/>
    <n v="742.92297920538022"/>
    <n v="765.13098541666659"/>
    <n v="22.208006211286374"/>
  </r>
  <r>
    <x v="3"/>
    <x v="0"/>
    <x v="3"/>
    <s v="339800 - Gen Plt-Miscellaneous Eqp"/>
    <n v="2371.5100000000002"/>
    <n v="9868.6299874331999"/>
    <n v="1"/>
    <n v="2371.5100000000002"/>
    <n v="9868.6299874331999"/>
    <n v="3.4035202130417538E-2"/>
    <n v="0.05"/>
    <n v="6.7262351836922081"/>
    <n v="9.8812916666666677"/>
    <n v="3.1550564829744596"/>
  </r>
  <r>
    <x v="3"/>
    <x v="0"/>
    <x v="3"/>
    <s v="339118 - Gen Plt-Other Software"/>
    <n v="245748.69000000003"/>
    <n v="-185571.42073161242"/>
    <n v="1"/>
    <n v="245748.69000000003"/>
    <n v="-185571.42073161242"/>
    <n v="8.8900000000000007E-2"/>
    <n v="8.1100000000000005E-2"/>
    <n v="1820.5882117500005"/>
    <n v="1660.8515632500003"/>
    <n v="-159.73664850000023"/>
  </r>
  <r>
    <x v="3"/>
    <x v="0"/>
    <x v="3"/>
    <s v="339113 - Gen Plt-Platform Systems"/>
    <n v="1308318.25"/>
    <n v="170302.20924357598"/>
    <n v="1"/>
    <n v="1308318.25"/>
    <n v="170302.20924357598"/>
    <n v="9.0023279999999997E-2"/>
    <n v="8.1100000000000005E-2"/>
    <n v="9814.9250124049995"/>
    <n v="8842.0508395833331"/>
    <n v="-972.87417282166643"/>
  </r>
  <r>
    <x v="3"/>
    <x v="0"/>
    <x v="3"/>
    <s v="339204 - Gen Plt-Trans Eqp-Med Trk"/>
    <n v="88415.05"/>
    <n v="5898.3496384515001"/>
    <n v="1"/>
    <n v="88415.05"/>
    <n v="5898.3496384515001"/>
    <n v="7.2610134234482634E-2"/>
    <n v="9.8299999999999998E-2"/>
    <n v="534.98572073737444"/>
    <n v="724.26661791666675"/>
    <n v="189.28089717929231"/>
  </r>
  <r>
    <x v="3"/>
    <x v="0"/>
    <x v="3"/>
    <s v="339107 - Gen Plt-iPad Hardware"/>
    <n v="18447.490000000002"/>
    <n v="4868.0799114402998"/>
    <n v="1"/>
    <n v="18447.490000000002"/>
    <n v="4868.0799114402998"/>
    <n v="0.33333315264027785"/>
    <n v="8.1100000000000005E-2"/>
    <n v="512.42999999999995"/>
    <n v="124.67428658333336"/>
    <n v="-387.75571341666659"/>
  </r>
  <r>
    <x v="3"/>
    <x v="0"/>
    <x v="5"/>
    <s v="339001 - Gen Plt-Str &amp; Improve-Own"/>
    <n v="0"/>
    <n v="0"/>
    <n v="1"/>
    <n v="0"/>
    <n v="0"/>
    <n v="2.4867762292851543E-2"/>
    <n v="2.2499999999999999E-2"/>
    <n v="0"/>
    <n v="0"/>
    <n v="0"/>
  </r>
  <r>
    <x v="3"/>
    <x v="0"/>
    <x v="5"/>
    <s v="339051 - Gen Plt-Str &amp; Imprve-Lease"/>
    <n v="0"/>
    <n v="18.52"/>
    <n v="1"/>
    <n v="0"/>
    <n v="18.52"/>
    <n v="0"/>
    <n v="0"/>
    <n v="0"/>
    <n v="0"/>
    <n v="0"/>
  </r>
  <r>
    <x v="3"/>
    <x v="0"/>
    <x v="5"/>
    <s v="339101 - Gen Plt-Office Furn &amp; Eqp"/>
    <n v="1404884.9100000001"/>
    <n v="876572.12700558861"/>
    <n v="1"/>
    <n v="1404884.9100000001"/>
    <n v="876572.12700558861"/>
    <n v="3.1192666216617225E-2"/>
    <n v="8.1100000000000005E-2"/>
    <n v="3651.8421725326948"/>
    <n v="9494.6805167500006"/>
    <n v="5842.8383442173053"/>
  </r>
  <r>
    <x v="3"/>
    <x v="0"/>
    <x v="5"/>
    <s v="339103 - Gen Plt-Computer Hardware"/>
    <n v="1090896.04"/>
    <n v="203464.61704840339"/>
    <n v="1"/>
    <n v="1090896.04"/>
    <n v="203464.61704840339"/>
    <n v="0.22905040699660695"/>
    <n v="8.1100000000000005E-2"/>
    <n v="20822.515162748899"/>
    <n v="7372.6390703333345"/>
    <n v="-13449.876092415565"/>
  </r>
  <r>
    <x v="3"/>
    <x v="0"/>
    <x v="5"/>
    <s v="339104 - Gen Plt-Software"/>
    <n v="0"/>
    <n v="0"/>
    <n v="1"/>
    <n v="0"/>
    <n v="0"/>
    <n v="0"/>
    <n v="8.1100000000000005E-2"/>
    <n v="0"/>
    <n v="0"/>
    <n v="0"/>
  </r>
  <r>
    <x v="3"/>
    <x v="0"/>
    <x v="5"/>
    <s v="339203 - Gen Plt-Trans Eqp-Lght Trk"/>
    <n v="87894.51"/>
    <n v="29161.240360998901"/>
    <n v="1"/>
    <n v="87894.51"/>
    <n v="29161.240360998901"/>
    <n v="9.8914126719943068E-2"/>
    <n v="9.8299999999999998E-2"/>
    <n v="724.50072501060856"/>
    <n v="720.0025277499999"/>
    <n v="-4.4981972606086629"/>
  </r>
  <r>
    <x v="3"/>
    <x v="0"/>
    <x v="5"/>
    <s v="339204 - Gen Plt-Trans Eqp-Med Trck"/>
    <n v="0"/>
    <n v="-1230.3300000000002"/>
    <n v="1"/>
    <n v="0"/>
    <n v="-1230.3300000000002"/>
    <n v="7.2610134234482634E-2"/>
    <n v="9.8299999999999998E-2"/>
    <n v="0"/>
    <n v="0"/>
    <n v="0"/>
  </r>
  <r>
    <x v="3"/>
    <x v="0"/>
    <x v="5"/>
    <s v="339400 - Gen Plt-Tool/Shop/Garage"/>
    <n v="14706.97"/>
    <n v="3955.659942409"/>
    <n v="1"/>
    <n v="14706.97"/>
    <n v="3955.659942409"/>
    <n v="3.5999257494915678E-2"/>
    <n v="0.04"/>
    <n v="44.120000000000005"/>
    <n v="49.02323333333333"/>
    <n v="4.9032333333333256"/>
  </r>
  <r>
    <x v="3"/>
    <x v="0"/>
    <x v="5"/>
    <s v="339700 - Gen Plt-Communication Eqp"/>
    <n v="23896.94"/>
    <n v="4292.4316967364002"/>
    <n v="1"/>
    <n v="23896.94"/>
    <n v="4292.4316967364002"/>
    <n v="6.4764025581860146E-2"/>
    <n v="6.6699999999999995E-2"/>
    <n v="128.97183612401474"/>
    <n v="132.82715816666663"/>
    <n v="3.8553220426518919"/>
  </r>
  <r>
    <x v="3"/>
    <x v="0"/>
    <x v="5"/>
    <s v="339800 - Gen Plt-Miscellaneous Eqp"/>
    <n v="29649.05"/>
    <n v="6382.6500213270001"/>
    <n v="1"/>
    <n v="29649.05"/>
    <n v="6382.6500213270001"/>
    <n v="3.4035202130417538E-2"/>
    <n v="0.05"/>
    <n v="84.092617477071343"/>
    <n v="123.53770833333334"/>
    <n v="39.445090856261999"/>
  </r>
  <r>
    <x v="3"/>
    <x v="0"/>
    <x v="5"/>
    <s v="139203 - Gen Plt-Trans Eqp-Lght Trk"/>
    <n v="0"/>
    <m/>
    <n v="1"/>
    <n v="0"/>
    <n v="0"/>
    <n v="8.14E-2"/>
    <n v="8.6400000000000005E-2"/>
    <n v="0"/>
    <n v="0"/>
    <n v="0"/>
  </r>
  <r>
    <x v="3"/>
    <x v="0"/>
    <x v="5"/>
    <s v="339118 - Gen Plt-Other Software"/>
    <n v="80860255.699999988"/>
    <n v="52883805.642363317"/>
    <n v="1"/>
    <n v="80860255.699999988"/>
    <n v="52883805.642363317"/>
    <n v="8.8900000000000007E-2"/>
    <n v="8.1100000000000005E-2"/>
    <n v="599039.72764416656"/>
    <n v="546480.56143916666"/>
    <n v="-52559.166204999899"/>
  </r>
  <r>
    <x v="3"/>
    <x v="0"/>
    <x v="5"/>
    <s v="339113 - Gen Plt-Platform Systems"/>
    <n v="-10788024.129999999"/>
    <n v="-7651959.3800000008"/>
    <n v="1"/>
    <n v="-10788024.129999999"/>
    <n v="-7651959.3800000008"/>
    <n v="9.0023279999999997E-2"/>
    <n v="8.1100000000000005E-2"/>
    <n v="-80931.109741812194"/>
    <n v="-72909.063078583335"/>
    <n v="8022.046663228859"/>
  </r>
  <r>
    <x v="3"/>
    <x v="0"/>
    <x v="6"/>
    <s v="139104 - Gen Plt-Software"/>
    <n v="4689310.8899999997"/>
    <n v="2625345.4832886332"/>
    <n v="1"/>
    <n v="4689310.8899999997"/>
    <n v="2625345.4832886332"/>
    <n v="0.10009999999999999"/>
    <n v="0.1245"/>
    <n v="39116.668340749995"/>
    <n v="48651.600483749993"/>
    <n v="9534.9321429999982"/>
  </r>
  <r>
    <x v="3"/>
    <x v="0"/>
    <x v="6"/>
    <s v="137001 - Ele Dist-Meters Other"/>
    <n v="430479.37"/>
    <n v="21645.369572772001"/>
    <n v="1"/>
    <n v="430479.37"/>
    <n v="21645.369572772001"/>
    <n v="0"/>
    <n v="0"/>
    <n v="0"/>
    <n v="0"/>
    <n v="0"/>
  </r>
  <r>
    <x v="3"/>
    <x v="0"/>
    <x v="6"/>
    <s v="137004 - Ele Dist-Meters AMI"/>
    <n v="2098509.9"/>
    <n v="309111.08635731501"/>
    <n v="1"/>
    <n v="2098509.9"/>
    <n v="309111.08635731501"/>
    <n v="0"/>
    <n v="0"/>
    <n v="0"/>
    <n v="0"/>
    <n v="0"/>
  </r>
  <r>
    <x v="3"/>
    <x v="0"/>
    <x v="6"/>
    <s v="139500 - Gen Plt-Lab Equipment"/>
    <n v="43123.5"/>
    <n v="7767.3900601149999"/>
    <n v="1"/>
    <n v="43123.5"/>
    <n v="7767.3900601149999"/>
    <n v="0.05"/>
    <n v="0.05"/>
    <n v="179.68125000000001"/>
    <n v="179.68125000000001"/>
    <n v="0"/>
  </r>
  <r>
    <x v="3"/>
    <x v="0"/>
    <x v="6"/>
    <s v="139107 - Gen Plt-iPad Hardware"/>
    <n v="10790.04"/>
    <n v="574.13986270680005"/>
    <n v="1"/>
    <n v="10790.04"/>
    <n v="574.13986270680005"/>
    <n v="0.33329999999999999"/>
    <n v="0.1245"/>
    <n v="299.69336100000004"/>
    <n v="111.94666500000001"/>
    <n v="-187.74669600000004"/>
  </r>
  <r>
    <x v="3"/>
    <x v="0"/>
    <x v="7"/>
    <s v="239103 - Gen Plt-Computer Hardware"/>
    <n v="-141177.25"/>
    <n v="-88809.529260875293"/>
    <n v="1"/>
    <n v="-141177.25"/>
    <n v="-88809.529260875293"/>
    <n v="0"/>
    <n v="0"/>
    <n v="0"/>
    <n v="0"/>
    <n v="0"/>
  </r>
  <r>
    <x v="3"/>
    <x v="0"/>
    <x v="7"/>
    <s v="239104 - Gen Plt-Software"/>
    <n v="1161530.5"/>
    <n v="-170685.92929334799"/>
    <n v="1"/>
    <n v="1161530.5"/>
    <n v="-170685.92929334799"/>
    <n v="0"/>
    <n v="0"/>
    <n v="0"/>
    <n v="0"/>
    <n v="0"/>
  </r>
  <r>
    <x v="3"/>
    <x v="0"/>
    <x v="7"/>
    <s v="239206 - Gen Plt-Trans Eqp-Trailers"/>
    <n v="36029.910000000003"/>
    <n v="20082.099791599998"/>
    <n v="1"/>
    <n v="36029.910000000003"/>
    <n v="20082.099791599998"/>
    <n v="0"/>
    <n v="0"/>
    <n v="0"/>
    <n v="0"/>
    <n v="0"/>
  </r>
  <r>
    <x v="3"/>
    <x v="0"/>
    <x v="7"/>
    <s v="239400 - Gen Plt-Tool/Shop/Garage"/>
    <n v="729707.30999999994"/>
    <n v="-525711.78018857399"/>
    <n v="1"/>
    <n v="729707.30999999994"/>
    <n v="-525711.78018857399"/>
    <n v="0"/>
    <n v="0"/>
    <n v="0"/>
    <n v="0"/>
    <n v="0"/>
  </r>
  <r>
    <x v="3"/>
    <x v="0"/>
    <x v="7"/>
    <s v="237401 - Gas Dist-Land"/>
    <n v="64483.100000000006"/>
    <n v="0"/>
    <n v="1"/>
    <n v="64483.100000000006"/>
    <n v="0"/>
    <n v="0"/>
    <n v="0"/>
    <n v="0"/>
    <n v="0"/>
    <n v="0"/>
  </r>
  <r>
    <x v="3"/>
    <x v="0"/>
    <x v="7"/>
    <s v="237800 - Gas Dist-Gen Mea/Reg Sta"/>
    <n v="41084.58"/>
    <n v="-77420.71989516"/>
    <n v="1"/>
    <n v="41084.58"/>
    <n v="-77420.71989516"/>
    <n v="0"/>
    <n v="0"/>
    <n v="0"/>
    <n v="0"/>
    <n v="0"/>
  </r>
  <r>
    <x v="3"/>
    <x v="0"/>
    <x v="7"/>
    <s v="238100 - Gas Dist-Meters-Small Vol"/>
    <n v="3663348.45"/>
    <n v="-280970.79950486659"/>
    <n v="1"/>
    <n v="3663348.45"/>
    <n v="-280970.79950486659"/>
    <n v="0"/>
    <n v="0"/>
    <n v="0"/>
    <n v="0"/>
    <n v="0"/>
  </r>
  <r>
    <x v="3"/>
    <x v="0"/>
    <x v="7"/>
    <s v="238101 - Gas Dist-Meters-ERT"/>
    <n v="4565297.9899999993"/>
    <n v="108524.93281667521"/>
    <n v="1"/>
    <n v="4565297.9899999993"/>
    <n v="108524.93281667521"/>
    <n v="0"/>
    <n v="0"/>
    <n v="0"/>
    <n v="0"/>
    <n v="0"/>
  </r>
  <r>
    <x v="3"/>
    <x v="0"/>
    <x v="7"/>
    <s v="238501 - Gas Dist-Indstrial Mea/Reg"/>
    <n v="2240527.8600000003"/>
    <n v="308211.83101616183"/>
    <n v="1"/>
    <n v="2240527.8600000003"/>
    <n v="308211.83101616183"/>
    <n v="0"/>
    <n v="0"/>
    <n v="0"/>
    <n v="0"/>
    <n v="0"/>
  </r>
  <r>
    <x v="3"/>
    <x v="0"/>
    <x v="7"/>
    <s v="238700 - Gas Dist-Other Equipment"/>
    <n v="31218.31"/>
    <n v="24257.810128148099"/>
    <n v="1"/>
    <n v="31218.31"/>
    <n v="24257.810128148099"/>
    <n v="0"/>
    <n v="0"/>
    <n v="0"/>
    <n v="0"/>
    <n v="0"/>
  </r>
  <r>
    <x v="3"/>
    <x v="0"/>
    <x v="7"/>
    <s v="239001 - Gen Plt-Str &amp; Improve-Own"/>
    <n v="1486584.08"/>
    <n v="1157600.2498938967"/>
    <n v="1"/>
    <n v="1486584.08"/>
    <n v="1157600.2498938967"/>
    <n v="0"/>
    <n v="0"/>
    <n v="0"/>
    <n v="0"/>
    <n v="0"/>
  </r>
  <r>
    <x v="3"/>
    <x v="0"/>
    <x v="7"/>
    <s v="239101 - Gen Plt-Office Furn &amp; Eqp"/>
    <n v="20568.080000000002"/>
    <n v="5976.8600482319998"/>
    <n v="1"/>
    <n v="20568.080000000002"/>
    <n v="5976.8600482319998"/>
    <n v="0"/>
    <n v="0"/>
    <n v="0"/>
    <n v="0"/>
    <n v="0"/>
  </r>
  <r>
    <x v="3"/>
    <x v="0"/>
    <x v="7"/>
    <s v="239203 - Gen Plt-Trans Eqp-Lght Trk"/>
    <n v="49206.720000000001"/>
    <n v="-3517.5000271177"/>
    <n v="1"/>
    <n v="49206.720000000001"/>
    <n v="-3517.5000271177"/>
    <n v="0"/>
    <n v="0"/>
    <n v="0"/>
    <n v="0"/>
    <n v="0"/>
  </r>
  <r>
    <x v="3"/>
    <x v="0"/>
    <x v="7"/>
    <s v="239500 - Gen Plt-Lab Equipment"/>
    <n v="195859.47"/>
    <n v="-53852.859623518598"/>
    <n v="1"/>
    <n v="195859.47"/>
    <n v="-53852.859623518598"/>
    <n v="0"/>
    <n v="0"/>
    <n v="0"/>
    <n v="0"/>
    <n v="0"/>
  </r>
  <r>
    <x v="3"/>
    <x v="0"/>
    <x v="7"/>
    <s v="239700 - Gen Plt-Communication Eqp"/>
    <n v="14935.550000000001"/>
    <n v="15458.189974229299"/>
    <n v="1"/>
    <n v="14935.550000000001"/>
    <n v="15458.189974229299"/>
    <n v="0"/>
    <n v="0"/>
    <n v="0"/>
    <n v="0"/>
    <n v="0"/>
  </r>
  <r>
    <x v="3"/>
    <x v="0"/>
    <x v="7"/>
    <s v="238502 - Gas Dst-Indust Meters-Lrg"/>
    <n v="0"/>
    <n v="0"/>
    <n v="1"/>
    <n v="0"/>
    <n v="0"/>
    <n v="0"/>
    <n v="0"/>
    <n v="0"/>
    <n v="0"/>
    <n v="0"/>
  </r>
  <r>
    <x v="3"/>
    <x v="0"/>
    <x v="7"/>
    <s v="239118 - Gen Plt-Other Software"/>
    <n v="4528643.9800000004"/>
    <n v="3889.7112872595899"/>
    <n v="1"/>
    <n v="4528643.9800000004"/>
    <n v="3889.7112872595899"/>
    <n v="0"/>
    <n v="0"/>
    <n v="0"/>
    <n v="0"/>
    <n v="0"/>
  </r>
  <r>
    <x v="3"/>
    <x v="0"/>
    <x v="7"/>
    <s v="239113 - Gen Plt-Platform Systems"/>
    <n v="192804.2"/>
    <n v="1664.8092739910001"/>
    <n v="1"/>
    <n v="192804.2"/>
    <n v="1664.8092739910001"/>
    <n v="0"/>
    <n v="0"/>
    <n v="0"/>
    <n v="0"/>
    <n v="0"/>
  </r>
  <r>
    <x v="3"/>
    <x v="0"/>
    <x v="8"/>
    <s v="339203 - Gen Plt-Trans Eqp-Lght Trk"/>
    <n v="0"/>
    <m/>
    <n v="1"/>
    <n v="0"/>
    <n v="0"/>
    <n v="9.8914126719943068E-2"/>
    <n v="9.8299999999999998E-2"/>
    <n v="0"/>
    <n v="0"/>
    <n v="0"/>
  </r>
  <r>
    <x v="3"/>
    <x v="0"/>
    <x v="8"/>
    <s v="139103 - Gen Plt-Computer Hardware"/>
    <n v="122374.29"/>
    <n v="39380.879780321702"/>
    <n v="1"/>
    <n v="122374.29"/>
    <n v="39380.879780321702"/>
    <n v="0.2"/>
    <n v="0.1245"/>
    <n v="2039.5715"/>
    <n v="1269.6332587499999"/>
    <n v="-769.93824125000015"/>
  </r>
  <r>
    <x v="3"/>
    <x v="0"/>
    <x v="8"/>
    <s v="139104 - Gen Plt-Software"/>
    <n v="4927647.7700000005"/>
    <n v="1642740.2802023548"/>
    <n v="1"/>
    <n v="4927647.7700000005"/>
    <n v="1642740.2802023548"/>
    <n v="0.10009999999999999"/>
    <n v="0.1245"/>
    <n v="41104.795148083336"/>
    <n v="51124.345613750011"/>
    <n v="10019.550465666674"/>
  </r>
  <r>
    <x v="3"/>
    <x v="0"/>
    <x v="8"/>
    <s v="139101 - Gen Plt-Office Furn &amp; Eqp"/>
    <n v="2467.38"/>
    <n v="925.75998904799997"/>
    <n v="1"/>
    <n v="2467.38"/>
    <n v="925.75998904799997"/>
    <n v="4.3999999999999997E-2"/>
    <n v="0.1245"/>
    <n v="9.0470600000000001"/>
    <n v="25.5990675"/>
    <n v="16.552007500000002"/>
  </r>
  <r>
    <x v="3"/>
    <x v="0"/>
    <x v="8"/>
    <s v="139203 - Gen Plt-Trans Eqp-Lght Trk"/>
    <n v="362578.63"/>
    <n v="101881.3896951371"/>
    <n v="1"/>
    <n v="362578.63"/>
    <n v="101881.3896951371"/>
    <n v="8.14E-2"/>
    <n v="8.6400000000000005E-2"/>
    <n v="2459.4917068333334"/>
    <n v="2610.5661359999999"/>
    <n v="151.0744291666665"/>
  </r>
  <r>
    <x v="3"/>
    <x v="0"/>
    <x v="8"/>
    <s v="137001 - Ele Dist-Meters Other"/>
    <n v="0"/>
    <n v="0"/>
    <n v="1"/>
    <n v="0"/>
    <n v="0"/>
    <n v="0"/>
    <n v="0"/>
    <n v="0"/>
    <n v="0"/>
    <n v="0"/>
  </r>
  <r>
    <x v="3"/>
    <x v="0"/>
    <x v="8"/>
    <s v="137004 - Ele Dist-Meters AMI"/>
    <n v="0"/>
    <n v="0"/>
    <n v="1"/>
    <n v="0"/>
    <n v="0"/>
    <n v="0"/>
    <n v="0"/>
    <n v="0"/>
    <n v="0"/>
    <n v="0"/>
  </r>
  <r>
    <x v="3"/>
    <x v="0"/>
    <x v="8"/>
    <s v="139107 - Gen Plt-iPad Hardware"/>
    <n v="65432.98"/>
    <n v="3481.6999894065998"/>
    <n v="1"/>
    <n v="65432.98"/>
    <n v="3481.6999894065998"/>
    <n v="0.33329999999999999"/>
    <n v="0.1245"/>
    <n v="1817.4010195000001"/>
    <n v="678.86716750000005"/>
    <n v="-1138.533852"/>
  </r>
  <r>
    <x v="3"/>
    <x v="0"/>
    <x v="9"/>
    <s v="239103 - Gen Plt-Computer Hardware"/>
    <n v="1067391.43"/>
    <n v="382449.70713272481"/>
    <n v="1"/>
    <n v="1067391.43"/>
    <n v="382449.70713272481"/>
    <n v="0"/>
    <n v="0"/>
    <n v="0"/>
    <n v="0"/>
    <n v="0"/>
  </r>
  <r>
    <x v="3"/>
    <x v="0"/>
    <x v="9"/>
    <s v="239104 - Gen Plt-Software"/>
    <n v="1838135.99"/>
    <n v="314436.84355090099"/>
    <n v="1"/>
    <n v="1838135.99"/>
    <n v="314436.84355090099"/>
    <n v="0"/>
    <n v="0"/>
    <n v="0"/>
    <n v="0"/>
    <n v="0"/>
  </r>
  <r>
    <x v="3"/>
    <x v="0"/>
    <x v="9"/>
    <s v="239105 - Gen Plt-Sys Dev"/>
    <n v="0"/>
    <n v="0"/>
    <n v="1"/>
    <n v="0"/>
    <n v="0"/>
    <n v="0"/>
    <n v="0"/>
    <n v="0"/>
    <n v="0"/>
    <n v="0"/>
  </r>
  <r>
    <x v="3"/>
    <x v="0"/>
    <x v="9"/>
    <s v="239206 - Gen Plt-Trans Eqp-Trailers"/>
    <n v="4177.33"/>
    <n v="3459.4299818272998"/>
    <n v="1"/>
    <n v="4177.33"/>
    <n v="3459.4299818272998"/>
    <n v="0"/>
    <n v="0"/>
    <n v="0"/>
    <n v="0"/>
    <n v="0"/>
  </r>
  <r>
    <x v="3"/>
    <x v="0"/>
    <x v="9"/>
    <s v="239400 - Gen Plt-Tool/Shop/Garage"/>
    <n v="27515.18"/>
    <n v="6501.3899817470001"/>
    <n v="1"/>
    <n v="27515.18"/>
    <n v="6501.3899817470001"/>
    <n v="0"/>
    <n v="0"/>
    <n v="0"/>
    <n v="0"/>
    <n v="0"/>
  </r>
  <r>
    <x v="3"/>
    <x v="0"/>
    <x v="9"/>
    <s v="239203 - Gen Plt-Trans Eqp-Lght Trk"/>
    <n v="637888.68000000005"/>
    <n v="139340.5811981376"/>
    <n v="1"/>
    <n v="637888.68000000005"/>
    <n v="139340.5811981376"/>
    <n v="0"/>
    <n v="0"/>
    <n v="0"/>
    <n v="0"/>
    <n v="0"/>
  </r>
  <r>
    <x v="3"/>
    <x v="0"/>
    <x v="9"/>
    <s v="239700 - Gen Plt-Communication Eqp"/>
    <n v="22290.69"/>
    <n v="-26916.889967809198"/>
    <n v="1"/>
    <n v="22290.69"/>
    <n v="-26916.889967809198"/>
    <n v="0"/>
    <n v="0"/>
    <n v="0"/>
    <n v="0"/>
    <n v="0"/>
  </r>
  <r>
    <x v="3"/>
    <x v="0"/>
    <x v="9"/>
    <s v="239118 - Gen Plt-Other Software"/>
    <n v="13118129"/>
    <n v="7066619.4850353217"/>
    <n v="1"/>
    <n v="13118129"/>
    <n v="7066619.4850353217"/>
    <n v="0"/>
    <n v="0"/>
    <n v="0"/>
    <n v="0"/>
    <n v="0"/>
  </r>
  <r>
    <x v="3"/>
    <x v="0"/>
    <x v="9"/>
    <s v="239113 - Gen Plt-Platform Systems"/>
    <n v="818252.82"/>
    <n v="32798.472371441698"/>
    <n v="1"/>
    <n v="818252.82"/>
    <n v="32798.472371441698"/>
    <n v="0"/>
    <n v="0"/>
    <n v="0"/>
    <n v="0"/>
    <n v="0"/>
  </r>
  <r>
    <x v="3"/>
    <x v="0"/>
    <x v="10"/>
    <s v="938900 - Gen Plant-Land"/>
    <n v="0"/>
    <m/>
    <n v="1"/>
    <n v="0"/>
    <n v="0"/>
    <n v="0"/>
    <n v="0"/>
    <n v="0"/>
    <n v="0"/>
    <n v="0"/>
  </r>
  <r>
    <x v="3"/>
    <x v="0"/>
    <x v="10"/>
    <s v="939000- STRUCT AND IMPROVE"/>
    <n v="-13160.89"/>
    <n v="-194293.84999999998"/>
    <n v="1"/>
    <n v="-13160.89"/>
    <n v="-194293.84999999998"/>
    <n v="0"/>
    <n v="0"/>
    <n v="0"/>
    <n v="0"/>
    <n v="0"/>
  </r>
  <r>
    <x v="3"/>
    <x v="0"/>
    <x v="10"/>
    <s v="939100- SOFTWARE"/>
    <n v="219902.7"/>
    <n v="228878.2003066648"/>
    <n v="1"/>
    <n v="219902.7"/>
    <n v="228878.2003066648"/>
    <n v="8.8900000000000007E-2"/>
    <n v="8.1100000000000005E-2"/>
    <n v="1629.1125025000001"/>
    <n v="1486.1757475000002"/>
    <n v="-142.93675499999995"/>
  </r>
  <r>
    <x v="3"/>
    <x v="0"/>
    <x v="10"/>
    <s v="939100-HARDWARE"/>
    <n v="17202544.900000002"/>
    <n v="6643439.8530080952"/>
    <n v="1"/>
    <n v="17202544.900000002"/>
    <n v="6643439.8530080952"/>
    <n v="7.4499999999999997E-2"/>
    <n v="8.1100000000000005E-2"/>
    <n v="106799.13292083335"/>
    <n v="116260.53261583335"/>
    <n v="9461.3996950000001"/>
  </r>
  <r>
    <x v="3"/>
    <x v="0"/>
    <x v="10"/>
    <s v="939100-OFFICE EQUIP"/>
    <n v="1739180.1600000001"/>
    <n v="1718505.5687001788"/>
    <n v="1"/>
    <n v="1739180.1600000001"/>
    <n v="1718505.5687001788"/>
    <n v="9.0300000000000005E-2"/>
    <n v="8.1100000000000005E-2"/>
    <n v="13087.330704000002"/>
    <n v="11753.959248000001"/>
    <n v="-1333.3714560000008"/>
  </r>
  <r>
    <x v="3"/>
    <x v="0"/>
    <x v="10"/>
    <s v="939100-OFFICE FURNITURE"/>
    <n v="1641367.35"/>
    <n v="1216640.8702734876"/>
    <n v="1"/>
    <n v="1641367.35"/>
    <n v="1216640.8702734876"/>
    <n v="4.7899999999999998E-2"/>
    <n v="8.1100000000000005E-2"/>
    <n v="6551.7913387500003"/>
    <n v="11092.907673750002"/>
    <n v="4541.1163350000015"/>
  </r>
  <r>
    <x v="3"/>
    <x v="0"/>
    <x v="10"/>
    <s v="939202-TRANSPORT CARS"/>
    <n v="47507.51"/>
    <n v="25166.6198855205"/>
    <n v="1"/>
    <n v="47507.51"/>
    <n v="25166.6198855205"/>
    <n v="2.3990110260604623E-2"/>
    <n v="9.8299999999999998E-2"/>
    <n v="94.975866925564731"/>
    <n v="389.16568608333336"/>
    <n v="294.18981915776862"/>
  </r>
  <r>
    <x v="3"/>
    <x v="0"/>
    <x v="10"/>
    <s v="939203-TRANSPORT LT TRUCKS"/>
    <n v="2828428.0900000003"/>
    <n v="414597.33852647839"/>
    <n v="1"/>
    <n v="2828428.0900000003"/>
    <n v="414597.33852647839"/>
    <n v="9.8914126719943068E-2"/>
    <n v="9.8299999999999998E-2"/>
    <n v="23314.291209375548"/>
    <n v="23169.540103916672"/>
    <n v="-144.75110545887583"/>
  </r>
  <r>
    <x v="3"/>
    <x v="0"/>
    <x v="10"/>
    <s v="939204-TRANSPORT MED TRUCKS"/>
    <n v="915791.60999999987"/>
    <n v="420186.46010207059"/>
    <n v="1"/>
    <n v="915791.60999999987"/>
    <n v="420186.46010207059"/>
    <n v="7.2610134234482634E-2"/>
    <n v="9.8299999999999998E-2"/>
    <n v="5541.3126444094132"/>
    <n v="7501.8596052499988"/>
    <n v="1960.5469608405856"/>
  </r>
  <r>
    <x v="3"/>
    <x v="0"/>
    <x v="10"/>
    <s v="939700- COMMUNICATION EQU"/>
    <n v="262762.81999999995"/>
    <n v="98899.269699611206"/>
    <n v="1"/>
    <n v="262762.81999999995"/>
    <n v="98899.269699611206"/>
    <n v="6.4764025581860146E-2"/>
    <n v="6.6699999999999995E-2"/>
    <n v="1418.1314997034758"/>
    <n v="1460.5233411666661"/>
    <n v="42.391841463190303"/>
  </r>
  <r>
    <x v="3"/>
    <x v="0"/>
    <x v="10"/>
    <s v="939001 - LEASE STRUCT &amp; IMPROVE"/>
    <n v="939730.01"/>
    <n v="12264.661408030701"/>
    <n v="1"/>
    <n v="939730.01"/>
    <n v="12264.661408030701"/>
    <n v="2.4867762292851543E-2"/>
    <n v="2.2499999999999999E-2"/>
    <n v="1947.4152090115838"/>
    <n v="1761.9937687499998"/>
    <n v="-185.42144026158394"/>
  </r>
  <r>
    <x v="3"/>
    <x v="0"/>
    <x v="10"/>
    <s v="939113- PLATFORM SYSTEMS"/>
    <n v="17983036.989999998"/>
    <n v="13176880.499184014"/>
    <n v="1"/>
    <n v="17983036.989999998"/>
    <n v="13176880.499184014"/>
    <n v="5.4619664400007803E-2"/>
    <n v="8.1100000000000005E-2"/>
    <n v="81852.287107227196"/>
    <n v="121535.35832408332"/>
    <n v="39683.071216856129"/>
  </r>
  <r>
    <x v="3"/>
    <x v="0"/>
    <x v="10"/>
    <s v="939118- OTHER SOFTWARE"/>
    <n v="19021750.710000001"/>
    <n v="9042611.7212975994"/>
    <n v="1"/>
    <n v="19021750.710000001"/>
    <n v="9042611.7212975994"/>
    <n v="8.8900000000000007E-2"/>
    <n v="8.1100000000000005E-2"/>
    <n v="140919.46984325003"/>
    <n v="128555.33188175001"/>
    <n v="-12364.137961500019"/>
  </r>
  <r>
    <x v="4"/>
    <x v="0"/>
    <x v="1"/>
    <s v="139710-Communication Equip-Specif"/>
    <n v="112384.68"/>
    <n v="-118933.03977288421"/>
    <n v="1"/>
    <n v="112384.68"/>
    <n v="-118933.03977288421"/>
    <n v="4.9399999999999999E-2"/>
    <n v="0.04"/>
    <n v="462.65026599999993"/>
    <n v="374.61560000000003"/>
    <n v="-88.034665999999902"/>
  </r>
  <r>
    <x v="4"/>
    <x v="0"/>
    <x v="1"/>
    <s v="139001 - Gen Plt-Str &amp; Improve-Own"/>
    <n v="351570.87"/>
    <n v="39571.569050611499"/>
    <n v="1"/>
    <n v="351570.87"/>
    <n v="39571.569050611499"/>
    <n v="1.66E-2"/>
    <n v="1.9900000000000001E-2"/>
    <n v="486.33970349999998"/>
    <n v="583.02169275000006"/>
    <n v="96.681989250000072"/>
  </r>
  <r>
    <x v="4"/>
    <x v="0"/>
    <x v="1"/>
    <s v="139103 - Gen Plt-Computer Hardware"/>
    <n v="1010155.69"/>
    <n v="243601.07767085999"/>
    <n v="1"/>
    <n v="1010155.69"/>
    <n v="243601.07767085999"/>
    <n v="0.2"/>
    <n v="0.1245"/>
    <n v="16835.928166666668"/>
    <n v="10480.365283749999"/>
    <n v="-6355.562882916669"/>
  </r>
  <r>
    <x v="4"/>
    <x v="0"/>
    <x v="1"/>
    <s v="139104 - Gen Plt-Software"/>
    <n v="5323857.05"/>
    <n v="3447414.644676432"/>
    <n v="1"/>
    <n v="5323857.05"/>
    <n v="3447414.644676432"/>
    <n v="0.10009999999999999"/>
    <n v="0.1245"/>
    <n v="44409.840892083332"/>
    <n v="55235.016893749998"/>
    <n v="10825.176001666667"/>
  </r>
  <r>
    <x v="4"/>
    <x v="0"/>
    <x v="1"/>
    <s v="139111 - Gen Plt-Office Furn &amp; Eqp"/>
    <n v="31800.16"/>
    <n v="10963.7201750944"/>
    <n v="1"/>
    <n v="31800.16"/>
    <n v="10963.7201750944"/>
    <n v="4.6399999999999997E-2"/>
    <n v="0.1245"/>
    <n v="122.96061866666666"/>
    <n v="329.92666000000003"/>
    <n v="206.96604133333335"/>
  </r>
  <r>
    <x v="4"/>
    <x v="0"/>
    <x v="1"/>
    <s v="139113 - Gen Plt-Computer Hardware"/>
    <n v="962386.45"/>
    <n v="962386.45"/>
    <n v="1"/>
    <n v="962386.45"/>
    <n v="962386.45"/>
    <n v="0.2155"/>
    <n v="0.1245"/>
    <n v="17282.856664583331"/>
    <n v="9984.7594187499999"/>
    <n v="-7298.0972458333308"/>
  </r>
  <r>
    <x v="4"/>
    <x v="0"/>
    <x v="1"/>
    <s v="139700 - Gen Plt-Communication Eqp"/>
    <n v="72585.429999999993"/>
    <n v="25183.7704392136"/>
    <n v="1"/>
    <n v="72585.429999999993"/>
    <n v="25183.7704392136"/>
    <n v="4.9399999999999999E-2"/>
    <n v="6.6699999999999995E-2"/>
    <n v="298.81002016666662"/>
    <n v="403.45401508333322"/>
    <n v="104.6439949166666"/>
  </r>
  <r>
    <x v="4"/>
    <x v="0"/>
    <x v="3"/>
    <s v="338901 - Gen Plant-Land"/>
    <n v="646323.57999999996"/>
    <m/>
    <n v="1"/>
    <n v="646323.57999999996"/>
    <n v="0"/>
    <n v="0"/>
    <n v="0"/>
    <n v="0"/>
    <n v="0"/>
    <n v="0"/>
  </r>
  <r>
    <x v="4"/>
    <x v="0"/>
    <x v="3"/>
    <s v="339001 - Gen Plt-Str &amp; Improve-Own"/>
    <n v="5257140.9000000004"/>
    <n v="556385.87109041214"/>
    <n v="1"/>
    <n v="5257140.9000000004"/>
    <n v="556385.87109041214"/>
    <n v="2.4867762292851543E-2"/>
    <n v="2.2499999999999999E-2"/>
    <n v="10894.444186768969"/>
    <n v="9857.1391875000008"/>
    <n v="-1037.3049992689685"/>
  </r>
  <r>
    <x v="4"/>
    <x v="0"/>
    <x v="3"/>
    <s v="339051 - Gen Plt-Str &amp; Imprve-Lease"/>
    <n v="0"/>
    <n v="0"/>
    <n v="1"/>
    <n v="0"/>
    <n v="0"/>
    <n v="0"/>
    <n v="0"/>
    <n v="0"/>
    <n v="0"/>
    <n v="0"/>
  </r>
  <r>
    <x v="4"/>
    <x v="0"/>
    <x v="3"/>
    <s v="339101 - Gen Plt-Office Furn &amp; Eqp"/>
    <n v="1103684.2"/>
    <n v="581537.19055642898"/>
    <n v="1"/>
    <n v="1103684.2"/>
    <n v="581537.19055642898"/>
    <n v="3.1192666216617225E-2"/>
    <n v="8.1100000000000005E-2"/>
    <n v="2868.9044049295171"/>
    <n v="7459.0657183333342"/>
    <n v="4590.1613134038171"/>
  </r>
  <r>
    <x v="4"/>
    <x v="0"/>
    <x v="3"/>
    <s v="339103 - Gen Plt-Computer Hardware"/>
    <n v="3338393.1900000004"/>
    <n v="-1855356.482109288"/>
    <n v="1"/>
    <n v="3338393.1900000004"/>
    <n v="-1855356.482109288"/>
    <n v="0.22905040699660695"/>
    <n v="8.1100000000000005E-2"/>
    <n v="63721.69324035009"/>
    <n v="22561.973975750007"/>
    <n v="-41159.719264600084"/>
  </r>
  <r>
    <x v="4"/>
    <x v="0"/>
    <x v="3"/>
    <s v="339104 - Gen Plt-Software"/>
    <n v="3635700.45"/>
    <n v="3570182.8285164898"/>
    <n v="1"/>
    <n v="3635700.45"/>
    <n v="3570182.8285164898"/>
    <n v="0"/>
    <n v="8.1100000000000005E-2"/>
    <n v="0"/>
    <n v="24571.275541250001"/>
    <n v="24571.275541250001"/>
  </r>
  <r>
    <x v="4"/>
    <x v="0"/>
    <x v="3"/>
    <s v="339202 - Gen Plt-Trans Eqp-Cars"/>
    <n v="0"/>
    <n v="113.72"/>
    <n v="1"/>
    <n v="0"/>
    <n v="113.72"/>
    <n v="2.3990110260604623E-2"/>
    <n v="9.8299999999999998E-2"/>
    <n v="0"/>
    <n v="0"/>
    <n v="0"/>
  </r>
  <r>
    <x v="4"/>
    <x v="0"/>
    <x v="3"/>
    <s v="339203 - Gen Plt-Trans Eqp-Lght Trk"/>
    <n v="406407.67999999993"/>
    <n v="134586.28731122747"/>
    <n v="1"/>
    <n v="406407.67999999993"/>
    <n v="134586.28731122747"/>
    <n v="9.8914126719943068E-2"/>
    <n v="9.8299999999999998E-2"/>
    <n v="3349.955063289839"/>
    <n v="3329.1562453333331"/>
    <n v="-20.7988179565059"/>
  </r>
  <r>
    <x v="4"/>
    <x v="0"/>
    <x v="3"/>
    <s v="339400 - Gen Plt-Tool/Shop/Garage"/>
    <n v="0"/>
    <n v="0"/>
    <n v="1"/>
    <n v="0"/>
    <n v="0"/>
    <n v="3.5999257494915678E-2"/>
    <n v="0.04"/>
    <n v="0"/>
    <n v="0"/>
    <n v="0"/>
  </r>
  <r>
    <x v="4"/>
    <x v="0"/>
    <x v="3"/>
    <s v="339700 - Gen Plt-Communication Eqp"/>
    <n v="137654.75"/>
    <n v="32673.281265017002"/>
    <n v="1"/>
    <n v="137654.75"/>
    <n v="32673.281265017002"/>
    <n v="6.4764025581860146E-2"/>
    <n v="6.6699999999999995E-2"/>
    <n v="742.92297920538022"/>
    <n v="765.13098541666659"/>
    <n v="22.208006211286374"/>
  </r>
  <r>
    <x v="4"/>
    <x v="0"/>
    <x v="3"/>
    <s v="339800 - Gen Plt-Miscellaneous Eqp"/>
    <n v="2371.5100000000002"/>
    <n v="9868.62998229"/>
    <n v="1"/>
    <n v="2371.5100000000002"/>
    <n v="9868.62998229"/>
    <n v="3.4035202130417538E-2"/>
    <n v="0.05"/>
    <n v="6.7262351836922081"/>
    <n v="9.8812916666666677"/>
    <n v="3.1550564829744596"/>
  </r>
  <r>
    <x v="4"/>
    <x v="0"/>
    <x v="3"/>
    <s v="339118 - Gen Plt-Other Software"/>
    <n v="245748.69000000003"/>
    <n v="-184658.98042719622"/>
    <n v="1"/>
    <n v="245748.69000000003"/>
    <n v="-184658.98042719622"/>
    <n v="8.8900000000000007E-2"/>
    <n v="8.1100000000000005E-2"/>
    <n v="1820.5882117500005"/>
    <n v="1660.8515632500003"/>
    <n v="-159.73664850000023"/>
  </r>
  <r>
    <x v="4"/>
    <x v="0"/>
    <x v="3"/>
    <s v="339113 - Gen Plt-Platform Systems"/>
    <n v="1308318.25"/>
    <n v="181782.71238117595"/>
    <n v="1"/>
    <n v="1308318.25"/>
    <n v="181782.71238117595"/>
    <n v="9.0023279999999997E-2"/>
    <n v="8.1100000000000005E-2"/>
    <n v="9814.9250124049995"/>
    <n v="8842.0508395833331"/>
    <n v="-972.87417282166643"/>
  </r>
  <r>
    <x v="4"/>
    <x v="0"/>
    <x v="3"/>
    <s v="339204 - Gen Plt-Trans Eqp-Med Trk"/>
    <n v="88415.05"/>
    <n v="6486.7906988235"/>
    <n v="1"/>
    <n v="88415.05"/>
    <n v="6486.7906988235"/>
    <n v="7.2610134234482634E-2"/>
    <n v="9.8299999999999998E-2"/>
    <n v="534.98572073737444"/>
    <n v="724.26661791666675"/>
    <n v="189.28089717929231"/>
  </r>
  <r>
    <x v="4"/>
    <x v="0"/>
    <x v="3"/>
    <s v="339107 - Gen Plt-iPad Hardware"/>
    <n v="18447.490000000002"/>
    <n v="5380.5100457376002"/>
    <n v="1"/>
    <n v="18447.490000000002"/>
    <n v="5380.5100457376002"/>
    <n v="0.33333315264027785"/>
    <n v="8.1100000000000005E-2"/>
    <n v="512.42999999999995"/>
    <n v="124.67428658333336"/>
    <n v="-387.75571341666659"/>
  </r>
  <r>
    <x v="4"/>
    <x v="0"/>
    <x v="5"/>
    <s v="339001 - Gen Plt-Str &amp; Improve-Own"/>
    <n v="0"/>
    <n v="0"/>
    <n v="1"/>
    <n v="0"/>
    <n v="0"/>
    <n v="2.4867762292851543E-2"/>
    <n v="2.2499999999999999E-2"/>
    <n v="0"/>
    <n v="0"/>
    <n v="0"/>
  </r>
  <r>
    <x v="4"/>
    <x v="0"/>
    <x v="5"/>
    <s v="339051 - Gen Plt-Str &amp; Imprve-Lease"/>
    <n v="0"/>
    <n v="18.52"/>
    <n v="1"/>
    <n v="0"/>
    <n v="18.52"/>
    <n v="0"/>
    <n v="0"/>
    <n v="0"/>
    <n v="0"/>
    <n v="0"/>
  </r>
  <r>
    <x v="4"/>
    <x v="0"/>
    <x v="5"/>
    <s v="339101 - Gen Plt-Office Furn &amp; Eqp"/>
    <n v="1404884.9100000001"/>
    <n v="881719.4152580864"/>
    <n v="1"/>
    <n v="1404884.9100000001"/>
    <n v="881719.4152580864"/>
    <n v="3.1192666216617225E-2"/>
    <n v="8.1100000000000005E-2"/>
    <n v="3651.8421725326948"/>
    <n v="9494.6805167500006"/>
    <n v="5842.8383442173053"/>
  </r>
  <r>
    <x v="4"/>
    <x v="0"/>
    <x v="5"/>
    <s v="339103 - Gen Plt-Computer Hardware"/>
    <n v="1090896.04"/>
    <n v="221638.69516132976"/>
    <n v="1"/>
    <n v="1090896.04"/>
    <n v="221638.69516132976"/>
    <n v="0.22905040699660695"/>
    <n v="8.1100000000000005E-2"/>
    <n v="20822.515162748899"/>
    <n v="7372.6390703333345"/>
    <n v="-13449.876092415565"/>
  </r>
  <r>
    <x v="4"/>
    <x v="0"/>
    <x v="5"/>
    <s v="339104 - Gen Plt-Software"/>
    <n v="0"/>
    <n v="0"/>
    <n v="1"/>
    <n v="0"/>
    <n v="0"/>
    <n v="0"/>
    <n v="8.1100000000000005E-2"/>
    <n v="0"/>
    <n v="0"/>
    <n v="0"/>
  </r>
  <r>
    <x v="4"/>
    <x v="0"/>
    <x v="5"/>
    <s v="339203 - Gen Plt-Trans Eqp-Lght Trk"/>
    <n v="87894.51"/>
    <n v="30074.200088454501"/>
    <n v="1"/>
    <n v="87894.51"/>
    <n v="30074.200088454501"/>
    <n v="9.8914126719943068E-2"/>
    <n v="9.8299999999999998E-2"/>
    <n v="724.50072501060856"/>
    <n v="720.0025277499999"/>
    <n v="-4.4981972606086629"/>
  </r>
  <r>
    <x v="4"/>
    <x v="0"/>
    <x v="5"/>
    <s v="339204 - Gen Plt-Trans Eqp-Med Trck"/>
    <n v="0"/>
    <n v="-1230.3300000000002"/>
    <n v="1"/>
    <n v="0"/>
    <n v="-1230.3300000000002"/>
    <n v="7.2610134234482634E-2"/>
    <n v="9.8299999999999998E-2"/>
    <n v="0"/>
    <n v="0"/>
    <n v="0"/>
  </r>
  <r>
    <x v="4"/>
    <x v="0"/>
    <x v="5"/>
    <s v="339400 - Gen Plt-Tool/Shop/Garage"/>
    <n v="14706.97"/>
    <n v="3999.7800145479"/>
    <n v="1"/>
    <n v="14706.97"/>
    <n v="3999.7800145479"/>
    <n v="3.5999257494915678E-2"/>
    <n v="0.04"/>
    <n v="44.120000000000005"/>
    <n v="49.02323333333333"/>
    <n v="4.9032333333333256"/>
  </r>
  <r>
    <x v="4"/>
    <x v="0"/>
    <x v="5"/>
    <s v="339700 - Gen Plt-Communication Eqp"/>
    <n v="23896.94"/>
    <n v="4424.0789833188001"/>
    <n v="1"/>
    <n v="23896.94"/>
    <n v="4424.0789833188001"/>
    <n v="6.4764025581860146E-2"/>
    <n v="6.6699999999999995E-2"/>
    <n v="128.97183612401474"/>
    <n v="132.82715816666663"/>
    <n v="3.8553220426518919"/>
  </r>
  <r>
    <x v="4"/>
    <x v="0"/>
    <x v="5"/>
    <s v="339800 - Gen Plt-Miscellaneous Eqp"/>
    <n v="29649.05"/>
    <n v="6473.1599727524999"/>
    <n v="1"/>
    <n v="29649.05"/>
    <n v="6473.1599727524999"/>
    <n v="3.4035202130417538E-2"/>
    <n v="0.05"/>
    <n v="84.092617477071343"/>
    <n v="123.53770833333334"/>
    <n v="39.445090856261999"/>
  </r>
  <r>
    <x v="4"/>
    <x v="0"/>
    <x v="5"/>
    <s v="139203 - Gen Plt-Trans Eqp-Lght Trk"/>
    <n v="0"/>
    <m/>
    <n v="1"/>
    <n v="0"/>
    <n v="0"/>
    <n v="8.14E-2"/>
    <n v="8.6400000000000005E-2"/>
    <n v="0"/>
    <n v="0"/>
    <n v="0"/>
  </r>
  <r>
    <x v="4"/>
    <x v="0"/>
    <x v="5"/>
    <s v="339118 - Gen Plt-Other Software"/>
    <n v="80984376.899999976"/>
    <n v="53232660.250631995"/>
    <n v="1"/>
    <n v="80984376.899999976"/>
    <n v="53232660.250631995"/>
    <n v="8.8900000000000007E-2"/>
    <n v="8.1100000000000005E-2"/>
    <n v="599959.25886749988"/>
    <n v="547319.41388249991"/>
    <n v="-52639.844984999974"/>
  </r>
  <r>
    <x v="4"/>
    <x v="0"/>
    <x v="5"/>
    <s v="339113 - Gen Plt-Platform Systems"/>
    <n v="-10788302.039999999"/>
    <n v="-7687183.7700000005"/>
    <n v="1"/>
    <n v="-10788302.039999999"/>
    <n v="-7687183.7700000005"/>
    <n v="9.0023279999999997E-2"/>
    <n v="8.1100000000000005E-2"/>
    <n v="-80933.194605957586"/>
    <n v="-72910.941286999994"/>
    <n v="8022.2533189575915"/>
  </r>
  <r>
    <x v="4"/>
    <x v="0"/>
    <x v="6"/>
    <s v="139104 - Gen Plt-Software"/>
    <n v="4689041.54"/>
    <n v="2664363.4591052388"/>
    <n v="1"/>
    <n v="4689041.54"/>
    <n v="2664363.4591052388"/>
    <n v="0.10009999999999999"/>
    <n v="0.1245"/>
    <n v="39114.421512833331"/>
    <n v="48648.805977500007"/>
    <n v="9534.3844646666766"/>
  </r>
  <r>
    <x v="4"/>
    <x v="0"/>
    <x v="6"/>
    <s v="137001 - Ele Dist-Meters Other"/>
    <n v="631734.78"/>
    <n v="23584.490950375999"/>
    <n v="1"/>
    <n v="631734.78"/>
    <n v="23584.490950375999"/>
    <n v="0"/>
    <n v="0"/>
    <n v="0"/>
    <n v="0"/>
    <n v="0"/>
  </r>
  <r>
    <x v="4"/>
    <x v="0"/>
    <x v="6"/>
    <s v="137004 - Ele Dist-Meters AMI"/>
    <n v="1997989.94"/>
    <n v="309156.75075939001"/>
    <n v="1"/>
    <n v="1997989.94"/>
    <n v="309156.75075939001"/>
    <n v="0"/>
    <n v="0"/>
    <n v="0"/>
    <n v="0"/>
    <n v="0"/>
  </r>
  <r>
    <x v="4"/>
    <x v="0"/>
    <x v="6"/>
    <s v="139500 - Gen Plt-Lab Equipment"/>
    <n v="43123.5"/>
    <n v="7947.0698545875002"/>
    <n v="1"/>
    <n v="43123.5"/>
    <n v="7947.0698545875002"/>
    <n v="0.05"/>
    <n v="0.05"/>
    <n v="179.68125000000001"/>
    <n v="179.68125000000001"/>
    <n v="0"/>
  </r>
  <r>
    <x v="4"/>
    <x v="0"/>
    <x v="6"/>
    <s v="139107 - Gen Plt-iPad Hardware"/>
    <n v="10790.04"/>
    <n v="873.85955140440001"/>
    <n v="1"/>
    <n v="10790.04"/>
    <n v="873.85955140440001"/>
    <n v="0.33329999999999999"/>
    <n v="0.1245"/>
    <n v="299.69336100000004"/>
    <n v="111.94666500000001"/>
    <n v="-187.74669600000004"/>
  </r>
  <r>
    <x v="4"/>
    <x v="0"/>
    <x v="7"/>
    <s v="239103 - Gen Plt-Computer Hardware"/>
    <n v="-139972.62000000002"/>
    <n v="-94628.973587856803"/>
    <n v="1"/>
    <n v="-139972.62000000002"/>
    <n v="-94628.973587856803"/>
    <n v="0"/>
    <n v="0"/>
    <n v="0"/>
    <n v="0"/>
    <n v="0"/>
  </r>
  <r>
    <x v="4"/>
    <x v="0"/>
    <x v="7"/>
    <s v="239104 - Gen Plt-Software"/>
    <n v="1161530.5"/>
    <n v="-169421.39675602701"/>
    <n v="1"/>
    <n v="1161530.5"/>
    <n v="-169421.39675602701"/>
    <n v="0"/>
    <n v="0"/>
    <n v="0"/>
    <n v="0"/>
    <n v="0"/>
  </r>
  <r>
    <x v="4"/>
    <x v="0"/>
    <x v="7"/>
    <s v="239206 - Gen Plt-Trans Eqp-Trailers"/>
    <n v="36029.910000000003"/>
    <n v="20260.439841300002"/>
    <n v="1"/>
    <n v="36029.910000000003"/>
    <n v="20260.439841300002"/>
    <n v="0"/>
    <n v="0"/>
    <n v="0"/>
    <n v="0"/>
    <n v="0"/>
  </r>
  <r>
    <x v="4"/>
    <x v="0"/>
    <x v="7"/>
    <s v="239400 - Gen Plt-Tool/Shop/Garage"/>
    <n v="729707.30999999994"/>
    <n v="-522447.3188825071"/>
    <n v="1"/>
    <n v="729707.30999999994"/>
    <n v="-522447.3188825071"/>
    <n v="0"/>
    <n v="0"/>
    <n v="0"/>
    <n v="0"/>
    <n v="0"/>
  </r>
  <r>
    <x v="4"/>
    <x v="0"/>
    <x v="7"/>
    <s v="237401 - Gas Dist-Land"/>
    <n v="64483.100000000006"/>
    <n v="0"/>
    <n v="1"/>
    <n v="64483.100000000006"/>
    <n v="0"/>
    <n v="0"/>
    <n v="0"/>
    <n v="0"/>
    <n v="0"/>
    <n v="0"/>
  </r>
  <r>
    <x v="4"/>
    <x v="0"/>
    <x v="7"/>
    <s v="237800 - Gas Dist-Gen Mea/Reg Sta"/>
    <n v="41084.58"/>
    <n v="-77316.300150013005"/>
    <n v="1"/>
    <n v="41084.58"/>
    <n v="-77316.300150013005"/>
    <n v="0"/>
    <n v="0"/>
    <n v="0"/>
    <n v="0"/>
    <n v="0"/>
  </r>
  <r>
    <x v="4"/>
    <x v="0"/>
    <x v="7"/>
    <s v="238100 - Gas Dist-Meters-Small Vol"/>
    <n v="2906171.7499999995"/>
    <n v="-264074.68332400697"/>
    <n v="1"/>
    <n v="2906171.7499999995"/>
    <n v="-264074.68332400697"/>
    <n v="0"/>
    <n v="0"/>
    <n v="0"/>
    <n v="0"/>
    <n v="0"/>
  </r>
  <r>
    <x v="4"/>
    <x v="0"/>
    <x v="7"/>
    <s v="238101 - Gas Dist-Meters-ERT"/>
    <n v="4156192.13"/>
    <n v="109881.74427654511"/>
    <n v="1"/>
    <n v="4156192.13"/>
    <n v="109881.74427654511"/>
    <n v="0"/>
    <n v="0"/>
    <n v="0"/>
    <n v="0"/>
    <n v="0"/>
  </r>
  <r>
    <x v="4"/>
    <x v="0"/>
    <x v="7"/>
    <s v="238501 - Gas Dist-Indstrial Mea/Reg"/>
    <n v="2170208.2300000004"/>
    <n v="313951.26694568456"/>
    <n v="1"/>
    <n v="2170208.2300000004"/>
    <n v="313951.26694568456"/>
    <n v="0"/>
    <n v="0"/>
    <n v="0"/>
    <n v="0"/>
    <n v="0"/>
  </r>
  <r>
    <x v="4"/>
    <x v="0"/>
    <x v="7"/>
    <s v="238700 - Gas Dist-Other Equipment"/>
    <n v="31218.31"/>
    <n v="24548.4001235133"/>
    <n v="1"/>
    <n v="31218.31"/>
    <n v="24548.4001235133"/>
    <n v="0"/>
    <n v="0"/>
    <n v="0"/>
    <n v="0"/>
    <n v="0"/>
  </r>
  <r>
    <x v="4"/>
    <x v="0"/>
    <x v="7"/>
    <s v="239001 - Gen Plt-Str &amp; Improve-Own"/>
    <n v="1486584.08"/>
    <n v="1159656.6900263247"/>
    <n v="1"/>
    <n v="1486584.08"/>
    <n v="1159656.6900263247"/>
    <n v="0"/>
    <n v="0"/>
    <n v="0"/>
    <n v="0"/>
    <n v="0"/>
  </r>
  <r>
    <x v="4"/>
    <x v="0"/>
    <x v="7"/>
    <s v="239101 - Gen Plt-Office Furn &amp; Eqp"/>
    <n v="20568.080000000002"/>
    <n v="6074.3900889384004"/>
    <n v="1"/>
    <n v="20568.080000000002"/>
    <n v="6074.3900889384004"/>
    <n v="0"/>
    <n v="0"/>
    <n v="0"/>
    <n v="0"/>
    <n v="0"/>
  </r>
  <r>
    <x v="4"/>
    <x v="0"/>
    <x v="7"/>
    <s v="239203 - Gen Plt-Trans Eqp-Lght Trk"/>
    <n v="49206.720000000001"/>
    <n v="-3183.7202503140998"/>
    <n v="1"/>
    <n v="49206.720000000001"/>
    <n v="-3183.7202503140998"/>
    <n v="0"/>
    <n v="0"/>
    <n v="0"/>
    <n v="0"/>
    <n v="0"/>
  </r>
  <r>
    <x v="4"/>
    <x v="0"/>
    <x v="7"/>
    <s v="239500 - Gen Plt-Lab Equipment"/>
    <n v="195859.47"/>
    <n v="-52901.070632030402"/>
    <n v="1"/>
    <n v="195859.47"/>
    <n v="-52901.070632030402"/>
    <n v="0"/>
    <n v="0"/>
    <n v="0"/>
    <n v="0"/>
    <n v="0"/>
  </r>
  <r>
    <x v="4"/>
    <x v="0"/>
    <x v="7"/>
    <s v="239700 - Gen Plt-Communication Eqp"/>
    <n v="14935.550000000001"/>
    <n v="15458.1900416351"/>
    <n v="1"/>
    <n v="14935.550000000001"/>
    <n v="15458.1900416351"/>
    <n v="0"/>
    <n v="0"/>
    <n v="0"/>
    <n v="0"/>
    <n v="0"/>
  </r>
  <r>
    <x v="4"/>
    <x v="0"/>
    <x v="7"/>
    <s v="238502 - Gas Dst-Indust Meters-Lrg"/>
    <n v="0"/>
    <n v="0"/>
    <n v="1"/>
    <n v="0"/>
    <n v="0"/>
    <n v="0"/>
    <n v="0"/>
    <n v="0"/>
    <n v="0"/>
    <n v="0"/>
  </r>
  <r>
    <x v="4"/>
    <x v="0"/>
    <x v="7"/>
    <s v="239118 - Gen Plt-Other Software"/>
    <n v="4844815.3900000006"/>
    <n v="-5106.5586270904168"/>
    <n v="1"/>
    <n v="4844815.3900000006"/>
    <n v="-5106.5586270904168"/>
    <n v="0"/>
    <n v="0"/>
    <n v="0"/>
    <n v="0"/>
    <n v="0"/>
  </r>
  <r>
    <x v="4"/>
    <x v="0"/>
    <x v="7"/>
    <s v="239113 - Gen Plt-Platform Systems"/>
    <n v="192670.03"/>
    <n v="3356.0783153732"/>
    <n v="1"/>
    <n v="192670.03"/>
    <n v="3356.0783153732"/>
    <n v="0"/>
    <n v="0"/>
    <n v="0"/>
    <n v="0"/>
    <n v="0"/>
  </r>
  <r>
    <x v="4"/>
    <x v="0"/>
    <x v="8"/>
    <s v="339203 - Gen Plt-Trans Eqp-Lght Trk"/>
    <n v="0"/>
    <m/>
    <n v="1"/>
    <n v="0"/>
    <n v="0"/>
    <n v="9.8914126719943068E-2"/>
    <n v="9.8299999999999998E-2"/>
    <n v="0"/>
    <n v="0"/>
    <n v="0"/>
  </r>
  <r>
    <x v="4"/>
    <x v="0"/>
    <x v="8"/>
    <s v="139103 - Gen Plt-Computer Hardware"/>
    <n v="122374.29"/>
    <n v="41578.519709714201"/>
    <n v="1"/>
    <n v="122374.29"/>
    <n v="41578.519709714201"/>
    <n v="0.2"/>
    <n v="0.1245"/>
    <n v="2039.5715"/>
    <n v="1269.6332587499999"/>
    <n v="-769.93824125000015"/>
  </r>
  <r>
    <x v="4"/>
    <x v="0"/>
    <x v="8"/>
    <s v="139104 - Gen Plt-Software"/>
    <n v="4927647.7700000005"/>
    <n v="1684332.0456538617"/>
    <n v="1"/>
    <n v="4927647.7700000005"/>
    <n v="1684332.0456538617"/>
    <n v="0.10009999999999999"/>
    <n v="0.1245"/>
    <n v="41104.795148083336"/>
    <n v="51124.345613750011"/>
    <n v="10019.550465666674"/>
  </r>
  <r>
    <x v="4"/>
    <x v="0"/>
    <x v="8"/>
    <s v="139101 - Gen Plt-Office Furn &amp; Eqp"/>
    <n v="2467.38"/>
    <n v="935.29999044900001"/>
    <n v="1"/>
    <n v="2467.38"/>
    <n v="935.29999044900001"/>
    <n v="4.3999999999999997E-2"/>
    <n v="0.1245"/>
    <n v="9.0470600000000001"/>
    <n v="25.5990675"/>
    <n v="16.552007500000002"/>
  </r>
  <r>
    <x v="4"/>
    <x v="0"/>
    <x v="8"/>
    <s v="139203 - Gen Plt-Trans Eqp-Lght Trk"/>
    <n v="362578.63"/>
    <n v="104612.82083071611"/>
    <n v="1"/>
    <n v="362578.63"/>
    <n v="104612.82083071611"/>
    <n v="8.14E-2"/>
    <n v="8.6400000000000005E-2"/>
    <n v="2459.4917068333334"/>
    <n v="2610.5661359999999"/>
    <n v="151.0744291666665"/>
  </r>
  <r>
    <x v="4"/>
    <x v="0"/>
    <x v="8"/>
    <s v="137001 - Ele Dist-Meters Other"/>
    <n v="0"/>
    <n v="0"/>
    <n v="1"/>
    <n v="0"/>
    <n v="0"/>
    <n v="0"/>
    <n v="0"/>
    <n v="0"/>
    <n v="0"/>
    <n v="0"/>
  </r>
  <r>
    <x v="4"/>
    <x v="0"/>
    <x v="8"/>
    <s v="137004 - Ele Dist-Meters AMI"/>
    <n v="0"/>
    <n v="0"/>
    <n v="1"/>
    <n v="0"/>
    <n v="0"/>
    <n v="0"/>
    <n v="0"/>
    <n v="0"/>
    <n v="0"/>
    <n v="0"/>
  </r>
  <r>
    <x v="4"/>
    <x v="0"/>
    <x v="8"/>
    <s v="139107 - Gen Plt-iPad Hardware"/>
    <n v="65432.98"/>
    <n v="5299.2606653778003"/>
    <n v="1"/>
    <n v="65432.98"/>
    <n v="5299.2606653778003"/>
    <n v="0.33329999999999999"/>
    <n v="0.1245"/>
    <n v="1817.4010195000001"/>
    <n v="678.86716750000005"/>
    <n v="-1138.533852"/>
  </r>
  <r>
    <x v="4"/>
    <x v="0"/>
    <x v="9"/>
    <s v="239103 - Gen Plt-Computer Hardware"/>
    <n v="1059950.82"/>
    <n v="398467.1206506918"/>
    <n v="1"/>
    <n v="1059950.82"/>
    <n v="398467.1206506918"/>
    <n v="0"/>
    <n v="0"/>
    <n v="0"/>
    <n v="0"/>
    <n v="0"/>
  </r>
  <r>
    <x v="4"/>
    <x v="0"/>
    <x v="9"/>
    <s v="239104 - Gen Plt-Software"/>
    <n v="1838135.99"/>
    <n v="317321.85746531602"/>
    <n v="1"/>
    <n v="1838135.99"/>
    <n v="317321.85746531602"/>
    <n v="0"/>
    <n v="0"/>
    <n v="0"/>
    <n v="0"/>
    <n v="0"/>
  </r>
  <r>
    <x v="4"/>
    <x v="0"/>
    <x v="9"/>
    <s v="239105 - Gen Plt-Sys Dev"/>
    <n v="0"/>
    <n v="0"/>
    <n v="1"/>
    <n v="0"/>
    <n v="0"/>
    <n v="0"/>
    <n v="0"/>
    <n v="0"/>
    <n v="0"/>
    <n v="0"/>
  </r>
  <r>
    <x v="4"/>
    <x v="0"/>
    <x v="9"/>
    <s v="239206 - Gen Plt-Trans Eqp-Trailers"/>
    <n v="4177.33"/>
    <n v="3482.4100172101998"/>
    <n v="1"/>
    <n v="4177.33"/>
    <n v="3482.4100172101998"/>
    <n v="0"/>
    <n v="0"/>
    <n v="0"/>
    <n v="0"/>
    <n v="0"/>
  </r>
  <r>
    <x v="4"/>
    <x v="0"/>
    <x v="9"/>
    <s v="239400 - Gen Plt-Tool/Shop/Garage"/>
    <n v="27515.18"/>
    <n v="6679.3299968793999"/>
    <n v="1"/>
    <n v="27515.18"/>
    <n v="6679.3299968793999"/>
    <n v="0"/>
    <n v="0"/>
    <n v="0"/>
    <n v="0"/>
    <n v="0"/>
  </r>
  <r>
    <x v="4"/>
    <x v="0"/>
    <x v="9"/>
    <s v="239203 - Gen Plt-Trans Eqp-Lght Trk"/>
    <n v="641768.33000000007"/>
    <n v="144160.60968093268"/>
    <n v="1"/>
    <n v="641768.33000000007"/>
    <n v="144160.60968093268"/>
    <n v="0"/>
    <n v="0"/>
    <n v="0"/>
    <n v="0"/>
    <n v="0"/>
  </r>
  <r>
    <x v="4"/>
    <x v="0"/>
    <x v="9"/>
    <s v="239700 - Gen Plt-Communication Eqp"/>
    <n v="22290.69"/>
    <n v="-26792.989956660898"/>
    <n v="1"/>
    <n v="22290.69"/>
    <n v="-26792.989956660898"/>
    <n v="0"/>
    <n v="0"/>
    <n v="0"/>
    <n v="0"/>
    <n v="0"/>
  </r>
  <r>
    <x v="4"/>
    <x v="0"/>
    <x v="9"/>
    <s v="239118 - Gen Plt-Other Software"/>
    <n v="13118129"/>
    <n v="7231144.4424112197"/>
    <n v="1"/>
    <n v="13118129"/>
    <n v="7231144.4424112197"/>
    <n v="0"/>
    <n v="0"/>
    <n v="0"/>
    <n v="0"/>
    <n v="0"/>
  </r>
  <r>
    <x v="4"/>
    <x v="0"/>
    <x v="9"/>
    <s v="239113 - Gen Plt-Platform Systems"/>
    <n v="818252.82"/>
    <n v="32798.46794255291"/>
    <n v="1"/>
    <n v="818252.82"/>
    <n v="32798.46794255291"/>
    <n v="0"/>
    <n v="0"/>
    <n v="0"/>
    <n v="0"/>
    <n v="0"/>
  </r>
  <r>
    <x v="4"/>
    <x v="0"/>
    <x v="10"/>
    <s v="938900 - Gen Plant-Land"/>
    <n v="0"/>
    <m/>
    <n v="1"/>
    <n v="0"/>
    <n v="0"/>
    <n v="0"/>
    <n v="0"/>
    <n v="0"/>
    <n v="0"/>
    <n v="0"/>
  </r>
  <r>
    <x v="4"/>
    <x v="0"/>
    <x v="10"/>
    <s v="939000- STRUCT AND IMPROVE"/>
    <n v="-13160.89"/>
    <n v="-194293.84999999998"/>
    <n v="1"/>
    <n v="-13160.89"/>
    <n v="-194293.84999999998"/>
    <n v="0"/>
    <n v="0"/>
    <n v="0"/>
    <n v="0"/>
    <n v="0"/>
  </r>
  <r>
    <x v="4"/>
    <x v="0"/>
    <x v="10"/>
    <s v="939100- SOFTWARE"/>
    <n v="219902.7"/>
    <n v="230357.160191328"/>
    <n v="1"/>
    <n v="219902.7"/>
    <n v="230357.160191328"/>
    <n v="8.8900000000000007E-2"/>
    <n v="8.1100000000000005E-2"/>
    <n v="1629.1125025000001"/>
    <n v="1486.1757475000002"/>
    <n v="-142.93675499999995"/>
  </r>
  <r>
    <x v="4"/>
    <x v="0"/>
    <x v="10"/>
    <s v="939100-HARDWARE"/>
    <n v="17202544.900000002"/>
    <n v="6930634.2487419574"/>
    <n v="1"/>
    <n v="17202544.900000002"/>
    <n v="6930634.2487419574"/>
    <n v="7.4499999999999997E-2"/>
    <n v="8.1100000000000005E-2"/>
    <n v="106799.13292083335"/>
    <n v="116260.53261583335"/>
    <n v="9461.3996950000001"/>
  </r>
  <r>
    <x v="4"/>
    <x v="0"/>
    <x v="10"/>
    <s v="939100-OFFICE EQUIP"/>
    <n v="1739180.1600000001"/>
    <n v="1718505.558749978"/>
    <n v="1"/>
    <n v="1739180.1600000001"/>
    <n v="1718505.558749978"/>
    <n v="9.0300000000000005E-2"/>
    <n v="8.1100000000000005E-2"/>
    <n v="13087.330704000002"/>
    <n v="11753.959248000001"/>
    <n v="-1333.3714560000008"/>
  </r>
  <r>
    <x v="4"/>
    <x v="0"/>
    <x v="10"/>
    <s v="939100-OFFICE FURNITURE"/>
    <n v="1641367.35"/>
    <n v="1218698.3688729929"/>
    <n v="1"/>
    <n v="1641367.35"/>
    <n v="1218698.3688729929"/>
    <n v="4.7899999999999998E-2"/>
    <n v="8.1100000000000005E-2"/>
    <n v="6551.7913387500003"/>
    <n v="11092.907673750002"/>
    <n v="4541.1163350000015"/>
  </r>
  <r>
    <x v="4"/>
    <x v="0"/>
    <x v="10"/>
    <s v="939202-TRANSPORT CARS"/>
    <n v="47462.6"/>
    <n v="25510.459803587899"/>
    <n v="1"/>
    <n v="47462.6"/>
    <n v="25510.459803587899"/>
    <n v="2.3990110260604623E-2"/>
    <n v="9.8299999999999998E-2"/>
    <n v="94.886083937914407"/>
    <n v="388.79779833333333"/>
    <n v="293.91171439541893"/>
  </r>
  <r>
    <x v="4"/>
    <x v="0"/>
    <x v="10"/>
    <s v="939203-TRANSPORT LT TRUCKS"/>
    <n v="2797908.33"/>
    <n v="402589.9969477246"/>
    <n v="1"/>
    <n v="2797908.33"/>
    <n v="402589.9969477246"/>
    <n v="9.8914126719943068E-2"/>
    <n v="9.8299999999999998E-2"/>
    <n v="23062.721592033689"/>
    <n v="22919.532403250003"/>
    <n v="-143.1891887836864"/>
  </r>
  <r>
    <x v="4"/>
    <x v="0"/>
    <x v="10"/>
    <s v="939204-TRANSPORT MED TRUCKS"/>
    <n v="829393.73"/>
    <n v="361004.40895628277"/>
    <n v="1"/>
    <n v="829393.73"/>
    <n v="361004.40895628277"/>
    <n v="7.2610134234482634E-2"/>
    <n v="9.8299999999999998E-2"/>
    <n v="5018.5325057115206"/>
    <n v="6794.1169715833339"/>
    <n v="1775.5844658718133"/>
  </r>
  <r>
    <x v="4"/>
    <x v="0"/>
    <x v="10"/>
    <s v="939700- COMMUNICATION EQU"/>
    <n v="262762.81999999995"/>
    <n v="100359.79004207651"/>
    <n v="1"/>
    <n v="262762.81999999995"/>
    <n v="100359.79004207651"/>
    <n v="6.4764025581860146E-2"/>
    <n v="6.6699999999999995E-2"/>
    <n v="1418.1314997034758"/>
    <n v="1460.5233411666661"/>
    <n v="42.391841463190303"/>
  </r>
  <r>
    <x v="4"/>
    <x v="0"/>
    <x v="10"/>
    <s v="939001 - LEASE STRUCT &amp; IMPROVE"/>
    <n v="983661.8899999999"/>
    <n v="13811.385154028299"/>
    <n v="1"/>
    <n v="983661.8899999999"/>
    <n v="13811.385154028299"/>
    <n v="2.4867762292851543E-2"/>
    <n v="2.2499999999999999E-2"/>
    <n v="2038.4558380880899"/>
    <n v="1844.3660437499996"/>
    <n v="-194.08979433809031"/>
  </r>
  <r>
    <x v="4"/>
    <x v="0"/>
    <x v="10"/>
    <s v="939113- PLATFORM SYSTEMS"/>
    <n v="17983840.440000001"/>
    <n v="13289523.243684558"/>
    <n v="1"/>
    <n v="17983840.440000001"/>
    <n v="13289523.243684558"/>
    <n v="5.4619664400007803E-2"/>
    <n v="8.1100000000000005E-2"/>
    <n v="81855.944121340726"/>
    <n v="121540.78830700001"/>
    <n v="39684.844185659284"/>
  </r>
  <r>
    <x v="4"/>
    <x v="0"/>
    <x v="10"/>
    <s v="939118- OTHER SOFTWARE"/>
    <n v="19032920.000000004"/>
    <n v="9277881.2044656724"/>
    <n v="1"/>
    <n v="19032920.000000004"/>
    <n v="9277881.2044656724"/>
    <n v="8.8900000000000007E-2"/>
    <n v="8.1100000000000005E-2"/>
    <n v="141002.21566666671"/>
    <n v="128630.8176666667"/>
    <n v="-12371.398000000016"/>
  </r>
  <r>
    <x v="5"/>
    <x v="0"/>
    <x v="1"/>
    <s v="139001 - Gen Plt-Str &amp; Improve-Own"/>
    <n v="351570.87"/>
    <n v="40057.911097917298"/>
    <n v="1"/>
    <n v="351570.87"/>
    <n v="40057.911097917298"/>
    <n v="1.66E-2"/>
    <n v="1.9900000000000001E-2"/>
    <n v="486.33970349999998"/>
    <n v="583.02169275000006"/>
    <n v="96.681989250000072"/>
  </r>
  <r>
    <x v="5"/>
    <x v="0"/>
    <x v="1"/>
    <s v="139103 - Gen Plt-Computer Hardware"/>
    <n v="1009812.0800000001"/>
    <n v="261738.71033645899"/>
    <n v="1"/>
    <n v="1009812.0800000001"/>
    <n v="261738.71033645899"/>
    <n v="0.2"/>
    <n v="0.1245"/>
    <n v="16830.201333333334"/>
    <n v="10476.80033"/>
    <n v="-6353.4010033333343"/>
  </r>
  <r>
    <x v="5"/>
    <x v="0"/>
    <x v="1"/>
    <s v="139104 - Gen Plt-Software"/>
    <n v="5323857.05"/>
    <n v="3491896.1867207857"/>
    <n v="1"/>
    <n v="5323857.05"/>
    <n v="3491896.1867207857"/>
    <n v="0.10009999999999999"/>
    <n v="0.1245"/>
    <n v="44409.840892083332"/>
    <n v="55235.016893749998"/>
    <n v="10825.176001666667"/>
  </r>
  <r>
    <x v="5"/>
    <x v="0"/>
    <x v="1"/>
    <s v="139700 - Gen Plt-Communication Eqp"/>
    <n v="72585.429999999993"/>
    <n v="25482.580701331699"/>
    <n v="1"/>
    <n v="72585.429999999993"/>
    <n v="25482.580701331699"/>
    <n v="4.9399999999999999E-2"/>
    <n v="6.6699999999999995E-2"/>
    <n v="298.81002016666662"/>
    <n v="403.45401508333322"/>
    <n v="104.6439949166666"/>
  </r>
  <r>
    <x v="5"/>
    <x v="0"/>
    <x v="1"/>
    <s v="139710-Communication Equip-Specif"/>
    <n v="112384.68"/>
    <n v="-118470.38962257479"/>
    <n v="1"/>
    <n v="112384.68"/>
    <n v="-118470.38962257479"/>
    <n v="4.9399999999999999E-2"/>
    <n v="0.04"/>
    <n v="462.65026599999993"/>
    <n v="374.61560000000003"/>
    <n v="-88.034665999999902"/>
  </r>
  <r>
    <x v="5"/>
    <x v="0"/>
    <x v="1"/>
    <s v="139111 - Gen Plt-Office Furn &amp; Eqp"/>
    <n v="31800.16"/>
    <n v="11086.680263758401"/>
    <n v="1"/>
    <n v="31800.16"/>
    <n v="11086.680263758401"/>
    <n v="4.6399999999999997E-2"/>
    <n v="0.1245"/>
    <n v="122.96061866666666"/>
    <n v="329.92666000000003"/>
    <n v="206.96604133333335"/>
  </r>
  <r>
    <x v="5"/>
    <x v="0"/>
    <x v="1"/>
    <s v="139113 - Gen Plt-Computer Hardware"/>
    <n v="962386.45"/>
    <n v="962386.45"/>
    <n v="1"/>
    <n v="962386.45"/>
    <n v="962386.45"/>
    <n v="0.2155"/>
    <n v="0.1245"/>
    <n v="17282.856664583331"/>
    <n v="9984.7594187499999"/>
    <n v="-7298.0972458333308"/>
  </r>
  <r>
    <x v="5"/>
    <x v="0"/>
    <x v="3"/>
    <s v="339001 - Gen Plt-Str &amp; Improve-Own"/>
    <n v="5257140.9000000004"/>
    <n v="564136.25542074803"/>
    <n v="1"/>
    <n v="5257140.9000000004"/>
    <n v="564136.25542074803"/>
    <n v="2.4867762292851543E-2"/>
    <n v="2.2499999999999999E-2"/>
    <n v="10894.444186768969"/>
    <n v="9857.1391875000008"/>
    <n v="-1037.3049992689685"/>
  </r>
  <r>
    <x v="5"/>
    <x v="0"/>
    <x v="3"/>
    <s v="339101 - Gen Plt-Office Furn &amp; Eqp"/>
    <n v="1103684.2"/>
    <n v="585901.36249075457"/>
    <n v="1"/>
    <n v="1103684.2"/>
    <n v="585901.36249075457"/>
    <n v="3.1192666216617225E-2"/>
    <n v="8.1100000000000005E-2"/>
    <n v="2868.9044049295171"/>
    <n v="7459.0657183333342"/>
    <n v="4590.1613134038171"/>
  </r>
  <r>
    <x v="5"/>
    <x v="0"/>
    <x v="3"/>
    <s v="339103 - Gen Plt-Computer Hardware"/>
    <n v="3338393.1900000004"/>
    <n v="-1800509.4376308548"/>
    <n v="1"/>
    <n v="3338393.1900000004"/>
    <n v="-1800509.4376308548"/>
    <n v="0.22905040699660695"/>
    <n v="8.1100000000000005E-2"/>
    <n v="63721.69324035009"/>
    <n v="22561.973975750007"/>
    <n v="-41159.719264600084"/>
  </r>
  <r>
    <x v="5"/>
    <x v="0"/>
    <x v="3"/>
    <s v="339104 - Gen Plt-Software"/>
    <n v="3635700.45"/>
    <n v="3570182.8285164898"/>
    <n v="1"/>
    <n v="3635700.45"/>
    <n v="3570182.8285164898"/>
    <n v="0"/>
    <n v="8.1100000000000005E-2"/>
    <n v="0"/>
    <n v="24571.275541250001"/>
    <n v="24571.275541250001"/>
  </r>
  <r>
    <x v="5"/>
    <x v="0"/>
    <x v="3"/>
    <s v="339700 - Gen Plt-Communication Eqp"/>
    <n v="137654.75"/>
    <n v="33439.539341031195"/>
    <n v="1"/>
    <n v="137654.75"/>
    <n v="33439.539341031195"/>
    <n v="6.4764025581860146E-2"/>
    <n v="6.6699999999999995E-2"/>
    <n v="742.92297920538022"/>
    <n v="765.13098541666659"/>
    <n v="22.208006211286374"/>
  </r>
  <r>
    <x v="5"/>
    <x v="0"/>
    <x v="3"/>
    <s v="339400 - Gen Plt-Tool/Shop/Garage"/>
    <n v="0"/>
    <n v="0"/>
    <n v="1"/>
    <n v="0"/>
    <n v="0"/>
    <n v="3.5999257494915678E-2"/>
    <n v="0.04"/>
    <n v="0"/>
    <n v="0"/>
    <n v="0"/>
  </r>
  <r>
    <x v="5"/>
    <x v="0"/>
    <x v="3"/>
    <s v="339203 - Gen Plt-Trans Eqp-Lght Trk"/>
    <n v="406407.67999999993"/>
    <n v="137587.55537387638"/>
    <n v="1"/>
    <n v="406407.67999999993"/>
    <n v="137587.55537387638"/>
    <n v="9.8914126719943068E-2"/>
    <n v="9.8299999999999998E-2"/>
    <n v="3349.955063289839"/>
    <n v="3329.1562453333331"/>
    <n v="-20.7988179565059"/>
  </r>
  <r>
    <x v="5"/>
    <x v="0"/>
    <x v="3"/>
    <s v="339051 - Gen Plt-Str &amp; Imprve-Lease"/>
    <n v="0"/>
    <n v="0"/>
    <n v="1"/>
    <n v="0"/>
    <n v="0"/>
    <n v="0"/>
    <n v="0"/>
    <n v="0"/>
    <n v="0"/>
    <n v="0"/>
  </r>
  <r>
    <x v="5"/>
    <x v="0"/>
    <x v="3"/>
    <s v="339800 - Gen Plt-Miscellaneous Eqp"/>
    <n v="2371.5100000000002"/>
    <n v="9868.6299771468002"/>
    <n v="1"/>
    <n v="2371.5100000000002"/>
    <n v="9868.6299771468002"/>
    <n v="3.4035202130417538E-2"/>
    <n v="0.05"/>
    <n v="6.7262351836922081"/>
    <n v="9.8812916666666677"/>
    <n v="3.1550564829744596"/>
  </r>
  <r>
    <x v="5"/>
    <x v="0"/>
    <x v="3"/>
    <s v="339204 - Gen Plt-Trans Eqp-Med Trk"/>
    <n v="88415.05"/>
    <n v="7088.8901161194999"/>
    <n v="1"/>
    <n v="88415.05"/>
    <n v="7088.8901161194999"/>
    <n v="7.2610134234482634E-2"/>
    <n v="9.8299999999999998E-2"/>
    <n v="534.98572073737444"/>
    <n v="724.26661791666675"/>
    <n v="189.28089717929231"/>
  </r>
  <r>
    <x v="5"/>
    <x v="0"/>
    <x v="3"/>
    <s v="339202 - Gen Plt-Trans Eqp-Cars"/>
    <n v="0"/>
    <n v="113.72"/>
    <n v="1"/>
    <n v="0"/>
    <n v="113.72"/>
    <n v="2.3990110260604623E-2"/>
    <n v="9.8299999999999998E-2"/>
    <n v="0"/>
    <n v="0"/>
    <n v="0"/>
  </r>
  <r>
    <x v="5"/>
    <x v="0"/>
    <x v="3"/>
    <s v="338901 - Gen Plant-Land"/>
    <n v="646323.57999999996"/>
    <m/>
    <n v="1"/>
    <n v="646323.57999999996"/>
    <n v="0"/>
    <n v="0"/>
    <n v="0"/>
    <n v="0"/>
    <n v="0"/>
    <n v="0"/>
  </r>
  <r>
    <x v="5"/>
    <x v="0"/>
    <x v="3"/>
    <s v="339107 - Gen Plt-iPad Hardware"/>
    <n v="18447.490000000002"/>
    <n v="5892.9399955600002"/>
    <n v="1"/>
    <n v="18447.490000000002"/>
    <n v="5892.9399955600002"/>
    <n v="0.33333315264027785"/>
    <n v="8.1100000000000005E-2"/>
    <n v="512.42999999999995"/>
    <n v="124.67428658333336"/>
    <n v="-387.75571341666659"/>
  </r>
  <r>
    <x v="5"/>
    <x v="0"/>
    <x v="3"/>
    <s v="339113 - Gen Plt-Platform Systems"/>
    <n v="1308318.25"/>
    <n v="193263.20076053397"/>
    <n v="1"/>
    <n v="1308318.25"/>
    <n v="193263.20076053397"/>
    <n v="9.0023279999999997E-2"/>
    <n v="8.1100000000000005E-2"/>
    <n v="9814.9250124049995"/>
    <n v="8842.0508395833331"/>
    <n v="-972.87417282166643"/>
  </r>
  <r>
    <x v="5"/>
    <x v="0"/>
    <x v="3"/>
    <s v="339118 - Gen Plt-Other Software"/>
    <n v="245748.69000000003"/>
    <n v="-183746.55067228081"/>
    <n v="1"/>
    <n v="245748.69000000003"/>
    <n v="-183746.55067228081"/>
    <n v="8.8900000000000007E-2"/>
    <n v="8.1100000000000005E-2"/>
    <n v="1820.5882117500005"/>
    <n v="1660.8515632500003"/>
    <n v="-159.73664850000023"/>
  </r>
  <r>
    <x v="5"/>
    <x v="0"/>
    <x v="5"/>
    <s v="339001 - Gen Plt-Str &amp; Improve-Own"/>
    <n v="0"/>
    <n v="0"/>
    <n v="1"/>
    <n v="0"/>
    <n v="0"/>
    <n v="2.4867762292851543E-2"/>
    <n v="2.2499999999999999E-2"/>
    <n v="0"/>
    <n v="0"/>
    <n v="0"/>
  </r>
  <r>
    <x v="5"/>
    <x v="0"/>
    <x v="5"/>
    <s v="339101 - Gen Plt-Office Furn &amp; Eqp"/>
    <n v="1404884.9100000001"/>
    <n v="886371.80074797617"/>
    <n v="1"/>
    <n v="1404884.9100000001"/>
    <n v="886371.80074797617"/>
    <n v="3.1192666216617225E-2"/>
    <n v="8.1100000000000005E-2"/>
    <n v="3651.8421725326948"/>
    <n v="9494.6805167500006"/>
    <n v="5842.8383442173053"/>
  </r>
  <r>
    <x v="5"/>
    <x v="0"/>
    <x v="5"/>
    <s v="339103 - Gen Plt-Computer Hardware"/>
    <n v="1090896.04"/>
    <n v="239808.63763821957"/>
    <n v="1"/>
    <n v="1090896.04"/>
    <n v="239808.63763821957"/>
    <n v="0.22905040699660695"/>
    <n v="8.1100000000000005E-2"/>
    <n v="20822.515162748899"/>
    <n v="7372.6390703333345"/>
    <n v="-13449.876092415565"/>
  </r>
  <r>
    <x v="5"/>
    <x v="0"/>
    <x v="5"/>
    <s v="339104 - Gen Plt-Software"/>
    <n v="0"/>
    <n v="0"/>
    <n v="1"/>
    <n v="0"/>
    <n v="0"/>
    <n v="0"/>
    <n v="8.1100000000000005E-2"/>
    <n v="0"/>
    <n v="0"/>
    <n v="0"/>
  </r>
  <r>
    <x v="5"/>
    <x v="0"/>
    <x v="5"/>
    <s v="339700 - Gen Plt-Communication Eqp"/>
    <n v="23896.94"/>
    <n v="4555.7802769855998"/>
    <n v="1"/>
    <n v="23896.94"/>
    <n v="4555.7802769855998"/>
    <n v="6.4764025581860146E-2"/>
    <n v="6.6699999999999995E-2"/>
    <n v="128.97183612401474"/>
    <n v="132.82715816666663"/>
    <n v="3.8553220426518919"/>
  </r>
  <r>
    <x v="5"/>
    <x v="0"/>
    <x v="5"/>
    <s v="339400 - Gen Plt-Tool/Shop/Garage"/>
    <n v="14706.97"/>
    <n v="4043.8999734522999"/>
    <n v="1"/>
    <n v="14706.97"/>
    <n v="4043.8999734522999"/>
    <n v="3.5999257494915678E-2"/>
    <n v="0.04"/>
    <n v="44.120000000000005"/>
    <n v="49.02323333333333"/>
    <n v="4.9032333333333256"/>
  </r>
  <r>
    <x v="5"/>
    <x v="0"/>
    <x v="5"/>
    <s v="339203 - Gen Plt-Trans Eqp-Lght Trk"/>
    <n v="87894.51"/>
    <n v="30983.1000476679"/>
    <n v="1"/>
    <n v="87894.51"/>
    <n v="30983.1000476679"/>
    <n v="9.8914126719943068E-2"/>
    <n v="9.8299999999999998E-2"/>
    <n v="724.50072501060856"/>
    <n v="720.0025277499999"/>
    <n v="-4.4981972606086629"/>
  </r>
  <r>
    <x v="5"/>
    <x v="0"/>
    <x v="5"/>
    <s v="139203 - Gen Plt-Trans Eqp-Lght Trk"/>
    <n v="0"/>
    <m/>
    <n v="1"/>
    <n v="0"/>
    <n v="0"/>
    <n v="8.14E-2"/>
    <n v="8.6400000000000005E-2"/>
    <n v="0"/>
    <n v="0"/>
    <n v="0"/>
  </r>
  <r>
    <x v="5"/>
    <x v="0"/>
    <x v="5"/>
    <s v="339051 - Gen Plt-Str &amp; Imprve-Lease"/>
    <n v="0"/>
    <n v="18.52"/>
    <n v="1"/>
    <n v="0"/>
    <n v="18.52"/>
    <n v="0"/>
    <n v="0"/>
    <n v="0"/>
    <n v="0"/>
    <n v="0"/>
  </r>
  <r>
    <x v="5"/>
    <x v="0"/>
    <x v="5"/>
    <s v="339800 - Gen Plt-Miscellaneous Eqp"/>
    <n v="29649.05"/>
    <n v="6563.6699241779997"/>
    <n v="1"/>
    <n v="29649.05"/>
    <n v="6563.6699241779997"/>
    <n v="3.4035202130417538E-2"/>
    <n v="0.05"/>
    <n v="84.092617477071343"/>
    <n v="123.53770833333334"/>
    <n v="39.445090856261999"/>
  </r>
  <r>
    <x v="5"/>
    <x v="0"/>
    <x v="5"/>
    <s v="339204 - Gen Plt-Trans Eqp-Med Trck"/>
    <n v="0"/>
    <n v="-1230.3300000000002"/>
    <n v="1"/>
    <n v="0"/>
    <n v="-1230.3300000000002"/>
    <n v="7.2610134234482634E-2"/>
    <n v="9.8299999999999998E-2"/>
    <n v="0"/>
    <n v="0"/>
    <n v="0"/>
  </r>
  <r>
    <x v="5"/>
    <x v="0"/>
    <x v="5"/>
    <s v="339113 - Gen Plt-Platform Systems"/>
    <n v="-10788302.039999999"/>
    <n v="-7722409.3100000005"/>
    <n v="1"/>
    <n v="-10788302.039999999"/>
    <n v="-7722409.3100000005"/>
    <n v="9.0023279999999997E-2"/>
    <n v="8.1100000000000005E-2"/>
    <n v="-80933.194605957586"/>
    <n v="-72910.941286999994"/>
    <n v="8022.2533189575915"/>
  </r>
  <r>
    <x v="5"/>
    <x v="0"/>
    <x v="5"/>
    <s v="339118 - Gen Plt-Other Software"/>
    <n v="80994200.85999997"/>
    <n v="53582191.988918282"/>
    <n v="1"/>
    <n v="80994200.85999997"/>
    <n v="53582191.988918282"/>
    <n v="8.8900000000000007E-2"/>
    <n v="8.1100000000000005E-2"/>
    <n v="600032.03803783318"/>
    <n v="547385.80747883313"/>
    <n v="-52646.230559000047"/>
  </r>
  <r>
    <x v="5"/>
    <x v="0"/>
    <x v="6"/>
    <s v="139104 - Gen Plt-Software"/>
    <n v="4689041.54"/>
    <n v="2703378.104034299"/>
    <n v="1"/>
    <n v="4689041.54"/>
    <n v="2703378.104034299"/>
    <n v="0.10009999999999999"/>
    <n v="0.1245"/>
    <n v="39114.421512833331"/>
    <n v="48648.805977500007"/>
    <n v="9534.3844646666766"/>
  </r>
  <r>
    <x v="5"/>
    <x v="0"/>
    <x v="6"/>
    <s v="137001 - Ele Dist-Meters Other"/>
    <n v="448009.49"/>
    <n v="25581.339935619999"/>
    <n v="1"/>
    <n v="448009.49"/>
    <n v="25581.339935619999"/>
    <n v="0"/>
    <n v="0"/>
    <n v="0"/>
    <n v="0"/>
    <n v="0"/>
  </r>
  <r>
    <x v="5"/>
    <x v="0"/>
    <x v="6"/>
    <s v="137004 - Ele Dist-Meters AMI"/>
    <n v="2052762.26"/>
    <n v="309191.25138265197"/>
    <n v="1"/>
    <n v="2052762.26"/>
    <n v="309191.25138265197"/>
    <n v="0"/>
    <n v="0"/>
    <n v="0"/>
    <n v="0"/>
    <n v="0"/>
  </r>
  <r>
    <x v="5"/>
    <x v="0"/>
    <x v="6"/>
    <s v="139500 - Gen Plt-Lab Equipment"/>
    <n v="43123.5"/>
    <n v="8126.7499702374998"/>
    <n v="1"/>
    <n v="43123.5"/>
    <n v="8126.7499702374998"/>
    <n v="0.05"/>
    <n v="0.05"/>
    <n v="179.68125000000001"/>
    <n v="179.68125000000001"/>
    <n v="0"/>
  </r>
  <r>
    <x v="5"/>
    <x v="0"/>
    <x v="6"/>
    <s v="139107 - Gen Plt-iPad Hardware"/>
    <n v="10790.04"/>
    <n v="1173.5791322016"/>
    <n v="1"/>
    <n v="10790.04"/>
    <n v="1173.5791322016"/>
    <n v="0.33329999999999999"/>
    <n v="0.1245"/>
    <n v="299.69336100000004"/>
    <n v="111.94666500000001"/>
    <n v="-187.74669600000004"/>
  </r>
  <r>
    <x v="5"/>
    <x v="0"/>
    <x v="7"/>
    <s v="239001 - Gen Plt-Str &amp; Improve-Own"/>
    <n v="1486584.08"/>
    <n v="1161713.1303944103"/>
    <n v="1"/>
    <n v="1486584.08"/>
    <n v="1161713.1303944103"/>
    <n v="0"/>
    <n v="0"/>
    <n v="0"/>
    <n v="0"/>
    <n v="0"/>
  </r>
  <r>
    <x v="5"/>
    <x v="0"/>
    <x v="7"/>
    <s v="239101 - Gen Plt-Office Furn &amp; Eqp"/>
    <n v="20568.080000000002"/>
    <n v="6171.9199646615998"/>
    <n v="1"/>
    <n v="20568.080000000002"/>
    <n v="6171.9199646615998"/>
    <n v="0"/>
    <n v="0"/>
    <n v="0"/>
    <n v="0"/>
    <n v="0"/>
  </r>
  <r>
    <x v="5"/>
    <x v="0"/>
    <x v="7"/>
    <s v="239103 - Gen Plt-Computer Hardware"/>
    <n v="-139972.62000000002"/>
    <n v="-101586.6564461423"/>
    <n v="1"/>
    <n v="-139972.62000000002"/>
    <n v="-101586.6564461423"/>
    <n v="0"/>
    <n v="0"/>
    <n v="0"/>
    <n v="0"/>
    <n v="0"/>
  </r>
  <r>
    <x v="5"/>
    <x v="0"/>
    <x v="7"/>
    <s v="239104 - Gen Plt-Software"/>
    <n v="1161530.5"/>
    <n v="-168156.85858538901"/>
    <n v="1"/>
    <n v="1161530.5"/>
    <n v="-168156.85858538901"/>
    <n v="0"/>
    <n v="0"/>
    <n v="0"/>
    <n v="0"/>
    <n v="0"/>
  </r>
  <r>
    <x v="5"/>
    <x v="0"/>
    <x v="7"/>
    <s v="239700 - Gen Plt-Communication Eqp"/>
    <n v="14935.550000000001"/>
    <n v="15458.189988672799"/>
    <n v="1"/>
    <n v="14935.550000000001"/>
    <n v="15458.189988672799"/>
    <n v="0"/>
    <n v="0"/>
    <n v="0"/>
    <n v="0"/>
    <n v="0"/>
  </r>
  <r>
    <x v="5"/>
    <x v="0"/>
    <x v="7"/>
    <s v="239206 - Gen Plt-Trans Eqp-Trailers"/>
    <n v="36029.910000000003"/>
    <n v="20438.779891000002"/>
    <n v="1"/>
    <n v="36029.910000000003"/>
    <n v="20438.779891000002"/>
    <n v="0"/>
    <n v="0"/>
    <n v="0"/>
    <n v="0"/>
    <n v="0"/>
  </r>
  <r>
    <x v="5"/>
    <x v="0"/>
    <x v="7"/>
    <s v="239400 - Gen Plt-Tool/Shop/Garage"/>
    <n v="841982.32000000007"/>
    <n v="-518991.41881922598"/>
    <n v="1"/>
    <n v="841982.32000000007"/>
    <n v="-518991.41881922598"/>
    <n v="0"/>
    <n v="0"/>
    <n v="0"/>
    <n v="0"/>
    <n v="0"/>
  </r>
  <r>
    <x v="5"/>
    <x v="0"/>
    <x v="7"/>
    <s v="239203 - Gen Plt-Trans Eqp-Lght Trk"/>
    <n v="49206.720000000001"/>
    <n v="-2849.9400557867002"/>
    <n v="1"/>
    <n v="49206.720000000001"/>
    <n v="-2849.9400557867002"/>
    <n v="0"/>
    <n v="0"/>
    <n v="0"/>
    <n v="0"/>
    <n v="0"/>
  </r>
  <r>
    <x v="5"/>
    <x v="0"/>
    <x v="7"/>
    <s v="239500 - Gen Plt-Lab Equipment"/>
    <n v="195859.47"/>
    <n v="-51949.280076080096"/>
    <n v="1"/>
    <n v="195859.47"/>
    <n v="-51949.280076080096"/>
    <n v="0"/>
    <n v="0"/>
    <n v="0"/>
    <n v="0"/>
    <n v="0"/>
  </r>
  <r>
    <x v="5"/>
    <x v="0"/>
    <x v="7"/>
    <s v="237401 - Gas Dist-Land"/>
    <n v="64483.100000000006"/>
    <n v="0"/>
    <n v="1"/>
    <n v="64483.100000000006"/>
    <n v="0"/>
    <n v="0"/>
    <n v="0"/>
    <n v="0"/>
    <n v="0"/>
    <n v="0"/>
  </r>
  <r>
    <x v="5"/>
    <x v="0"/>
    <x v="7"/>
    <s v="237800 - Gas Dist-Gen Mea/Reg Sta"/>
    <n v="41084.58"/>
    <n v="-77211.879830482008"/>
    <n v="1"/>
    <n v="41084.58"/>
    <n v="-77211.879830482008"/>
    <n v="0"/>
    <n v="0"/>
    <n v="0"/>
    <n v="0"/>
    <n v="0"/>
  </r>
  <r>
    <x v="5"/>
    <x v="0"/>
    <x v="7"/>
    <s v="238100 - Gas Dist-Meters-Small Vol"/>
    <n v="2631973.61"/>
    <n v="-246007.00837388603"/>
    <n v="1"/>
    <n v="2631973.61"/>
    <n v="-246007.00837388603"/>
    <n v="0"/>
    <n v="0"/>
    <n v="0"/>
    <n v="0"/>
    <n v="0"/>
  </r>
  <r>
    <x v="5"/>
    <x v="0"/>
    <x v="7"/>
    <s v="238101 - Gas Dist-Meters-ERT"/>
    <n v="4454537.0199999996"/>
    <n v="104692.67305364201"/>
    <n v="1"/>
    <n v="4454537.0199999996"/>
    <n v="104692.67305364201"/>
    <n v="0"/>
    <n v="0"/>
    <n v="0"/>
    <n v="0"/>
    <n v="0"/>
  </r>
  <r>
    <x v="5"/>
    <x v="0"/>
    <x v="7"/>
    <s v="238501 - Gas Dist-Indstrial Mea/Reg"/>
    <n v="2475494.2800000003"/>
    <n v="321438.23986367328"/>
    <n v="1"/>
    <n v="2475494.2800000003"/>
    <n v="321438.23986367328"/>
    <n v="0"/>
    <n v="0"/>
    <n v="0"/>
    <n v="0"/>
    <n v="0"/>
  </r>
  <r>
    <x v="5"/>
    <x v="0"/>
    <x v="7"/>
    <s v="238700 - Gas Dist-Other Equipment"/>
    <n v="31218.31"/>
    <n v="24838.989995556502"/>
    <n v="1"/>
    <n v="31218.31"/>
    <n v="24838.989995556502"/>
    <n v="0"/>
    <n v="0"/>
    <n v="0"/>
    <n v="0"/>
    <n v="0"/>
  </r>
  <r>
    <x v="5"/>
    <x v="0"/>
    <x v="7"/>
    <s v="238502 - Gas Dst-Indust Meters-Lrg"/>
    <n v="0"/>
    <n v="0"/>
    <n v="1"/>
    <n v="0"/>
    <n v="0"/>
    <n v="0"/>
    <n v="0"/>
    <n v="0"/>
    <n v="0"/>
    <n v="0"/>
  </r>
  <r>
    <x v="5"/>
    <x v="0"/>
    <x v="7"/>
    <s v="239113 - Gen Plt-Platform Systems"/>
    <n v="192670.03"/>
    <n v="5046.7586644608"/>
    <n v="1"/>
    <n v="192670.03"/>
    <n v="5046.7586644608"/>
    <n v="0"/>
    <n v="0"/>
    <n v="0"/>
    <n v="0"/>
    <n v="0"/>
  </r>
  <r>
    <x v="5"/>
    <x v="0"/>
    <x v="7"/>
    <s v="239118 - Gen Plt-Other Software"/>
    <n v="4845917.41"/>
    <n v="-17492.208661280107"/>
    <n v="1"/>
    <n v="4845917.41"/>
    <n v="-17492.208661280107"/>
    <n v="0"/>
    <n v="0"/>
    <n v="0"/>
    <n v="0"/>
    <n v="0"/>
  </r>
  <r>
    <x v="5"/>
    <x v="0"/>
    <x v="8"/>
    <s v="139101 - Gen Plt-Office Furn &amp; Eqp"/>
    <n v="2467.38"/>
    <n v="944.83999185000005"/>
    <n v="1"/>
    <n v="2467.38"/>
    <n v="944.83999185000005"/>
    <n v="4.3999999999999997E-2"/>
    <n v="0.1245"/>
    <n v="9.0470600000000001"/>
    <n v="25.5990675"/>
    <n v="16.552007500000002"/>
  </r>
  <r>
    <x v="5"/>
    <x v="0"/>
    <x v="8"/>
    <s v="139103 - Gen Plt-Computer Hardware"/>
    <n v="59864"/>
    <n v="43214.8700246507"/>
    <n v="1"/>
    <n v="59864"/>
    <n v="43214.8700246507"/>
    <n v="0.2"/>
    <n v="0.1245"/>
    <n v="997.73333333333346"/>
    <n v="621.08900000000006"/>
    <n v="-376.64433333333341"/>
  </r>
  <r>
    <x v="5"/>
    <x v="0"/>
    <x v="8"/>
    <s v="139104 - Gen Plt-Software"/>
    <n v="4990158.0600000005"/>
    <n v="1726189.8548010509"/>
    <n v="1"/>
    <n v="4990158.0600000005"/>
    <n v="1726189.8548010509"/>
    <n v="0.10009999999999999"/>
    <n v="0.1245"/>
    <n v="41626.235150500004"/>
    <n v="51772.889872500004"/>
    <n v="10146.654721999999"/>
  </r>
  <r>
    <x v="5"/>
    <x v="0"/>
    <x v="8"/>
    <s v="339203 - Gen Plt-Trans Eqp-Lght Trk"/>
    <n v="0"/>
    <m/>
    <n v="1"/>
    <n v="0"/>
    <n v="0"/>
    <n v="9.8914126719943068E-2"/>
    <n v="9.8299999999999998E-2"/>
    <n v="0"/>
    <n v="0"/>
    <n v="0"/>
  </r>
  <r>
    <x v="5"/>
    <x v="0"/>
    <x v="8"/>
    <s v="139203 - Gen Plt-Trans Eqp-Lght Trk"/>
    <n v="362578.63"/>
    <n v="107344.2494337118"/>
    <n v="1"/>
    <n v="362578.63"/>
    <n v="107344.2494337118"/>
    <n v="8.14E-2"/>
    <n v="8.6400000000000005E-2"/>
    <n v="2459.4917068333334"/>
    <n v="2610.5661359999999"/>
    <n v="151.0744291666665"/>
  </r>
  <r>
    <x v="5"/>
    <x v="0"/>
    <x v="8"/>
    <s v="137001 - Ele Dist-Meters Other"/>
    <n v="0"/>
    <n v="0"/>
    <n v="1"/>
    <n v="0"/>
    <n v="0"/>
    <n v="0"/>
    <n v="0"/>
    <n v="0"/>
    <n v="0"/>
    <n v="0"/>
  </r>
  <r>
    <x v="5"/>
    <x v="0"/>
    <x v="8"/>
    <s v="137004 - Ele Dist-Meters AMI"/>
    <n v="0"/>
    <n v="0"/>
    <n v="1"/>
    <n v="0"/>
    <n v="0"/>
    <n v="0"/>
    <n v="0"/>
    <n v="0"/>
    <n v="0"/>
    <n v="0"/>
  </r>
  <r>
    <x v="5"/>
    <x v="0"/>
    <x v="8"/>
    <s v="139107 - Gen Plt-iPad Hardware"/>
    <n v="65432.98"/>
    <n v="7116.8206870191998"/>
    <n v="1"/>
    <n v="65432.98"/>
    <n v="7116.8206870191998"/>
    <n v="0.33329999999999999"/>
    <n v="0.1245"/>
    <n v="1817.4010195000001"/>
    <n v="678.86716750000005"/>
    <n v="-1138.533852"/>
  </r>
  <r>
    <x v="5"/>
    <x v="0"/>
    <x v="9"/>
    <s v="239103 - Gen Plt-Computer Hardware"/>
    <n v="1059950.82"/>
    <n v="421802.79848523159"/>
    <n v="1"/>
    <n v="1059950.82"/>
    <n v="421802.79848523159"/>
    <n v="0"/>
    <n v="0"/>
    <n v="0"/>
    <n v="0"/>
    <n v="0"/>
  </r>
  <r>
    <x v="5"/>
    <x v="0"/>
    <x v="9"/>
    <s v="239104 - Gen Plt-Software"/>
    <n v="1838135.99"/>
    <n v="320206.86296331702"/>
    <n v="1"/>
    <n v="1838135.99"/>
    <n v="320206.86296331702"/>
    <n v="0"/>
    <n v="0"/>
    <n v="0"/>
    <n v="0"/>
    <n v="0"/>
  </r>
  <r>
    <x v="5"/>
    <x v="0"/>
    <x v="9"/>
    <s v="239700 - Gen Plt-Communication Eqp"/>
    <n v="22290.69"/>
    <n v="-26669.090016798"/>
    <n v="1"/>
    <n v="22290.69"/>
    <n v="-26669.090016798"/>
    <n v="0"/>
    <n v="0"/>
    <n v="0"/>
    <n v="0"/>
    <n v="0"/>
  </r>
  <r>
    <x v="5"/>
    <x v="0"/>
    <x v="9"/>
    <s v="239105 - Gen Plt-Sys Dev"/>
    <n v="0"/>
    <n v="0"/>
    <n v="1"/>
    <n v="0"/>
    <n v="0"/>
    <n v="0"/>
    <n v="0"/>
    <n v="0"/>
    <n v="0"/>
    <n v="0"/>
  </r>
  <r>
    <x v="5"/>
    <x v="0"/>
    <x v="9"/>
    <s v="239206 - Gen Plt-Trans Eqp-Trailers"/>
    <n v="4177.33"/>
    <n v="3505.3900108198"/>
    <n v="1"/>
    <n v="4177.33"/>
    <n v="3505.3900108198"/>
    <n v="0"/>
    <n v="0"/>
    <n v="0"/>
    <n v="0"/>
    <n v="0"/>
  </r>
  <r>
    <x v="5"/>
    <x v="0"/>
    <x v="9"/>
    <s v="239400 - Gen Plt-Tool/Shop/Garage"/>
    <n v="27515.18"/>
    <n v="6860.2798834539999"/>
    <n v="1"/>
    <n v="27515.18"/>
    <n v="6860.2798834539999"/>
    <n v="0"/>
    <n v="0"/>
    <n v="0"/>
    <n v="0"/>
    <n v="0"/>
  </r>
  <r>
    <x v="5"/>
    <x v="0"/>
    <x v="9"/>
    <s v="239203 - Gen Plt-Trans Eqp-Lght Trk"/>
    <n v="671498.09000000008"/>
    <n v="165488.17915062889"/>
    <n v="1"/>
    <n v="671498.09000000008"/>
    <n v="165488.17915062889"/>
    <n v="0"/>
    <n v="0"/>
    <n v="0"/>
    <n v="0"/>
    <n v="0"/>
  </r>
  <r>
    <x v="5"/>
    <x v="0"/>
    <x v="9"/>
    <s v="239113 - Gen Plt-Platform Systems"/>
    <n v="818252.82"/>
    <n v="32798.473753344006"/>
    <n v="1"/>
    <n v="818252.82"/>
    <n v="32798.473753344006"/>
    <n v="0"/>
    <n v="0"/>
    <n v="0"/>
    <n v="0"/>
    <n v="0"/>
  </r>
  <r>
    <x v="5"/>
    <x v="0"/>
    <x v="9"/>
    <s v="239118 - Gen Plt-Other Software"/>
    <n v="13118129"/>
    <n v="7400450.8576393118"/>
    <n v="1"/>
    <n v="13118129"/>
    <n v="7400450.8576393118"/>
    <n v="0"/>
    <n v="0"/>
    <n v="0"/>
    <n v="0"/>
    <n v="0"/>
  </r>
  <r>
    <x v="5"/>
    <x v="0"/>
    <x v="10"/>
    <s v="939001 - LEASE STRUCT &amp; IMPROVE"/>
    <n v="769824.62"/>
    <n v="-242137.39379300302"/>
    <n v="1"/>
    <n v="769824.62"/>
    <n v="-242137.39379300302"/>
    <n v="2.4867762292851543E-2"/>
    <n v="2.2499999999999999E-2"/>
    <n v="1595.3179714453972"/>
    <n v="1443.4211624999998"/>
    <n v="-151.89680894539742"/>
  </r>
  <r>
    <x v="5"/>
    <x v="0"/>
    <x v="10"/>
    <s v="939100- SOFTWARE"/>
    <n v="219902.7"/>
    <n v="231836.1200309078"/>
    <n v="1"/>
    <n v="219902.7"/>
    <n v="231836.1200309078"/>
    <n v="8.8900000000000007E-2"/>
    <n v="8.1100000000000005E-2"/>
    <n v="1629.1125025000001"/>
    <n v="1486.1757475000002"/>
    <n v="-142.93675499999995"/>
  </r>
  <r>
    <x v="5"/>
    <x v="0"/>
    <x v="10"/>
    <s v="939100-HARDWARE"/>
    <n v="17183671.940000001"/>
    <n v="7199064.0818195445"/>
    <n v="1"/>
    <n v="17183671.940000001"/>
    <n v="7199064.0818195445"/>
    <n v="7.4499999999999997E-2"/>
    <n v="8.1100000000000005E-2"/>
    <n v="106681.96329416666"/>
    <n v="116132.98286116669"/>
    <n v="9451.0195670000248"/>
  </r>
  <r>
    <x v="5"/>
    <x v="0"/>
    <x v="10"/>
    <s v="939100-OFFICE EQUIP"/>
    <n v="1739180.1600000001"/>
    <n v="1718505.564684615"/>
    <n v="1"/>
    <n v="1739180.1600000001"/>
    <n v="1718505.564684615"/>
    <n v="9.0300000000000005E-2"/>
    <n v="8.1100000000000005E-2"/>
    <n v="13087.330704000002"/>
    <n v="11753.959248000001"/>
    <n v="-1333.3714560000008"/>
  </r>
  <r>
    <x v="5"/>
    <x v="0"/>
    <x v="10"/>
    <s v="939100-OFFICE FURNITURE"/>
    <n v="1632063.04"/>
    <n v="1211451.5618008457"/>
    <n v="1"/>
    <n v="1632063.04"/>
    <n v="1211451.5618008457"/>
    <n v="4.7899999999999998E-2"/>
    <n v="8.1100000000000005E-2"/>
    <n v="6514.6516346666658"/>
    <n v="11030.026045333334"/>
    <n v="4515.3744106666682"/>
  </r>
  <r>
    <x v="5"/>
    <x v="0"/>
    <x v="10"/>
    <s v="939700- COMMUNICATION EQU"/>
    <n v="262762.81999999995"/>
    <n v="101820.30944557249"/>
    <n v="1"/>
    <n v="262762.81999999995"/>
    <n v="101820.30944557249"/>
    <n v="6.4764025581860146E-2"/>
    <n v="6.6699999999999995E-2"/>
    <n v="1418.1314997034758"/>
    <n v="1460.5233411666661"/>
    <n v="42.391841463190303"/>
  </r>
  <r>
    <x v="5"/>
    <x v="0"/>
    <x v="10"/>
    <s v="939203-TRANSPORT LT TRUCKS"/>
    <n v="2892979.02"/>
    <n v="403081.70431152568"/>
    <n v="1"/>
    <n v="2892979.02"/>
    <n v="403081.70431152568"/>
    <n v="9.8914126719943068E-2"/>
    <n v="9.8299999999999998E-2"/>
    <n v="23846.374448534727"/>
    <n v="23698.319805499999"/>
    <n v="-148.05464303472763"/>
  </r>
  <r>
    <x v="5"/>
    <x v="0"/>
    <x v="10"/>
    <s v="939204-TRANSPORT MED TRUCKS"/>
    <n v="747164.5"/>
    <n v="330611.96255162475"/>
    <n v="1"/>
    <n v="747164.5"/>
    <n v="330611.96255162475"/>
    <n v="7.2610134234482634E-2"/>
    <n v="9.8299999999999998E-2"/>
    <n v="4520.9762200200084"/>
    <n v="6120.5225291666675"/>
    <n v="1599.546309146659"/>
  </r>
  <r>
    <x v="5"/>
    <x v="0"/>
    <x v="10"/>
    <s v="939202-TRANSPORT CARS"/>
    <n v="47462.6"/>
    <n v="25854.059907176903"/>
    <n v="1"/>
    <n v="47462.6"/>
    <n v="25854.059907176903"/>
    <n v="2.3990110260604623E-2"/>
    <n v="9.8299999999999998E-2"/>
    <n v="94.886083937914407"/>
    <n v="388.79779833333333"/>
    <n v="293.91171439541893"/>
  </r>
  <r>
    <x v="5"/>
    <x v="0"/>
    <x v="10"/>
    <s v="938900 - Gen Plant-Land"/>
    <n v="0"/>
    <m/>
    <n v="1"/>
    <n v="0"/>
    <n v="0"/>
    <n v="0"/>
    <n v="0"/>
    <n v="0"/>
    <n v="0"/>
    <n v="0"/>
  </r>
  <r>
    <x v="5"/>
    <x v="0"/>
    <x v="10"/>
    <s v="939000- STRUCT AND IMPROVE"/>
    <n v="-13160.89"/>
    <n v="-194293.84999999998"/>
    <n v="1"/>
    <n v="-13160.89"/>
    <n v="-194293.84999999998"/>
    <n v="0"/>
    <n v="0"/>
    <n v="0"/>
    <n v="0"/>
    <n v="0"/>
  </r>
  <r>
    <x v="5"/>
    <x v="0"/>
    <x v="10"/>
    <s v="939113- PLATFORM SYSTEMS"/>
    <n v="16371524.879999997"/>
    <n v="12740680.261016948"/>
    <n v="1"/>
    <n v="16371524.879999997"/>
    <n v="12740680.261016948"/>
    <n v="5.4619664400007803E-2"/>
    <n v="8.1100000000000005E-2"/>
    <n v="74517.26622183148"/>
    <n v="110644.222314"/>
    <n v="36126.956092168519"/>
  </r>
  <r>
    <x v="5"/>
    <x v="0"/>
    <x v="10"/>
    <s v="939118- OTHER SOFTWARE"/>
    <n v="19099686.330000002"/>
    <n v="9513694.2052800804"/>
    <n v="1"/>
    <n v="19099686.330000002"/>
    <n v="9513694.2052800804"/>
    <n v="8.8900000000000007E-2"/>
    <n v="8.1100000000000005E-2"/>
    <n v="141496.84289475004"/>
    <n v="129082.04678025002"/>
    <n v="-12414.796114500015"/>
  </r>
  <r>
    <x v="6"/>
    <x v="0"/>
    <x v="1"/>
    <s v="139710-Communication Equip-Specif"/>
    <n v="112384.68"/>
    <n v="-118007.7398041932"/>
    <n v="1"/>
    <n v="112384.68"/>
    <n v="-118007.7398041932"/>
    <n v="4.9399999999999999E-2"/>
    <n v="0.04"/>
    <n v="462.65026599999993"/>
    <n v="374.61560000000003"/>
    <n v="-88.034665999999902"/>
  </r>
  <r>
    <x v="6"/>
    <x v="0"/>
    <x v="1"/>
    <s v="139001 - Gen Plt-Str &amp; Improve-Own"/>
    <n v="351570.87"/>
    <n v="40544.249629514401"/>
    <n v="1"/>
    <n v="351570.87"/>
    <n v="40544.249629514401"/>
    <n v="1.66E-2"/>
    <n v="1.9900000000000001E-2"/>
    <n v="486.33970349999998"/>
    <n v="583.02169275000006"/>
    <n v="96.681989250000072"/>
  </r>
  <r>
    <x v="6"/>
    <x v="0"/>
    <x v="1"/>
    <s v="139103 - Gen Plt-Computer Hardware"/>
    <n v="1009812.0800000001"/>
    <n v="279873.26005421899"/>
    <n v="1"/>
    <n v="1009812.0800000001"/>
    <n v="279873.26005421899"/>
    <n v="0.2"/>
    <n v="0.1245"/>
    <n v="16830.201333333334"/>
    <n v="10476.80033"/>
    <n v="-6353.4010033333343"/>
  </r>
  <r>
    <x v="6"/>
    <x v="0"/>
    <x v="1"/>
    <s v="139104 - Gen Plt-Software"/>
    <n v="5323857.05"/>
    <n v="3536374.597361729"/>
    <n v="1"/>
    <n v="5323857.05"/>
    <n v="3536374.597361729"/>
    <n v="0.10009999999999999"/>
    <n v="0.1245"/>
    <n v="44409.840892083332"/>
    <n v="55235.016893749998"/>
    <n v="10825.176001666667"/>
  </r>
  <r>
    <x v="6"/>
    <x v="0"/>
    <x v="1"/>
    <s v="139111 - Gen Plt-Office Furn &amp; Eqp"/>
    <n v="31800.16"/>
    <n v="11209.6400344208"/>
    <n v="1"/>
    <n v="31800.16"/>
    <n v="11209.6400344208"/>
    <n v="4.6399999999999997E-2"/>
    <n v="0.1245"/>
    <n v="122.96061866666666"/>
    <n v="329.92666000000003"/>
    <n v="206.96604133333335"/>
  </r>
  <r>
    <x v="6"/>
    <x v="0"/>
    <x v="1"/>
    <s v="139113 - Gen Plt-Computer Hardware"/>
    <n v="962386.45"/>
    <n v="962386.45"/>
    <n v="1"/>
    <n v="962386.45"/>
    <n v="962386.45"/>
    <n v="0.2155"/>
    <n v="0.1245"/>
    <n v="17282.856664583331"/>
    <n v="9984.7594187499999"/>
    <n v="-7298.0972458333308"/>
  </r>
  <r>
    <x v="6"/>
    <x v="0"/>
    <x v="1"/>
    <s v="139700 - Gen Plt-Communication Eqp"/>
    <n v="72585.429999999993"/>
    <n v="25781.3902375955"/>
    <n v="1"/>
    <n v="72585.429999999993"/>
    <n v="25781.3902375955"/>
    <n v="4.9399999999999999E-2"/>
    <n v="6.6699999999999995E-2"/>
    <n v="298.81002016666662"/>
    <n v="403.45401508333322"/>
    <n v="104.6439949166666"/>
  </r>
  <r>
    <x v="6"/>
    <x v="0"/>
    <x v="3"/>
    <s v="338901 - Gen Plant-Land"/>
    <n v="646323.57999999996"/>
    <m/>
    <n v="0.69399999999999995"/>
    <n v="448548.56451999996"/>
    <n v="0"/>
    <n v="0"/>
    <n v="0"/>
    <n v="0"/>
    <n v="0"/>
    <n v="0"/>
  </r>
  <r>
    <x v="6"/>
    <x v="0"/>
    <x v="3"/>
    <s v="339001 - Gen Plt-Str &amp; Improve-Own"/>
    <n v="5257140.9000000004"/>
    <n v="571886.60955762491"/>
    <n v="0.69399999999999995"/>
    <n v="3648455.7845999999"/>
    <n v="396889.30703299167"/>
    <n v="2.4867762292851543E-2"/>
    <n v="2.2499999999999999E-2"/>
    <n v="7560.7442656176645"/>
    <n v="6840.8545961249993"/>
    <n v="-719.88966949266523"/>
  </r>
  <r>
    <x v="6"/>
    <x v="0"/>
    <x v="3"/>
    <s v="339051 - Gen Plt-Str &amp; Imprve-Lease"/>
    <n v="0"/>
    <n v="0"/>
    <n v="0.69399999999999995"/>
    <n v="0"/>
    <n v="0"/>
    <n v="0"/>
    <n v="0"/>
    <n v="0"/>
    <n v="0"/>
    <n v="0"/>
  </r>
  <r>
    <x v="6"/>
    <x v="0"/>
    <x v="3"/>
    <s v="339101 - Gen Plt-Office Furn &amp; Eqp"/>
    <n v="1103684.2"/>
    <n v="590265.53183302504"/>
    <n v="0.69399999999999995"/>
    <n v="765956.83479999995"/>
    <n v="409644.27909211937"/>
    <n v="3.1192666216617225E-2"/>
    <n v="8.1100000000000005E-2"/>
    <n v="1991.0196570210849"/>
    <n v="5176.5916085233339"/>
    <n v="3185.5719515022492"/>
  </r>
  <r>
    <x v="6"/>
    <x v="0"/>
    <x v="3"/>
    <s v="339103 - Gen Plt-Computer Hardware"/>
    <n v="3320600.22"/>
    <n v="-1763587.4340951918"/>
    <n v="0.69399999999999995"/>
    <n v="2304496.5526800002"/>
    <n v="-1223929.679262063"/>
    <n v="0.22905040699660695"/>
    <n v="8.1100000000000005E-2"/>
    <n v="43987.15610946931"/>
    <n v="15574.555868529002"/>
    <n v="-28412.600240940308"/>
  </r>
  <r>
    <x v="6"/>
    <x v="0"/>
    <x v="3"/>
    <s v="339104 - Gen Plt-Software"/>
    <n v="3635700.45"/>
    <n v="3570182.8285164898"/>
    <n v="0.69399999999999995"/>
    <n v="2523176.1123000002"/>
    <n v="2477706.8829904436"/>
    <n v="0"/>
    <n v="8.1100000000000005E-2"/>
    <n v="0"/>
    <n v="17052.465225627504"/>
    <n v="17052.465225627504"/>
  </r>
  <r>
    <x v="6"/>
    <x v="0"/>
    <x v="3"/>
    <s v="339202 - Gen Plt-Trans Eqp-Cars"/>
    <n v="0"/>
    <n v="113.72"/>
    <n v="0.69399999999999995"/>
    <n v="0"/>
    <n v="78.921679999999995"/>
    <n v="2.3990110260604623E-2"/>
    <n v="9.8299999999999998E-2"/>
    <n v="0"/>
    <n v="0"/>
    <n v="0"/>
  </r>
  <r>
    <x v="6"/>
    <x v="0"/>
    <x v="3"/>
    <s v="339203 - Gen Plt-Trans Eqp-Lght Trk"/>
    <n v="406057.67999999993"/>
    <n v="140489.2969780789"/>
    <n v="0.69399999999999995"/>
    <n v="281804.02991999994"/>
    <n v="97499.572102786755"/>
    <n v="9.8914126719943068E-2"/>
    <n v="9.8299999999999998E-2"/>
    <n v="2322.8666271414586"/>
    <n v="2308.4446784279994"/>
    <n v="-14.421948713459187"/>
  </r>
  <r>
    <x v="6"/>
    <x v="0"/>
    <x v="3"/>
    <s v="339400 - Gen Plt-Tool/Shop/Garage"/>
    <n v="0"/>
    <n v="0"/>
    <n v="0.69399999999999995"/>
    <n v="0"/>
    <n v="0"/>
    <n v="3.5999257494915678E-2"/>
    <n v="0.04"/>
    <n v="0"/>
    <n v="0"/>
    <n v="0"/>
  </r>
  <r>
    <x v="6"/>
    <x v="0"/>
    <x v="3"/>
    <s v="339700 - Gen Plt-Communication Eqp"/>
    <n v="137654.75"/>
    <n v="34205.748808755197"/>
    <n v="0.69399999999999995"/>
    <n v="95532.396499999988"/>
    <n v="23738.789673276104"/>
    <n v="6.4764025581860146E-2"/>
    <n v="6.6699999999999995E-2"/>
    <n v="515.58854756853384"/>
    <n v="531.00090387916657"/>
    <n v="15.412356310632731"/>
  </r>
  <r>
    <x v="6"/>
    <x v="0"/>
    <x v="3"/>
    <s v="339800 - Gen Plt-Miscellaneous Eqp"/>
    <n v="2371.5100000000002"/>
    <n v="9868.629998754901"/>
    <n v="0.69399999999999995"/>
    <n v="1645.8279400000001"/>
    <n v="6848.8292191359005"/>
    <n v="3.4035202130417538E-2"/>
    <n v="0.05"/>
    <n v="4.6680072174823932"/>
    <n v="6.8576164166666684"/>
    <n v="2.1896091991842752"/>
  </r>
  <r>
    <x v="6"/>
    <x v="0"/>
    <x v="3"/>
    <s v="339118 - Gen Plt-Other Software"/>
    <n v="245748.69000000003"/>
    <n v="-182834.11929544402"/>
    <n v="0.69399999999999995"/>
    <n v="170549.59086"/>
    <n v="-126886.87879103814"/>
    <n v="8.8900000000000007E-2"/>
    <n v="8.1100000000000005E-2"/>
    <n v="1263.4882189545001"/>
    <n v="1152.6309848955"/>
    <n v="-110.85723405900012"/>
  </r>
  <r>
    <x v="6"/>
    <x v="0"/>
    <x v="3"/>
    <s v="339113 - Gen Plt-Platform Systems"/>
    <n v="1308318.25"/>
    <n v="204743.68913989101"/>
    <n v="0.69399999999999995"/>
    <n v="907972.86549999996"/>
    <n v="142092.12026308436"/>
    <n v="9.0023279999999997E-2"/>
    <n v="8.1100000000000005E-2"/>
    <n v="6811.5579586090689"/>
    <n v="6136.383282670834"/>
    <n v="-675.17467593823494"/>
  </r>
  <r>
    <x v="6"/>
    <x v="0"/>
    <x v="3"/>
    <s v="339204 - Gen Plt-Trans Eqp-Med Trk"/>
    <n v="88415.05"/>
    <n v="7684.9401756944999"/>
    <n v="0.69399999999999995"/>
    <n v="61360.044699999999"/>
    <n v="5333.3484819319829"/>
    <n v="7.2610134234482634E-2"/>
    <n v="9.8299999999999998E-2"/>
    <n v="371.28009019173788"/>
    <n v="502.64103283416665"/>
    <n v="131.36094264242877"/>
  </r>
  <r>
    <x v="6"/>
    <x v="0"/>
    <x v="3"/>
    <s v="339107 - Gen Plt-iPad Hardware"/>
    <n v="18447.490000000002"/>
    <n v="6405.3699453824001"/>
    <n v="0.69399999999999995"/>
    <n v="12802.558059999999"/>
    <n v="4445.3267420953853"/>
    <n v="0.33333315264027785"/>
    <n v="8.1100000000000005E-2"/>
    <n v="355.62642"/>
    <n v="86.52395488883333"/>
    <n v="-269.10246511116668"/>
  </r>
  <r>
    <x v="6"/>
    <x v="0"/>
    <x v="5"/>
    <s v="339001 - Gen Plt-Str &amp; Improve-Own"/>
    <n v="0"/>
    <n v="0"/>
    <n v="0.69399999999999984"/>
    <n v="0"/>
    <n v="0"/>
    <n v="2.4867762292851543E-2"/>
    <n v="2.2499999999999999E-2"/>
    <n v="0"/>
    <n v="0"/>
    <n v="0"/>
  </r>
  <r>
    <x v="6"/>
    <x v="0"/>
    <x v="5"/>
    <s v="339051 - Gen Plt-Str &amp; Imprve-Lease"/>
    <n v="0"/>
    <n v="18.52"/>
    <n v="0.69399999999999984"/>
    <n v="0"/>
    <n v="12.852879999999997"/>
    <n v="0"/>
    <n v="0"/>
    <n v="0"/>
    <n v="0"/>
    <n v="0"/>
  </r>
  <r>
    <x v="6"/>
    <x v="0"/>
    <x v="5"/>
    <s v="339101 - Gen Plt-Office Furn &amp; Eqp"/>
    <n v="1404884.9100000001"/>
    <n v="891024.1906311193"/>
    <n v="0.69399999999999984"/>
    <n v="974990.1275399999"/>
    <n v="618370.78829799662"/>
    <n v="3.1192666216617225E-2"/>
    <n v="8.1100000000000005E-2"/>
    <n v="2534.3784677376893"/>
    <n v="6589.3082786244995"/>
    <n v="4054.9298108868102"/>
  </r>
  <r>
    <x v="6"/>
    <x v="0"/>
    <x v="5"/>
    <s v="339103 - Gen Plt-Computer Hardware"/>
    <n v="6242412.5600000005"/>
    <n v="406957.75632601103"/>
    <n v="0.69399999999999984"/>
    <n v="4332234.3166399989"/>
    <n v="282428.68289025157"/>
    <n v="0.22905040699660695"/>
    <n v="8.1100000000000005E-2"/>
    <n v="82691.669452588263"/>
    <n v="29278.683589958662"/>
    <n v="-53412.985862629605"/>
  </r>
  <r>
    <x v="6"/>
    <x v="0"/>
    <x v="5"/>
    <s v="339104 - Gen Plt-Software"/>
    <n v="0"/>
    <n v="0"/>
    <n v="0.69399999999999984"/>
    <n v="0"/>
    <n v="0"/>
    <n v="0"/>
    <n v="8.1100000000000005E-2"/>
    <n v="0"/>
    <n v="0"/>
    <n v="0"/>
  </r>
  <r>
    <x v="6"/>
    <x v="0"/>
    <x v="5"/>
    <s v="339203 - Gen Plt-Trans Eqp-Lght Trk"/>
    <n v="87894.51"/>
    <n v="31888.219910447999"/>
    <n v="0.69399999999999984"/>
    <n v="60998.789939999981"/>
    <n v="22130.424617850906"/>
    <n v="9.8914126719943068E-2"/>
    <n v="9.8299999999999998E-2"/>
    <n v="502.80350315736223"/>
    <n v="499.68175425849978"/>
    <n v="-3.1217488988624496"/>
  </r>
  <r>
    <x v="6"/>
    <x v="0"/>
    <x v="5"/>
    <s v="339204 - Gen Plt-Trans Eqp-Med Trck"/>
    <n v="0"/>
    <n v="-1230.3300000000002"/>
    <n v="0.69399999999999984"/>
    <n v="0"/>
    <n v="-853.84901999999988"/>
    <n v="7.2610134234482634E-2"/>
    <n v="9.8299999999999998E-2"/>
    <n v="0"/>
    <n v="0"/>
    <n v="0"/>
  </r>
  <r>
    <x v="6"/>
    <x v="0"/>
    <x v="5"/>
    <s v="339400 - Gen Plt-Tool/Shop/Garage"/>
    <n v="14706.97"/>
    <n v="4088.0200232463999"/>
    <n v="0.69399999999999984"/>
    <n v="10206.637179999998"/>
    <n v="2837.0858961330009"/>
    <n v="3.5999257494915678E-2"/>
    <n v="0.04"/>
    <n v="30.619279999999993"/>
    <n v="34.022123933333326"/>
    <n v="3.4028439333333331"/>
  </r>
  <r>
    <x v="6"/>
    <x v="0"/>
    <x v="5"/>
    <s v="339700 - Gen Plt-Communication Eqp"/>
    <n v="23896.94"/>
    <n v="4687.5317542264002"/>
    <n v="0.69399999999999984"/>
    <n v="16584.476359999997"/>
    <n v="3253.1470374331211"/>
    <n v="6.4764025581860146E-2"/>
    <n v="6.6699999999999995E-2"/>
    <n v="89.506454270066229"/>
    <n v="92.182047767666646"/>
    <n v="2.675593497600417"/>
  </r>
  <r>
    <x v="6"/>
    <x v="0"/>
    <x v="5"/>
    <s v="339800 - Gen Plt-Miscellaneous Eqp"/>
    <n v="29649.05"/>
    <n v="6654.1798756034996"/>
    <n v="0.69399999999999984"/>
    <n v="20576.440699999996"/>
    <n v="4618.0008336688279"/>
    <n v="3.4035202130417538E-2"/>
    <n v="0.05"/>
    <n v="58.360276529087493"/>
    <n v="85.735169583333331"/>
    <n v="27.374893054245838"/>
  </r>
  <r>
    <x v="6"/>
    <x v="0"/>
    <x v="5"/>
    <s v="139203 - Gen Plt-Trans Eqp-Lght Trk"/>
    <n v="0"/>
    <m/>
    <n v="0.69399999999999984"/>
    <n v="0"/>
    <n v="0"/>
    <n v="8.14E-2"/>
    <n v="8.6400000000000005E-2"/>
    <n v="0"/>
    <n v="0"/>
    <n v="0"/>
  </r>
  <r>
    <x v="6"/>
    <x v="0"/>
    <x v="5"/>
    <s v="339118 - Gen Plt-Other Software"/>
    <n v="80352795.230000004"/>
    <n v="53901748.049752444"/>
    <n v="0.69399999999999984"/>
    <n v="55764839.889619991"/>
    <n v="37407813.146528184"/>
    <n v="8.8900000000000007E-2"/>
    <n v="8.1100000000000005E-2"/>
    <n v="413124.52218226815"/>
    <n v="376877.37625401514"/>
    <n v="-36247.145928253012"/>
  </r>
  <r>
    <x v="6"/>
    <x v="0"/>
    <x v="5"/>
    <s v="339113 - Gen Plt-Platform Systems"/>
    <n v="-10806322.369999999"/>
    <n v="-7757709.8900000006"/>
    <n v="0.69399999999999984"/>
    <n v="-7499587.724779998"/>
    <n v="-5383850.6636599991"/>
    <n v="9.0023279999999997E-2"/>
    <n v="8.1100000000000005E-2"/>
    <n v="-56261.45713603605"/>
    <n v="-50684.713706638162"/>
    <n v="5576.7434293978877"/>
  </r>
  <r>
    <x v="6"/>
    <x v="0"/>
    <x v="5"/>
    <s v="939118- Other Software-AR"/>
    <n v="172444.3"/>
    <n v="22993.441877791"/>
    <n v="0.69399999999999984"/>
    <n v="119676.34419999996"/>
    <n v="15957.448663186949"/>
    <n v="8.8900000000000007E-2"/>
    <n v="8.1100000000000005E-2"/>
    <n v="886.60224994833322"/>
    <n v="808.81262621833321"/>
    <n v="-77.789623730000017"/>
  </r>
  <r>
    <x v="6"/>
    <x v="0"/>
    <x v="6"/>
    <s v="139104 - Gen Plt-Software"/>
    <n v="4689041.54"/>
    <n v="2742390.6546806828"/>
    <n v="1"/>
    <n v="4689041.54"/>
    <n v="2742390.6546806828"/>
    <n v="0.10009999999999999"/>
    <n v="0.1245"/>
    <n v="39114.421512833331"/>
    <n v="48648.805977500007"/>
    <n v="9534.3844646666766"/>
  </r>
  <r>
    <x v="6"/>
    <x v="0"/>
    <x v="6"/>
    <s v="137001 - Ele Dist-Meters Other"/>
    <n v="447279.2"/>
    <n v="27196.530506806601"/>
    <n v="1"/>
    <n v="447279.2"/>
    <n v="27196.530506806601"/>
    <n v="0"/>
    <n v="0"/>
    <n v="0"/>
    <n v="0"/>
    <n v="0"/>
  </r>
  <r>
    <x v="6"/>
    <x v="0"/>
    <x v="6"/>
    <s v="137004 - Ele Dist-Meters AMI"/>
    <n v="1668504.73"/>
    <n v="309839.756078462"/>
    <n v="1"/>
    <n v="1668504.73"/>
    <n v="309839.756078462"/>
    <n v="0"/>
    <n v="0"/>
    <n v="0"/>
    <n v="0"/>
    <n v="0"/>
  </r>
  <r>
    <x v="6"/>
    <x v="0"/>
    <x v="6"/>
    <s v="139500 - Gen Plt-Lab Equipment"/>
    <n v="43123.5"/>
    <n v="8306.4301076049996"/>
    <n v="1"/>
    <n v="43123.5"/>
    <n v="8306.4301076049996"/>
    <n v="0.05"/>
    <n v="0.05"/>
    <n v="179.68125000000001"/>
    <n v="179.68125000000001"/>
    <n v="0"/>
  </r>
  <r>
    <x v="6"/>
    <x v="0"/>
    <x v="6"/>
    <s v="139107 - Gen Plt-iPad Hardware"/>
    <n v="10790.04"/>
    <n v="1473.2988208992001"/>
    <n v="1"/>
    <n v="10790.04"/>
    <n v="1473.2988208992001"/>
    <n v="0.33329999999999999"/>
    <n v="0.1245"/>
    <n v="299.69336100000004"/>
    <n v="111.94666500000001"/>
    <n v="-187.74669600000004"/>
  </r>
  <r>
    <x v="6"/>
    <x v="0"/>
    <x v="7"/>
    <s v="239103 - Gen Plt-Computer Hardware"/>
    <n v="-139972.62000000002"/>
    <n v="-108539.9540977638"/>
    <n v="0"/>
    <n v="0"/>
    <n v="0"/>
    <n v="0"/>
    <n v="0"/>
    <n v="0"/>
    <n v="0"/>
    <n v="0"/>
  </r>
  <r>
    <x v="6"/>
    <x v="0"/>
    <x v="7"/>
    <s v="239104 - Gen Plt-Software"/>
    <n v="1161530.5"/>
    <n v="-166892.33994251999"/>
    <n v="0"/>
    <n v="0"/>
    <n v="0"/>
    <n v="0"/>
    <n v="0"/>
    <n v="0"/>
    <n v="0"/>
    <n v="0"/>
  </r>
  <r>
    <x v="6"/>
    <x v="0"/>
    <x v="7"/>
    <s v="239206 - Gen Plt-Trans Eqp-Trailers"/>
    <n v="36029.910000000003"/>
    <n v="20617.119940699999"/>
    <n v="0"/>
    <n v="0"/>
    <n v="0"/>
    <n v="0"/>
    <n v="0"/>
    <n v="0"/>
    <n v="0"/>
    <n v="0"/>
  </r>
  <r>
    <x v="6"/>
    <x v="0"/>
    <x v="7"/>
    <s v="239400 - Gen Plt-Tool/Shop/Garage"/>
    <n v="877530.02999999991"/>
    <n v="-533415.86853068706"/>
    <n v="0"/>
    <n v="0"/>
    <n v="0"/>
    <n v="0"/>
    <n v="0"/>
    <n v="0"/>
    <n v="0"/>
    <n v="0"/>
  </r>
  <r>
    <x v="6"/>
    <x v="0"/>
    <x v="7"/>
    <s v="237401 - Gas Dist-Land"/>
    <n v="64483.100000000006"/>
    <n v="0"/>
    <n v="0"/>
    <n v="0"/>
    <n v="0"/>
    <n v="0"/>
    <n v="0"/>
    <n v="0"/>
    <n v="0"/>
    <n v="0"/>
  </r>
  <r>
    <x v="6"/>
    <x v="0"/>
    <x v="7"/>
    <s v="237800 - Gas Dist-Gen Mea/Reg Sta"/>
    <n v="41084.58"/>
    <n v="-77107.459969939999"/>
    <n v="0"/>
    <n v="0"/>
    <n v="0"/>
    <n v="0"/>
    <n v="0"/>
    <n v="0"/>
    <n v="0"/>
    <n v="0"/>
  </r>
  <r>
    <x v="6"/>
    <x v="0"/>
    <x v="7"/>
    <s v="238100 - Gas Dist-Meters-Small Vol"/>
    <n v="2865050.9999999995"/>
    <n v="-234434.918703295"/>
    <n v="0"/>
    <n v="0"/>
    <n v="0"/>
    <n v="0"/>
    <n v="0"/>
    <n v="0"/>
    <n v="0"/>
    <n v="0"/>
  </r>
  <r>
    <x v="6"/>
    <x v="0"/>
    <x v="7"/>
    <s v="238101 - Gas Dist-Meters-ERT"/>
    <n v="4167761.81"/>
    <n v="123065.3037397226"/>
    <n v="0"/>
    <n v="0"/>
    <n v="0"/>
    <n v="0"/>
    <n v="0"/>
    <n v="0"/>
    <n v="0"/>
    <n v="0"/>
  </r>
  <r>
    <x v="6"/>
    <x v="0"/>
    <x v="7"/>
    <s v="238501 - Gas Dist-Indstrial Mea/Reg"/>
    <n v="2561179.6500000004"/>
    <n v="330224.09174104541"/>
    <n v="0"/>
    <n v="0"/>
    <n v="0"/>
    <n v="0"/>
    <n v="0"/>
    <n v="0"/>
    <n v="0"/>
    <n v="0"/>
  </r>
  <r>
    <x v="6"/>
    <x v="0"/>
    <x v="7"/>
    <s v="238700 - Gas Dist-Other Equipment"/>
    <n v="31218.31"/>
    <n v="25129.579939632502"/>
    <n v="0"/>
    <n v="0"/>
    <n v="0"/>
    <n v="0"/>
    <n v="0"/>
    <n v="0"/>
    <n v="0"/>
    <n v="0"/>
  </r>
  <r>
    <x v="6"/>
    <x v="0"/>
    <x v="7"/>
    <s v="239001 - Gen Plt-Str &amp; Improve-Own"/>
    <n v="1486584.08"/>
    <n v="1163769.5702138303"/>
    <n v="0"/>
    <n v="0"/>
    <n v="0"/>
    <n v="0"/>
    <n v="0"/>
    <n v="0"/>
    <n v="0"/>
    <n v="0"/>
  </r>
  <r>
    <x v="6"/>
    <x v="0"/>
    <x v="7"/>
    <s v="239101 - Gen Plt-Office Furn &amp; Eqp"/>
    <n v="20568.080000000002"/>
    <n v="6269.4499166915994"/>
    <n v="0"/>
    <n v="0"/>
    <n v="0"/>
    <n v="0"/>
    <n v="0"/>
    <n v="0"/>
    <n v="0"/>
    <n v="0"/>
  </r>
  <r>
    <x v="6"/>
    <x v="0"/>
    <x v="7"/>
    <s v="239203 - Gen Plt-Trans Eqp-Lght Trk"/>
    <n v="49206.720000000001"/>
    <n v="-2516.1600576342998"/>
    <n v="0"/>
    <n v="0"/>
    <n v="0"/>
    <n v="0"/>
    <n v="0"/>
    <n v="0"/>
    <n v="0"/>
    <n v="0"/>
  </r>
  <r>
    <x v="6"/>
    <x v="0"/>
    <x v="7"/>
    <s v="239500 - Gen Plt-Lab Equipment"/>
    <n v="195859.47"/>
    <n v="-50997.489883214199"/>
    <n v="0"/>
    <n v="0"/>
    <n v="0"/>
    <n v="0"/>
    <n v="0"/>
    <n v="0"/>
    <n v="0"/>
    <n v="0"/>
  </r>
  <r>
    <x v="6"/>
    <x v="0"/>
    <x v="7"/>
    <s v="239700 - Gen Plt-Communication Eqp"/>
    <n v="14935.550000000001"/>
    <n v="15458.190013249399"/>
    <n v="0"/>
    <n v="0"/>
    <n v="0"/>
    <n v="0"/>
    <n v="0"/>
    <n v="0"/>
    <n v="0"/>
    <n v="0"/>
  </r>
  <r>
    <x v="6"/>
    <x v="0"/>
    <x v="7"/>
    <s v="238502 - Gas Dst-Indust Meters-Lrg"/>
    <n v="0"/>
    <n v="0"/>
    <n v="0"/>
    <n v="0"/>
    <n v="0"/>
    <n v="0"/>
    <n v="0"/>
    <n v="0"/>
    <n v="0"/>
    <n v="0"/>
  </r>
  <r>
    <x v="6"/>
    <x v="0"/>
    <x v="7"/>
    <s v="239118 - Gen Plt-Other Software"/>
    <n v="4845404.2"/>
    <n v="-29122.989112979732"/>
    <n v="0"/>
    <n v="0"/>
    <n v="0"/>
    <n v="0"/>
    <n v="0"/>
    <n v="0"/>
    <n v="0"/>
    <n v="0"/>
  </r>
  <r>
    <x v="6"/>
    <x v="0"/>
    <x v="7"/>
    <s v="239113 - Gen Plt-Platform Systems"/>
    <n v="192670.03"/>
    <n v="6737.4390135484"/>
    <n v="0"/>
    <n v="0"/>
    <n v="0"/>
    <n v="0"/>
    <n v="0"/>
    <n v="0"/>
    <n v="0"/>
    <n v="0"/>
  </r>
  <r>
    <x v="6"/>
    <x v="0"/>
    <x v="8"/>
    <s v="339203 - Gen Plt-Trans Eqp-Lght Trk"/>
    <n v="0"/>
    <m/>
    <n v="1"/>
    <n v="0"/>
    <n v="0"/>
    <n v="9.8914126719943068E-2"/>
    <n v="9.8299999999999998E-2"/>
    <n v="0"/>
    <n v="0"/>
    <n v="0"/>
  </r>
  <r>
    <x v="6"/>
    <x v="0"/>
    <x v="8"/>
    <s v="139103 - Gen Plt-Computer Hardware"/>
    <n v="59864"/>
    <n v="44289.920002221501"/>
    <n v="1"/>
    <n v="59864"/>
    <n v="44289.920002221501"/>
    <n v="0.2"/>
    <n v="0.1245"/>
    <n v="997.73333333333346"/>
    <n v="621.08900000000006"/>
    <n v="-376.64433333333341"/>
  </r>
  <r>
    <x v="6"/>
    <x v="0"/>
    <x v="8"/>
    <s v="139104 - Gen Plt-Software"/>
    <n v="4990158.0600000005"/>
    <n v="1768313.6649023816"/>
    <n v="1"/>
    <n v="4990158.0600000005"/>
    <n v="1768313.6649023816"/>
    <n v="0.10009999999999999"/>
    <n v="0.1245"/>
    <n v="41626.235150500004"/>
    <n v="51772.889872500004"/>
    <n v="10146.654721999999"/>
  </r>
  <r>
    <x v="6"/>
    <x v="0"/>
    <x v="8"/>
    <s v="139101 - Gen Plt-Office Furn &amp; Eqp"/>
    <n v="2467.38"/>
    <n v="954.37999325099997"/>
    <n v="1"/>
    <n v="2467.38"/>
    <n v="954.37999325099997"/>
    <n v="4.3999999999999997E-2"/>
    <n v="0.1245"/>
    <n v="9.0470600000000001"/>
    <n v="25.5990675"/>
    <n v="16.552007500000002"/>
  </r>
  <r>
    <x v="6"/>
    <x v="0"/>
    <x v="8"/>
    <s v="139203 - Gen Plt-Trans Eqp-Lght Trk"/>
    <n v="362228.63"/>
    <n v="110074.3602685564"/>
    <n v="1"/>
    <n v="362228.63"/>
    <n v="110074.3602685564"/>
    <n v="8.14E-2"/>
    <n v="8.6400000000000005E-2"/>
    <n v="2457.1175401666665"/>
    <n v="2608.0461360000004"/>
    <n v="150.92859583333393"/>
  </r>
  <r>
    <x v="6"/>
    <x v="0"/>
    <x v="8"/>
    <s v="137001 - Ele Dist-Meters Other"/>
    <n v="0"/>
    <n v="0"/>
    <n v="1"/>
    <n v="0"/>
    <n v="0"/>
    <n v="0"/>
    <n v="0"/>
    <n v="0"/>
    <n v="0"/>
    <n v="0"/>
  </r>
  <r>
    <x v="6"/>
    <x v="0"/>
    <x v="8"/>
    <s v="137004 - Ele Dist-Meters AMI"/>
    <n v="0"/>
    <n v="0"/>
    <n v="1"/>
    <n v="0"/>
    <n v="0"/>
    <n v="0"/>
    <n v="0"/>
    <n v="0"/>
    <n v="0"/>
    <n v="0"/>
  </r>
  <r>
    <x v="6"/>
    <x v="0"/>
    <x v="8"/>
    <s v="139107 - Gen Plt-iPad Hardware"/>
    <n v="65432.98"/>
    <n v="8934.3813629903998"/>
    <n v="1"/>
    <n v="65432.98"/>
    <n v="8934.3813629903998"/>
    <n v="0.33329999999999999"/>
    <n v="0.1245"/>
    <n v="1817.4010195000001"/>
    <n v="678.86716750000005"/>
    <n v="-1138.533852"/>
  </r>
  <r>
    <x v="6"/>
    <x v="0"/>
    <x v="9"/>
    <s v="239103 - Gen Plt-Computer Hardware"/>
    <n v="1059950.82"/>
    <n v="445134.09082142939"/>
    <n v="0"/>
    <n v="0"/>
    <n v="0"/>
    <n v="0"/>
    <n v="0"/>
    <n v="0"/>
    <n v="0"/>
    <n v="0"/>
  </r>
  <r>
    <x v="6"/>
    <x v="0"/>
    <x v="9"/>
    <s v="239104 - Gen Plt-Software"/>
    <n v="1838135.99"/>
    <n v="323091.88757560501"/>
    <n v="0"/>
    <n v="0"/>
    <n v="0"/>
    <n v="0"/>
    <n v="0"/>
    <n v="0"/>
    <n v="0"/>
    <n v="0"/>
  </r>
  <r>
    <x v="6"/>
    <x v="0"/>
    <x v="9"/>
    <s v="239105 - Gen Plt-Sys Dev"/>
    <n v="0"/>
    <n v="0"/>
    <n v="0"/>
    <n v="0"/>
    <n v="0"/>
    <n v="0"/>
    <n v="0"/>
    <n v="0"/>
    <n v="0"/>
    <n v="0"/>
  </r>
  <r>
    <x v="6"/>
    <x v="0"/>
    <x v="9"/>
    <s v="239206 - Gen Plt-Trans Eqp-Trailers"/>
    <n v="4177.33"/>
    <n v="3528.3700044294001"/>
    <n v="0"/>
    <n v="0"/>
    <n v="0"/>
    <n v="0"/>
    <n v="0"/>
    <n v="0"/>
    <n v="0"/>
    <n v="0"/>
  </r>
  <r>
    <x v="6"/>
    <x v="0"/>
    <x v="9"/>
    <s v="239400 - Gen Plt-Tool/Shop/Garage"/>
    <n v="27515.18"/>
    <n v="7046.1800235324008"/>
    <n v="0"/>
    <n v="0"/>
    <n v="0"/>
    <n v="0"/>
    <n v="0"/>
    <n v="0"/>
    <n v="0"/>
    <n v="0"/>
  </r>
  <r>
    <x v="6"/>
    <x v="0"/>
    <x v="9"/>
    <s v="239203 - Gen Plt-Trans Eqp-Lght Trk"/>
    <n v="739217.2"/>
    <n v="170801.86002260708"/>
    <n v="0"/>
    <n v="0"/>
    <n v="0"/>
    <n v="0"/>
    <n v="0"/>
    <n v="0"/>
    <n v="0"/>
    <n v="0"/>
  </r>
  <r>
    <x v="6"/>
    <x v="0"/>
    <x v="9"/>
    <s v="239700 - Gen Plt-Communication Eqp"/>
    <n v="22290.69"/>
    <n v="-26545.189989936302"/>
    <n v="0"/>
    <n v="0"/>
    <n v="0"/>
    <n v="0"/>
    <n v="0"/>
    <n v="0"/>
    <n v="0"/>
    <n v="0"/>
  </r>
  <r>
    <x v="6"/>
    <x v="0"/>
    <x v="9"/>
    <s v="239118 - Gen Plt-Other Software"/>
    <n v="13118129"/>
    <n v="7569004.7938319407"/>
    <n v="0"/>
    <n v="0"/>
    <n v="0"/>
    <n v="0"/>
    <n v="0"/>
    <n v="0"/>
    <n v="0"/>
    <n v="0"/>
  </r>
  <r>
    <x v="6"/>
    <x v="0"/>
    <x v="9"/>
    <s v="239113 - Gen Plt-Platform Systems"/>
    <n v="818252.82"/>
    <n v="32798.469324455204"/>
    <n v="0"/>
    <n v="0"/>
    <n v="0"/>
    <n v="0"/>
    <n v="0"/>
    <n v="0"/>
    <n v="0"/>
    <n v="0"/>
  </r>
  <r>
    <x v="6"/>
    <x v="0"/>
    <x v="10"/>
    <s v="938900 - Gen Plant-Land"/>
    <n v="0"/>
    <m/>
    <n v="0.69400000068089829"/>
    <n v="0"/>
    <n v="0"/>
    <n v="0"/>
    <n v="0"/>
    <n v="0"/>
    <n v="0"/>
    <n v="0"/>
  </r>
  <r>
    <x v="6"/>
    <x v="0"/>
    <x v="10"/>
    <s v="939000- STRUCT AND IMPROVE"/>
    <n v="-13160.89"/>
    <n v="-194293.84999999998"/>
    <n v="0.69400000068089829"/>
    <n v="-9133.6576689612266"/>
    <n v="-134839.93203229434"/>
    <n v="0"/>
    <n v="0"/>
    <n v="0"/>
    <n v="0"/>
    <n v="0"/>
  </r>
  <r>
    <x v="6"/>
    <x v="0"/>
    <x v="10"/>
    <s v="939100- SOFTWARE"/>
    <n v="219902.7"/>
    <n v="233315.0798820722"/>
    <n v="0.69400000068089829"/>
    <n v="152612.47394973139"/>
    <n v="161920.66559702193"/>
    <n v="8.8900000000000007E-2"/>
    <n v="8.1100000000000005E-2"/>
    <n v="1130.60407784426"/>
    <n v="1031.4059697769346"/>
    <n v="-99.198108067325393"/>
  </r>
  <r>
    <x v="6"/>
    <x v="0"/>
    <x v="10"/>
    <s v="939100-HARDWARE"/>
    <n v="17183671.940000001"/>
    <n v="7364878.0887725623"/>
    <n v="0.69400000068089829"/>
    <n v="11925468.338060334"/>
    <n v="5111225.3986228909"/>
    <n v="7.4499999999999997E-2"/>
    <n v="8.1100000000000005E-2"/>
    <n v="74037.282598791237"/>
    <n v="80596.290184724436"/>
    <n v="6559.0075859331992"/>
  </r>
  <r>
    <x v="6"/>
    <x v="0"/>
    <x v="10"/>
    <s v="939100-OFFICE EQUIP"/>
    <n v="1739180.1600000001"/>
    <n v="1718505.566630692"/>
    <n v="0.69400000068089829"/>
    <n v="1206991.0322242049"/>
    <n v="1192642.8644118276"/>
    <n v="9.0300000000000005E-2"/>
    <n v="8.1100000000000005E-2"/>
    <n v="9082.6075174871421"/>
    <n v="8157.2477261152517"/>
    <n v="-925.35979137189042"/>
  </r>
  <r>
    <x v="6"/>
    <x v="0"/>
    <x v="10"/>
    <s v="939100-OFFICE FURNITURE"/>
    <n v="1632063.04"/>
    <n v="1213509.0642606984"/>
    <n v="0.69400000068089829"/>
    <n v="1132651.750871269"/>
    <n v="842175.29142320098"/>
    <n v="4.7899999999999998E-2"/>
    <n v="8.1100000000000005E-2"/>
    <n v="4521.1682388944819"/>
    <n v="7654.8380829716598"/>
    <n v="3133.6698440771779"/>
  </r>
  <r>
    <x v="6"/>
    <x v="0"/>
    <x v="10"/>
    <s v="939202-TRANSPORT CARS"/>
    <n v="47148.270000000004"/>
    <n v="26196.020164080499"/>
    <n v="0.69400000068089829"/>
    <n v="32720.899412103179"/>
    <n v="18180.03801170869"/>
    <n v="2.3990110260604623E-2"/>
    <n v="9.8299999999999998E-2"/>
    <n v="65.414832060209022"/>
    <n v="268.03870101747856"/>
    <n v="202.62386895726954"/>
  </r>
  <r>
    <x v="6"/>
    <x v="0"/>
    <x v="10"/>
    <s v="939203-TRANSPORT LT TRUCKS"/>
    <n v="3007162.27"/>
    <n v="415888.09120928554"/>
    <n v="0.69400000068089829"/>
    <n v="2086970.6174275717"/>
    <n v="288626.33558242169"/>
    <n v="9.8914126719943068E-2"/>
    <n v="9.8299999999999998E-2"/>
    <n v="17202.573009419055"/>
    <n v="17095.767641094189"/>
    <n v="-106.80536832486541"/>
  </r>
  <r>
    <x v="6"/>
    <x v="0"/>
    <x v="10"/>
    <s v="939204-TRANSPORT MED TRUCKS"/>
    <n v="718638.09"/>
    <n v="314118.7978239925"/>
    <n v="0.69400000068089829"/>
    <n v="498734.83494931943"/>
    <n v="217998.44590373375"/>
    <n v="7.2610134234482634E-2"/>
    <n v="9.8299999999999998E-2"/>
    <n v="3017.7669427568853"/>
    <n v="4085.4695229598415"/>
    <n v="1067.7025802029561"/>
  </r>
  <r>
    <x v="6"/>
    <x v="0"/>
    <x v="10"/>
    <s v="939700- COMMUNICATION EQU"/>
    <n v="262762.81999999995"/>
    <n v="103280.8301835632"/>
    <n v="0.69400000068089829"/>
    <n v="182357.39725891472"/>
    <n v="71676.896217716596"/>
    <n v="6.4764025581860146E-2"/>
    <n v="6.6699999999999995E-2"/>
    <n v="984.18326175981554"/>
    <n v="1013.6031997641343"/>
    <n v="29.419938004318738"/>
  </r>
  <r>
    <x v="6"/>
    <x v="0"/>
    <x v="10"/>
    <s v="939001 - LEASE STRUCT &amp; IMPROVE"/>
    <n v="770314.65"/>
    <n v="-240898.87062092501"/>
    <n v="0.69400000068089829"/>
    <n v="534598.36762450589"/>
    <n v="-167183.81637494959"/>
    <n v="2.4867762292851543E-2"/>
    <n v="2.2499999999999999E-2"/>
    <n v="1107.8554273527229"/>
    <n v="1002.3719392959484"/>
    <n v="-105.48348805677449"/>
  </r>
  <r>
    <x v="6"/>
    <x v="0"/>
    <x v="10"/>
    <s v="939113- PLATFORM SYSTEMS"/>
    <n v="16372328.319999998"/>
    <n v="12853261.046362819"/>
    <n v="0.69400000068089829"/>
    <n v="11362395.865227889"/>
    <n v="8920163.1749275606"/>
    <n v="5.4619664400007803E-2"/>
    <n v="8.1100000000000005E-2"/>
    <n v="51717.52074489864"/>
    <n v="76790.858722498495"/>
    <n v="25073.337977599855"/>
  </r>
  <r>
    <x v="6"/>
    <x v="0"/>
    <x v="10"/>
    <s v="939118- OTHER SOFTWARE"/>
    <n v="19109777.280000001"/>
    <n v="9750029.5535454489"/>
    <n v="0.69400000068089829"/>
    <n v="13262185.445331816"/>
    <n v="6766520.5167993195"/>
    <n v="8.8900000000000007E-2"/>
    <n v="8.1100000000000005E-2"/>
    <n v="98250.690507499865"/>
    <n v="89630.26996803419"/>
    <n v="-8620.4205394656747"/>
  </r>
  <r>
    <x v="7"/>
    <x v="0"/>
    <x v="1"/>
    <s v="139710-Communication Equip-Specif"/>
    <n v="112384.68"/>
    <n v="-117545.08994047181"/>
    <n v="1"/>
    <n v="112384.68"/>
    <n v="-117545.08994047181"/>
    <n v="4.9399999999999999E-2"/>
    <n v="0.04"/>
    <n v="462.65026599999993"/>
    <n v="374.61560000000003"/>
    <n v="-88.034665999999902"/>
  </r>
  <r>
    <x v="7"/>
    <x v="0"/>
    <x v="1"/>
    <s v="139001 - Gen Plt-Str &amp; Improve-Own"/>
    <n v="351570.87"/>
    <n v="41030.591676820201"/>
    <n v="1"/>
    <n v="351570.87"/>
    <n v="41030.591676820201"/>
    <n v="1.66E-2"/>
    <n v="1.9900000000000001E-2"/>
    <n v="486.33970349999998"/>
    <n v="583.02169275000006"/>
    <n v="96.681989250000072"/>
  </r>
  <r>
    <x v="7"/>
    <x v="0"/>
    <x v="1"/>
    <s v="139103 - Gen Plt-Computer Hardware"/>
    <n v="1009812.0800000001"/>
    <n v="298007.80803805497"/>
    <n v="1"/>
    <n v="1009812.0800000001"/>
    <n v="298007.80803805497"/>
    <n v="0.2"/>
    <n v="0.1245"/>
    <n v="16830.201333333334"/>
    <n v="10476.80033"/>
    <n v="-6353.4010033333343"/>
  </r>
  <r>
    <x v="7"/>
    <x v="0"/>
    <x v="1"/>
    <s v="139104 - Gen Plt-Software"/>
    <n v="5323857.05"/>
    <n v="3580852.988243578"/>
    <n v="1"/>
    <n v="5323857.05"/>
    <n v="3580852.988243578"/>
    <n v="0.10009999999999999"/>
    <n v="0.1245"/>
    <n v="44409.840892083332"/>
    <n v="55235.016893749998"/>
    <n v="10825.176001666667"/>
  </r>
  <r>
    <x v="7"/>
    <x v="0"/>
    <x v="1"/>
    <s v="139111 - Gen Plt-Office Furn &amp; Eqp"/>
    <n v="31800.16"/>
    <n v="11332.6001230848"/>
    <n v="1"/>
    <n v="31800.16"/>
    <n v="11332.6001230848"/>
    <n v="4.6399999999999997E-2"/>
    <n v="0.1245"/>
    <n v="122.96061866666666"/>
    <n v="329.92666000000003"/>
    <n v="206.96604133333335"/>
  </r>
  <r>
    <x v="7"/>
    <x v="0"/>
    <x v="1"/>
    <s v="139113 - Gen Plt-Computer Hardware"/>
    <n v="962386.45"/>
    <n v="962386.45"/>
    <n v="1"/>
    <n v="962386.45"/>
    <n v="962386.45"/>
    <n v="0.2155"/>
    <n v="0.1245"/>
    <n v="17282.856664583331"/>
    <n v="9984.7594187499999"/>
    <n v="-7298.0972458333308"/>
  </r>
  <r>
    <x v="7"/>
    <x v="0"/>
    <x v="1"/>
    <s v="139700 - Gen Plt-Communication Eqp"/>
    <n v="72585.429999999993"/>
    <n v="26080.200499713599"/>
    <n v="1"/>
    <n v="72585.429999999993"/>
    <n v="26080.200499713599"/>
    <n v="4.9399999999999999E-2"/>
    <n v="6.6699999999999995E-2"/>
    <n v="298.81002016666662"/>
    <n v="403.45401508333322"/>
    <n v="104.6439949166666"/>
  </r>
  <r>
    <x v="7"/>
    <x v="0"/>
    <x v="3"/>
    <s v="338901 - Gen Plant-Land"/>
    <n v="646323.57999999996"/>
    <m/>
    <n v="0.69399999999999995"/>
    <n v="448548.56451999996"/>
    <n v="0"/>
    <n v="0"/>
    <n v="0"/>
    <n v="0"/>
    <n v="0"/>
    <n v="0"/>
  </r>
  <r>
    <x v="7"/>
    <x v="0"/>
    <x v="3"/>
    <s v="339001 - Gen Plt-Str &amp; Improve-Own"/>
    <n v="5257140.9000000004"/>
    <n v="579636.89489574195"/>
    <n v="0.69399999999999995"/>
    <n v="3648455.7845999999"/>
    <n v="402268.00505764486"/>
    <n v="2.4867762292851543E-2"/>
    <n v="2.2499999999999999E-2"/>
    <n v="7560.7442656176645"/>
    <n v="6840.8545961249993"/>
    <n v="-719.88966949266523"/>
  </r>
  <r>
    <x v="7"/>
    <x v="0"/>
    <x v="3"/>
    <s v="339051 - Gen Plt-Str &amp; Imprve-Lease"/>
    <n v="0"/>
    <n v="0"/>
    <n v="0.69399999999999995"/>
    <n v="0"/>
    <n v="0"/>
    <n v="0"/>
    <n v="0"/>
    <n v="0"/>
    <n v="0"/>
    <n v="0"/>
  </r>
  <r>
    <x v="7"/>
    <x v="0"/>
    <x v="3"/>
    <s v="339101 - Gen Plt-Office Furn &amp; Eqp"/>
    <n v="1103684.2"/>
    <n v="594629.70191759395"/>
    <n v="0.69399999999999995"/>
    <n v="765956.83479999995"/>
    <n v="412673.01313081017"/>
    <n v="3.1192666216617225E-2"/>
    <n v="8.1100000000000005E-2"/>
    <n v="1991.0196570210849"/>
    <n v="5176.5916085233339"/>
    <n v="3185.5719515022492"/>
  </r>
  <r>
    <x v="7"/>
    <x v="0"/>
    <x v="3"/>
    <s v="339103 - Gen Plt-Computer Hardware"/>
    <n v="3139162.49"/>
    <n v="-1891969.7636315445"/>
    <n v="0.69399999999999995"/>
    <n v="2178578.7680600001"/>
    <n v="-1313027.0159602917"/>
    <n v="0.22905040699660695"/>
    <n v="8.1100000000000005E-2"/>
    <n v="41583.696124859132"/>
    <n v="14723.56150747217"/>
    <n v="-26860.134617386961"/>
  </r>
  <r>
    <x v="7"/>
    <x v="0"/>
    <x v="3"/>
    <s v="339104 - Gen Plt-Software"/>
    <n v="3635700.45"/>
    <n v="3570182.8285164898"/>
    <n v="0.69399999999999995"/>
    <n v="2523176.1123000002"/>
    <n v="2477706.8829904436"/>
    <n v="0"/>
    <n v="8.1100000000000005E-2"/>
    <n v="0"/>
    <n v="17052.465225627504"/>
    <n v="17052.465225627504"/>
  </r>
  <r>
    <x v="7"/>
    <x v="0"/>
    <x v="3"/>
    <s v="339202 - Gen Plt-Trans Eqp-Cars"/>
    <n v="0"/>
    <n v="113.72"/>
    <n v="0.69399999999999995"/>
    <n v="0"/>
    <n v="78.921679999999995"/>
    <n v="2.3990110260604623E-2"/>
    <n v="9.8299999999999998E-2"/>
    <n v="0"/>
    <n v="0"/>
    <n v="0"/>
  </r>
  <r>
    <x v="7"/>
    <x v="0"/>
    <x v="3"/>
    <s v="339203 - Gen Plt-Trans Eqp-Lght Trk"/>
    <n v="406057.67999999993"/>
    <n v="143534.4138635486"/>
    <n v="0.69399999999999995"/>
    <n v="281804.02991999994"/>
    <n v="99612.88322130272"/>
    <n v="9.8914126719943068E-2"/>
    <n v="9.8299999999999998E-2"/>
    <n v="2322.8666271414586"/>
    <n v="2308.4446784279994"/>
    <n v="-14.421948713459187"/>
  </r>
  <r>
    <x v="7"/>
    <x v="0"/>
    <x v="3"/>
    <s v="339400 - Gen Plt-Tool/Shop/Garage"/>
    <n v="0"/>
    <n v="0"/>
    <n v="0.69399999999999995"/>
    <n v="0"/>
    <n v="0"/>
    <n v="3.5999257494915678E-2"/>
    <n v="0.04"/>
    <n v="0"/>
    <n v="0"/>
    <n v="0"/>
  </r>
  <r>
    <x v="7"/>
    <x v="0"/>
    <x v="3"/>
    <s v="339700 - Gen Plt-Communication Eqp"/>
    <n v="137654.75"/>
    <n v="34971.907249409196"/>
    <n v="0.69399999999999995"/>
    <n v="95532.396499999988"/>
    <n v="24270.503631089981"/>
    <n v="6.4764025581860146E-2"/>
    <n v="6.6699999999999995E-2"/>
    <n v="515.58854756853384"/>
    <n v="531.00090387916657"/>
    <n v="15.412356310632731"/>
  </r>
  <r>
    <x v="7"/>
    <x v="0"/>
    <x v="3"/>
    <s v="339800 - Gen Plt-Miscellaneous Eqp"/>
    <n v="2371.5100000000002"/>
    <n v="9868.6299936116993"/>
    <n v="0.69399999999999995"/>
    <n v="1645.8279400000001"/>
    <n v="6848.8292155665185"/>
    <n v="3.4035202130417538E-2"/>
    <n v="0.05"/>
    <n v="4.6680072174823932"/>
    <n v="6.8576164166666684"/>
    <n v="2.1896091991842752"/>
  </r>
  <r>
    <x v="7"/>
    <x v="0"/>
    <x v="3"/>
    <s v="339118 - Gen Plt-Other Software"/>
    <n v="245748.69000000003"/>
    <n v="-181921.69067171222"/>
    <n v="0.69399999999999995"/>
    <n v="170549.59086"/>
    <n v="-126253.65332616826"/>
    <n v="8.8900000000000007E-2"/>
    <n v="8.1100000000000005E-2"/>
    <n v="1263.4882189545001"/>
    <n v="1152.6309848955"/>
    <n v="-110.85723405900012"/>
  </r>
  <r>
    <x v="7"/>
    <x v="0"/>
    <x v="3"/>
    <s v="339113 - Gen Plt-Platform Systems"/>
    <n v="1308318.25"/>
    <n v="216224.17751924798"/>
    <n v="0.69399999999999995"/>
    <n v="907972.86549999996"/>
    <n v="150059.57919835809"/>
    <n v="9.0023279999999997E-2"/>
    <n v="8.1100000000000005E-2"/>
    <n v="6811.5579586090689"/>
    <n v="6136.383282670834"/>
    <n v="-675.17467593823494"/>
  </r>
  <r>
    <x v="7"/>
    <x v="0"/>
    <x v="3"/>
    <s v="339204 - Gen Plt-Trans Eqp-Med Trk"/>
    <n v="91584.9"/>
    <n v="7674.6999027720003"/>
    <n v="0.69399999999999995"/>
    <n v="63559.92059999999"/>
    <n v="5326.2417325237675"/>
    <n v="7.2610134234482634E-2"/>
    <n v="9.8299999999999998E-2"/>
    <n v="384.59119722492142"/>
    <n v="520.66168291499991"/>
    <n v="136.0704856900785"/>
  </r>
  <r>
    <x v="7"/>
    <x v="0"/>
    <x v="3"/>
    <s v="339107 - Gen Plt-iPad Hardware"/>
    <n v="18447.490000000002"/>
    <n v="6917.8000796796996"/>
    <n v="0.69399999999999995"/>
    <n v="12802.558059999999"/>
    <n v="4800.9532552977116"/>
    <n v="0.33333315264027785"/>
    <n v="8.1100000000000005E-2"/>
    <n v="355.62642"/>
    <n v="86.52395488883333"/>
    <n v="-269.10246511116668"/>
  </r>
  <r>
    <x v="7"/>
    <x v="0"/>
    <x v="5"/>
    <s v="339001 - Gen Plt-Str &amp; Improve-Own"/>
    <n v="0"/>
    <n v="0"/>
    <n v="0.69399999999999984"/>
    <n v="0"/>
    <n v="0"/>
    <n v="2.4867762292851543E-2"/>
    <n v="2.2499999999999999E-2"/>
    <n v="0"/>
    <n v="0"/>
    <n v="0"/>
  </r>
  <r>
    <x v="7"/>
    <x v="0"/>
    <x v="5"/>
    <s v="339051 - Gen Plt-Str &amp; Imprve-Lease"/>
    <n v="0"/>
    <n v="18.52"/>
    <n v="0.69399999999999984"/>
    <n v="0"/>
    <n v="12.852879999999997"/>
    <n v="0"/>
    <n v="0"/>
    <n v="0"/>
    <n v="0"/>
    <n v="0"/>
  </r>
  <r>
    <x v="7"/>
    <x v="0"/>
    <x v="5"/>
    <s v="339101 - Gen Plt-Office Furn &amp; Eqp"/>
    <n v="1404884.9100000001"/>
    <n v="895676.58223853947"/>
    <n v="0.69399999999999984"/>
    <n v="974990.1275399999"/>
    <n v="621599.54807354626"/>
    <n v="3.1192666216617225E-2"/>
    <n v="8.1100000000000005E-2"/>
    <n v="2534.3784677376893"/>
    <n v="6589.3082786244995"/>
    <n v="4054.9298108868102"/>
  </r>
  <r>
    <x v="7"/>
    <x v="0"/>
    <x v="5"/>
    <s v="339103 - Gen Plt-Computer Hardware"/>
    <n v="6318986.7000000011"/>
    <n v="483296.785893825"/>
    <n v="0.69399999999999984"/>
    <n v="4385376.7697999999"/>
    <n v="335407.96941031446"/>
    <n v="0.22905040699660695"/>
    <n v="8.1100000000000005E-2"/>
    <n v="83706.027829679617"/>
    <n v="29637.838002565"/>
    <n v="-54068.18982711462"/>
  </r>
  <r>
    <x v="7"/>
    <x v="0"/>
    <x v="5"/>
    <s v="339104 - Gen Plt-Software"/>
    <n v="0"/>
    <n v="0"/>
    <n v="0.69399999999999984"/>
    <n v="0"/>
    <n v="0"/>
    <n v="0"/>
    <n v="8.1100000000000005E-2"/>
    <n v="0"/>
    <n v="0"/>
    <n v="0"/>
  </r>
  <r>
    <x v="7"/>
    <x v="0"/>
    <x v="5"/>
    <s v="339203 - Gen Plt-Trans Eqp-Lght Trk"/>
    <n v="87894.51"/>
    <n v="32789.800437447899"/>
    <n v="0.69399999999999984"/>
    <n v="60998.789939999981"/>
    <n v="22756.121503588838"/>
    <n v="9.8914126719943068E-2"/>
    <n v="9.8299999999999998E-2"/>
    <n v="502.80350315736223"/>
    <n v="499.68175425849978"/>
    <n v="-3.1217488988624496"/>
  </r>
  <r>
    <x v="7"/>
    <x v="0"/>
    <x v="5"/>
    <s v="339204 - Gen Plt-Trans Eqp-Med Trck"/>
    <n v="0"/>
    <n v="-1230.3300000000002"/>
    <n v="0.69399999999999984"/>
    <n v="0"/>
    <n v="-853.84901999999988"/>
    <n v="7.2610134234482634E-2"/>
    <n v="9.8299999999999998E-2"/>
    <n v="0"/>
    <n v="0"/>
    <n v="0"/>
  </r>
  <r>
    <x v="7"/>
    <x v="0"/>
    <x v="5"/>
    <s v="339400 - Gen Plt-Tool/Shop/Garage"/>
    <n v="14706.97"/>
    <n v="4132.1399878960001"/>
    <n v="0.69399999999999984"/>
    <n v="10206.637179999998"/>
    <n v="2867.7051515998232"/>
    <n v="3.5999257494915678E-2"/>
    <n v="0.04"/>
    <n v="30.619279999999993"/>
    <n v="34.022123933333326"/>
    <n v="3.4028439333333331"/>
  </r>
  <r>
    <x v="7"/>
    <x v="0"/>
    <x v="5"/>
    <s v="339700 - Gen Plt-Communication Eqp"/>
    <n v="23896.94"/>
    <n v="4819.3331760718002"/>
    <n v="0.69399999999999984"/>
    <n v="16584.476359999997"/>
    <n v="3344.6172241938284"/>
    <n v="6.4764025581860146E-2"/>
    <n v="6.6699999999999995E-2"/>
    <n v="89.506454270066229"/>
    <n v="92.182047767666646"/>
    <n v="2.675593497600417"/>
  </r>
  <r>
    <x v="7"/>
    <x v="0"/>
    <x v="5"/>
    <s v="339800 - Gen Plt-Miscellaneous Eqp"/>
    <n v="29649.05"/>
    <n v="6744.6901235195"/>
    <n v="0.69399999999999984"/>
    <n v="20576.440699999996"/>
    <n v="4680.8149457225318"/>
    <n v="3.4035202130417538E-2"/>
    <n v="0.05"/>
    <n v="58.360276529087493"/>
    <n v="85.735169583333331"/>
    <n v="27.374893054245838"/>
  </r>
  <r>
    <x v="7"/>
    <x v="0"/>
    <x v="5"/>
    <s v="139203 - Gen Plt-Trans Eqp-Lght Trk"/>
    <n v="0"/>
    <m/>
    <n v="0.69399999999999984"/>
    <n v="0"/>
    <n v="0"/>
    <n v="8.14E-2"/>
    <n v="8.6400000000000005E-2"/>
    <n v="0"/>
    <n v="0"/>
    <n v="0"/>
  </r>
  <r>
    <x v="7"/>
    <x v="0"/>
    <x v="5"/>
    <s v="339118 - Gen Plt-Other Software"/>
    <n v="80361941.659999996"/>
    <n v="54232472.110215165"/>
    <n v="0.69399999999999984"/>
    <n v="55771187.512039982"/>
    <n v="37637335.644489318"/>
    <n v="8.8900000000000007E-2"/>
    <n v="8.1100000000000005E-2"/>
    <n v="413171.54748502956"/>
    <n v="376920.27560220356"/>
    <n v="-36251.271882825997"/>
  </r>
  <r>
    <x v="7"/>
    <x v="0"/>
    <x v="5"/>
    <s v="339113 - Gen Plt-Platform Systems"/>
    <n v="-10808916.49"/>
    <n v="-7793096.2999999998"/>
    <n v="0.69399999999999984"/>
    <n v="-7501388.0440599984"/>
    <n v="-5408408.8321999982"/>
    <n v="9.0023279999999997E-2"/>
    <n v="8.1100000000000005E-2"/>
    <n v="-56274.963023255463"/>
    <n v="-50696.880864438826"/>
    <n v="5578.0821588166364"/>
  </r>
  <r>
    <x v="7"/>
    <x v="0"/>
    <x v="5"/>
    <s v="939118- Other Software-AR"/>
    <n v="172444.3"/>
    <n v="25353.664594131998"/>
    <n v="0.69399999999999984"/>
    <n v="119676.34419999996"/>
    <n v="17595.443228327604"/>
    <n v="8.8900000000000007E-2"/>
    <n v="8.1100000000000005E-2"/>
    <n v="886.60224994833322"/>
    <n v="808.81262621833321"/>
    <n v="-77.789623730000017"/>
  </r>
  <r>
    <x v="7"/>
    <x v="0"/>
    <x v="6"/>
    <s v="139104 - Gen Plt-Software"/>
    <n v="4689041.54"/>
    <n v="2781403.1711136131"/>
    <n v="1"/>
    <n v="4689041.54"/>
    <n v="2781403.1711136131"/>
    <n v="0.10009999999999999"/>
    <n v="0.1245"/>
    <n v="39114.421512833331"/>
    <n v="48648.805977500007"/>
    <n v="9534.3844646666766"/>
  </r>
  <r>
    <x v="7"/>
    <x v="0"/>
    <x v="6"/>
    <s v="137001 - Ele Dist-Meters Other"/>
    <n v="447313.7"/>
    <n v="28851.532549945499"/>
    <n v="1"/>
    <n v="447313.7"/>
    <n v="28851.532549945499"/>
    <n v="0"/>
    <n v="0"/>
    <n v="0"/>
    <n v="0"/>
    <n v="0"/>
  </r>
  <r>
    <x v="7"/>
    <x v="0"/>
    <x v="6"/>
    <s v="137004 - Ele Dist-Meters AMI"/>
    <n v="1680037.08"/>
    <n v="319466.82803106902"/>
    <n v="1"/>
    <n v="1680037.08"/>
    <n v="319466.82803106902"/>
    <n v="0"/>
    <n v="0"/>
    <n v="0"/>
    <n v="0"/>
    <n v="0"/>
  </r>
  <r>
    <x v="7"/>
    <x v="0"/>
    <x v="6"/>
    <s v="139500 - Gen Plt-Lab Equipment"/>
    <n v="43123.5"/>
    <n v="8486.1101566324996"/>
    <n v="1"/>
    <n v="43123.5"/>
    <n v="8486.1101566324996"/>
    <n v="0.05"/>
    <n v="0.05"/>
    <n v="179.68125000000001"/>
    <n v="179.68125000000001"/>
    <n v="0"/>
  </r>
  <r>
    <x v="7"/>
    <x v="0"/>
    <x v="6"/>
    <s v="139107 - Gen Plt-iPad Hardware"/>
    <n v="10790.04"/>
    <n v="1773.0184016963999"/>
    <n v="1"/>
    <n v="10790.04"/>
    <n v="1773.0184016963999"/>
    <n v="0.33329999999999999"/>
    <n v="0.1245"/>
    <n v="299.69336100000004"/>
    <n v="111.94666500000001"/>
    <n v="-187.74669600000004"/>
  </r>
  <r>
    <x v="7"/>
    <x v="0"/>
    <x v="7"/>
    <s v="239103 - Gen Plt-Computer Hardware"/>
    <n v="-139972.62000000002"/>
    <n v="-115489.1577945263"/>
    <n v="0"/>
    <n v="0"/>
    <n v="0"/>
    <n v="0"/>
    <n v="0"/>
    <n v="0"/>
    <n v="0"/>
    <n v="0"/>
  </r>
  <r>
    <x v="7"/>
    <x v="0"/>
    <x v="7"/>
    <s v="239104 - Gen Plt-Software"/>
    <n v="1161530.5"/>
    <n v="-165627.80824192599"/>
    <n v="0"/>
    <n v="0"/>
    <n v="0"/>
    <n v="0"/>
    <n v="0"/>
    <n v="0"/>
    <n v="0"/>
    <n v="0"/>
  </r>
  <r>
    <x v="7"/>
    <x v="0"/>
    <x v="7"/>
    <s v="239206 - Gen Plt-Trans Eqp-Trailers"/>
    <n v="36029.910000000003"/>
    <n v="20795.459990399999"/>
    <n v="0"/>
    <n v="0"/>
    <n v="0"/>
    <n v="0"/>
    <n v="0"/>
    <n v="0"/>
    <n v="0"/>
    <n v="0"/>
  </r>
  <r>
    <x v="7"/>
    <x v="0"/>
    <x v="7"/>
    <s v="239400 - Gen Plt-Tool/Shop/Garage"/>
    <n v="881371.59999999986"/>
    <n v="-529695.35098504915"/>
    <n v="0"/>
    <n v="0"/>
    <n v="0"/>
    <n v="0"/>
    <n v="0"/>
    <n v="0"/>
    <n v="0"/>
    <n v="0"/>
  </r>
  <r>
    <x v="7"/>
    <x v="0"/>
    <x v="7"/>
    <s v="237401 - Gas Dist-Land"/>
    <n v="64483.100000000006"/>
    <n v="0"/>
    <n v="0"/>
    <n v="0"/>
    <n v="0"/>
    <n v="0"/>
    <n v="0"/>
    <n v="0"/>
    <n v="0"/>
    <n v="0"/>
  </r>
  <r>
    <x v="7"/>
    <x v="0"/>
    <x v="7"/>
    <s v="237800 - Gas Dist-Gen Mea/Reg Sta"/>
    <n v="41084.58"/>
    <n v="-77003.040114145988"/>
    <n v="0"/>
    <n v="0"/>
    <n v="0"/>
    <n v="0"/>
    <n v="0"/>
    <n v="0"/>
    <n v="0"/>
    <n v="0"/>
  </r>
  <r>
    <x v="7"/>
    <x v="0"/>
    <x v="7"/>
    <s v="238100 - Gas Dist-Meters-Small Vol"/>
    <n v="3875173.2799999993"/>
    <n v="-223447.17927529497"/>
    <n v="0"/>
    <n v="0"/>
    <n v="0"/>
    <n v="0"/>
    <n v="0"/>
    <n v="0"/>
    <n v="0"/>
    <n v="0"/>
  </r>
  <r>
    <x v="7"/>
    <x v="0"/>
    <x v="7"/>
    <s v="238101 - Gas Dist-Meters-ERT"/>
    <n v="4550329.1700000009"/>
    <n v="147294.27036628861"/>
    <n v="0"/>
    <n v="0"/>
    <n v="0"/>
    <n v="0"/>
    <n v="0"/>
    <n v="0"/>
    <n v="0"/>
    <n v="0"/>
  </r>
  <r>
    <x v="7"/>
    <x v="0"/>
    <x v="7"/>
    <s v="238501 - Gas Dist-Indstrial Mea/Reg"/>
    <n v="2576749.54"/>
    <n v="340010.77056023147"/>
    <n v="0"/>
    <n v="0"/>
    <n v="0"/>
    <n v="0"/>
    <n v="0"/>
    <n v="0"/>
    <n v="0"/>
    <n v="0"/>
  </r>
  <r>
    <x v="7"/>
    <x v="0"/>
    <x v="7"/>
    <s v="238700 - Gas Dist-Other Equipment"/>
    <n v="31218.31"/>
    <n v="25420.170079024199"/>
    <n v="0"/>
    <n v="0"/>
    <n v="0"/>
    <n v="0"/>
    <n v="0"/>
    <n v="0"/>
    <n v="0"/>
    <n v="0"/>
  </r>
  <r>
    <x v="7"/>
    <x v="0"/>
    <x v="7"/>
    <s v="239001 - Gen Plt-Str &amp; Improve-Own"/>
    <n v="1486584.08"/>
    <n v="1165826.0102830303"/>
    <n v="0"/>
    <n v="0"/>
    <n v="0"/>
    <n v="0"/>
    <n v="0"/>
    <n v="0"/>
    <n v="0"/>
    <n v="0"/>
  </r>
  <r>
    <x v="7"/>
    <x v="0"/>
    <x v="7"/>
    <s v="239101 - Gen Plt-Office Furn &amp; Eqp"/>
    <n v="20568.080000000002"/>
    <n v="6366.9799491516005"/>
    <n v="0"/>
    <n v="0"/>
    <n v="0"/>
    <n v="0"/>
    <n v="0"/>
    <n v="0"/>
    <n v="0"/>
    <n v="0"/>
  </r>
  <r>
    <x v="7"/>
    <x v="0"/>
    <x v="7"/>
    <s v="239203 - Gen Plt-Trans Eqp-Lght Trk"/>
    <n v="49206.720000000001"/>
    <n v="-2182.38011929"/>
    <n v="0"/>
    <n v="0"/>
    <n v="0"/>
    <n v="0"/>
    <n v="0"/>
    <n v="0"/>
    <n v="0"/>
    <n v="0"/>
  </r>
  <r>
    <x v="7"/>
    <x v="0"/>
    <x v="7"/>
    <s v="239500 - Gen Plt-Lab Equipment"/>
    <n v="195859.47"/>
    <n v="-50045.700443132395"/>
    <n v="0"/>
    <n v="0"/>
    <n v="0"/>
    <n v="0"/>
    <n v="0"/>
    <n v="0"/>
    <n v="0"/>
    <n v="0"/>
  </r>
  <r>
    <x v="7"/>
    <x v="0"/>
    <x v="7"/>
    <s v="239700 - Gen Plt-Communication Eqp"/>
    <n v="14935.550000000001"/>
    <n v="15458.1899627204"/>
    <n v="0"/>
    <n v="0"/>
    <n v="0"/>
    <n v="0"/>
    <n v="0"/>
    <n v="0"/>
    <n v="0"/>
    <n v="0"/>
  </r>
  <r>
    <x v="7"/>
    <x v="0"/>
    <x v="7"/>
    <s v="238502 - Gas Dst-Indust Meters-Lrg"/>
    <n v="0"/>
    <n v="0"/>
    <n v="0"/>
    <n v="0"/>
    <n v="0"/>
    <n v="0"/>
    <n v="0"/>
    <n v="0"/>
    <n v="0"/>
    <n v="0"/>
  </r>
  <r>
    <x v="7"/>
    <x v="0"/>
    <x v="7"/>
    <s v="239118 - Gen Plt-Other Software"/>
    <n v="5173005.22"/>
    <n v="-32894.297622069716"/>
    <n v="0"/>
    <n v="0"/>
    <n v="0"/>
    <n v="0"/>
    <n v="0"/>
    <n v="0"/>
    <n v="0"/>
    <n v="0"/>
  </r>
  <r>
    <x v="7"/>
    <x v="0"/>
    <x v="7"/>
    <s v="239113 - Gen Plt-Platform Systems"/>
    <n v="192670.03"/>
    <n v="8428.119362636"/>
    <n v="0"/>
    <n v="0"/>
    <n v="0"/>
    <n v="0"/>
    <n v="0"/>
    <n v="0"/>
    <n v="0"/>
    <n v="0"/>
  </r>
  <r>
    <x v="7"/>
    <x v="0"/>
    <x v="8"/>
    <s v="339203 - Gen Plt-Trans Eqp-Lght Trk"/>
    <n v="0"/>
    <m/>
    <n v="1"/>
    <n v="0"/>
    <n v="0"/>
    <n v="9.8914126719943068E-2"/>
    <n v="9.8299999999999998E-2"/>
    <n v="0"/>
    <n v="0"/>
    <n v="0"/>
  </r>
  <r>
    <x v="7"/>
    <x v="0"/>
    <x v="8"/>
    <s v="139103 - Gen Plt-Computer Hardware"/>
    <n v="59864"/>
    <n v="45364.970034942999"/>
    <n v="1"/>
    <n v="59864"/>
    <n v="45364.970034942999"/>
    <n v="0.2"/>
    <n v="0.1245"/>
    <n v="997.73333333333346"/>
    <n v="621.08900000000006"/>
    <n v="-376.64433333333341"/>
  </r>
  <r>
    <x v="7"/>
    <x v="0"/>
    <x v="8"/>
    <s v="139104 - Gen Plt-Software"/>
    <n v="4990158.0600000005"/>
    <n v="1810437.4725890951"/>
    <n v="1"/>
    <n v="4990158.0600000005"/>
    <n v="1810437.4725890951"/>
    <n v="0.10009999999999999"/>
    <n v="0.1245"/>
    <n v="41626.235150500004"/>
    <n v="51772.889872500004"/>
    <n v="10146.654721999999"/>
  </r>
  <r>
    <x v="7"/>
    <x v="0"/>
    <x v="8"/>
    <s v="139101 - Gen Plt-Office Furn &amp; Eqp"/>
    <n v="2467.38"/>
    <n v="963.91999465200001"/>
    <n v="1"/>
    <n v="2467.38"/>
    <n v="963.91999465200001"/>
    <n v="4.3999999999999997E-2"/>
    <n v="0.1245"/>
    <n v="9.0470600000000001"/>
    <n v="25.5990675"/>
    <n v="16.552007500000002"/>
  </r>
  <r>
    <x v="7"/>
    <x v="0"/>
    <x v="8"/>
    <s v="139203 - Gen Plt-Trans Eqp-Lght Trk"/>
    <n v="362228.63"/>
    <n v="112803.1478610046"/>
    <n v="1"/>
    <n v="362228.63"/>
    <n v="112803.1478610046"/>
    <n v="8.14E-2"/>
    <n v="8.6400000000000005E-2"/>
    <n v="2457.1175401666665"/>
    <n v="2608.0461360000004"/>
    <n v="150.92859583333393"/>
  </r>
  <r>
    <x v="7"/>
    <x v="0"/>
    <x v="8"/>
    <s v="137001 - Ele Dist-Meters Other"/>
    <n v="0"/>
    <n v="0"/>
    <n v="1"/>
    <n v="0"/>
    <n v="0"/>
    <n v="0"/>
    <n v="0"/>
    <n v="0"/>
    <n v="0"/>
    <n v="0"/>
  </r>
  <r>
    <x v="7"/>
    <x v="0"/>
    <x v="8"/>
    <s v="137004 - Ele Dist-Meters AMI"/>
    <n v="0"/>
    <n v="0"/>
    <n v="1"/>
    <n v="0"/>
    <n v="0"/>
    <n v="0"/>
    <n v="0"/>
    <n v="0"/>
    <n v="0"/>
    <n v="0"/>
  </r>
  <r>
    <x v="7"/>
    <x v="0"/>
    <x v="8"/>
    <s v="139107 - Gen Plt-iPad Hardware"/>
    <n v="65432.98"/>
    <n v="10751.9413846318"/>
    <n v="1"/>
    <n v="65432.98"/>
    <n v="10751.9413846318"/>
    <n v="0.33329999999999999"/>
    <n v="0.1245"/>
    <n v="1817.4010195000001"/>
    <n v="678.86716750000005"/>
    <n v="-1138.533852"/>
  </r>
  <r>
    <x v="7"/>
    <x v="0"/>
    <x v="9"/>
    <s v="239103 - Gen Plt-Computer Hardware"/>
    <n v="1059950.82"/>
    <n v="468461.27554019663"/>
    <n v="0"/>
    <n v="0"/>
    <n v="0"/>
    <n v="0"/>
    <n v="0"/>
    <n v="0"/>
    <n v="0"/>
    <n v="0"/>
  </r>
  <r>
    <x v="7"/>
    <x v="0"/>
    <x v="9"/>
    <s v="239104 - Gen Plt-Software"/>
    <n v="1838135.99"/>
    <n v="325976.89124166901"/>
    <n v="0"/>
    <n v="0"/>
    <n v="0"/>
    <n v="0"/>
    <n v="0"/>
    <n v="0"/>
    <n v="0"/>
    <n v="0"/>
  </r>
  <r>
    <x v="7"/>
    <x v="0"/>
    <x v="9"/>
    <s v="239105 - Gen Plt-Sys Dev"/>
    <n v="0"/>
    <n v="0"/>
    <n v="0"/>
    <n v="0"/>
    <n v="0"/>
    <n v="0"/>
    <n v="0"/>
    <n v="0"/>
    <n v="0"/>
    <n v="0"/>
  </r>
  <r>
    <x v="7"/>
    <x v="0"/>
    <x v="9"/>
    <s v="239206 - Gen Plt-Trans Eqp-Trailers"/>
    <n v="4177.33"/>
    <n v="3551.3499980390002"/>
    <n v="0"/>
    <n v="0"/>
    <n v="0"/>
    <n v="0"/>
    <n v="0"/>
    <n v="0"/>
    <n v="0"/>
    <n v="0"/>
  </r>
  <r>
    <x v="7"/>
    <x v="0"/>
    <x v="9"/>
    <s v="239400 - Gen Plt-Tool/Shop/Garage"/>
    <n v="27515.18"/>
    <n v="7234.3799759017002"/>
    <n v="0"/>
    <n v="0"/>
    <n v="0"/>
    <n v="0"/>
    <n v="0"/>
    <n v="0"/>
    <n v="0"/>
    <n v="0"/>
  </r>
  <r>
    <x v="7"/>
    <x v="0"/>
    <x v="9"/>
    <s v="239203 - Gen Plt-Trans Eqp-Lght Trk"/>
    <n v="853652.81"/>
    <n v="176801.66916957192"/>
    <n v="0"/>
    <n v="0"/>
    <n v="0"/>
    <n v="0"/>
    <n v="0"/>
    <n v="0"/>
    <n v="0"/>
    <n v="0"/>
  </r>
  <r>
    <x v="7"/>
    <x v="0"/>
    <x v="9"/>
    <s v="239700 - Gen Plt-Communication Eqp"/>
    <n v="22290.69"/>
    <n v="-26421.2900198385"/>
    <n v="0"/>
    <n v="0"/>
    <n v="0"/>
    <n v="0"/>
    <n v="0"/>
    <n v="0"/>
    <n v="0"/>
    <n v="0"/>
  </r>
  <r>
    <x v="7"/>
    <x v="0"/>
    <x v="9"/>
    <s v="239118 - Gen Plt-Other Software"/>
    <n v="13118129"/>
    <n v="7731134.6693667406"/>
    <n v="0"/>
    <n v="0"/>
    <n v="0"/>
    <n v="0"/>
    <n v="0"/>
    <n v="0"/>
    <n v="0"/>
    <n v="0"/>
  </r>
  <r>
    <x v="7"/>
    <x v="0"/>
    <x v="9"/>
    <s v="239113 - Gen Plt-Platform Systems"/>
    <n v="818252.82"/>
    <n v="32798.464895566394"/>
    <n v="0"/>
    <n v="0"/>
    <n v="0"/>
    <n v="0"/>
    <n v="0"/>
    <n v="0"/>
    <n v="0"/>
    <n v="0"/>
  </r>
  <r>
    <x v="7"/>
    <x v="0"/>
    <x v="10"/>
    <s v="938900 - Gen Plant-Land"/>
    <n v="0"/>
    <m/>
    <n v="0.69400000068089829"/>
    <n v="0"/>
    <n v="0"/>
    <n v="0"/>
    <n v="0"/>
    <n v="0"/>
    <n v="0"/>
    <n v="0"/>
  </r>
  <r>
    <x v="7"/>
    <x v="0"/>
    <x v="10"/>
    <s v="939000- STRUCT AND IMPROVE"/>
    <n v="-13160.89"/>
    <n v="-194293.84999999998"/>
    <n v="0.69400000068089829"/>
    <n v="-9133.6576689612266"/>
    <n v="-134839.93203229434"/>
    <n v="0"/>
    <n v="0"/>
    <n v="0"/>
    <n v="0"/>
    <n v="0"/>
  </r>
  <r>
    <x v="7"/>
    <x v="0"/>
    <x v="10"/>
    <s v="939100- SOFTWARE"/>
    <n v="219902.7"/>
    <n v="234794.03974880459"/>
    <n v="0.69400000068089829"/>
    <n v="152612.47394973139"/>
    <n v="162947.06374554124"/>
    <n v="8.8900000000000007E-2"/>
    <n v="8.1100000000000005E-2"/>
    <n v="1130.60407784426"/>
    <n v="1031.4059697769346"/>
    <n v="-99.198108067325393"/>
  </r>
  <r>
    <x v="7"/>
    <x v="0"/>
    <x v="10"/>
    <s v="939100-HARDWARE"/>
    <n v="17183671.940000001"/>
    <n v="7652006.5092174755"/>
    <n v="0.69400000068089829"/>
    <n v="11925468.338060334"/>
    <n v="5310492.5226071663"/>
    <n v="7.4499999999999997E-2"/>
    <n v="8.1100000000000005E-2"/>
    <n v="74037.282598791237"/>
    <n v="80596.290184724436"/>
    <n v="6559.0075859331992"/>
  </r>
  <r>
    <x v="7"/>
    <x v="0"/>
    <x v="10"/>
    <s v="939100-OFFICE EQUIP"/>
    <n v="1739180.1600000001"/>
    <n v="1718505.5661265291"/>
    <n v="0.69400000068089829"/>
    <n v="1206991.0322242049"/>
    <n v="1192642.8640619386"/>
    <n v="9.0300000000000005E-2"/>
    <n v="8.1100000000000005E-2"/>
    <n v="9082.6075174871421"/>
    <n v="8157.2477261152517"/>
    <n v="-925.35979137189042"/>
  </r>
  <r>
    <x v="7"/>
    <x v="0"/>
    <x v="10"/>
    <s v="939100-OFFICE FURNITURE"/>
    <n v="1620130.88"/>
    <n v="1203634.4065733519"/>
    <n v="0.69400000068089829"/>
    <n v="1124370.8318231443"/>
    <n v="835322.27898145886"/>
    <n v="4.7899999999999998E-2"/>
    <n v="8.1100000000000005E-2"/>
    <n v="4488.1135703607179"/>
    <n v="7598.8728717380845"/>
    <n v="3110.7593013773667"/>
  </r>
  <r>
    <x v="7"/>
    <x v="0"/>
    <x v="10"/>
    <s v="939202-TRANSPORT CARS"/>
    <n v="47263.47"/>
    <n v="26536.9499305276"/>
    <n v="0.69400000068089829"/>
    <n v="32800.84821218162"/>
    <n v="18416.643269855118"/>
    <n v="2.3990110260604623E-2"/>
    <n v="9.8299999999999998E-2"/>
    <n v="65.574663770966097"/>
    <n v="268.69361493812113"/>
    <n v="203.11895116715505"/>
  </r>
  <r>
    <x v="7"/>
    <x v="0"/>
    <x v="10"/>
    <s v="939203-TRANSPORT LT TRUCKS"/>
    <n v="3094013.39"/>
    <n v="436930.20832551195"/>
    <n v="0.69400000068089829"/>
    <n v="2147245.2947667087"/>
    <n v="303229.56487541035"/>
    <n v="9.8914126719943068E-2"/>
    <n v="9.8299999999999998E-2"/>
    <n v="17699.407765446311"/>
    <n v="17589.517706297291"/>
    <n v="-109.89005914902009"/>
  </r>
  <r>
    <x v="7"/>
    <x v="0"/>
    <x v="10"/>
    <s v="939204-TRANSPORT MED TRUCKS"/>
    <n v="662930.87000000011"/>
    <n v="281747.72107409575"/>
    <n v="0.69400000068089829"/>
    <n v="460074.02423138858"/>
    <n v="195532.91861726399"/>
    <n v="7.2610134234482634E-2"/>
    <n v="9.8299999999999998E-2"/>
    <n v="2783.8363881033115"/>
    <n v="3768.7730484954577"/>
    <n v="984.93666039214622"/>
  </r>
  <r>
    <x v="7"/>
    <x v="0"/>
    <x v="10"/>
    <s v="939700- COMMUNICATION EQU"/>
    <n v="262762.81999999995"/>
    <n v="104741.35015729499"/>
    <n v="0.69400000068089829"/>
    <n v="182357.39725891472"/>
    <n v="72690.497080480927"/>
    <n v="6.4764025581860146E-2"/>
    <n v="6.6699999999999995E-2"/>
    <n v="984.18326175981554"/>
    <n v="1013.6031997641343"/>
    <n v="29.419938004318738"/>
  </r>
  <r>
    <x v="7"/>
    <x v="0"/>
    <x v="10"/>
    <s v="939001 - LEASE STRUCT &amp; IMPROVE"/>
    <n v="772387.16999999993"/>
    <n v="-239658.27853575"/>
    <n v="0.69400000068089829"/>
    <n v="536036.696505917"/>
    <n v="-166322.8454669934"/>
    <n v="2.4867762292851543E-2"/>
    <n v="2.2499999999999999E-2"/>
    <n v="1110.8360957462125"/>
    <n v="1005.0688059485943"/>
    <n v="-105.76728979761822"/>
  </r>
  <r>
    <x v="7"/>
    <x v="0"/>
    <x v="10"/>
    <s v="939113- PLATFORM SYSTEMS"/>
    <n v="16373544.799999999"/>
    <n v="12965822.769454315"/>
    <n v="0.69400000068089829"/>
    <n v="11363240.102348717"/>
    <n v="8998281.010829702"/>
    <n v="5.4619664400007803E-2"/>
    <n v="8.1100000000000005E-2"/>
    <n v="51721.363407249766"/>
    <n v="76796.56435837342"/>
    <n v="25075.200951123654"/>
  </r>
  <r>
    <x v="7"/>
    <x v="0"/>
    <x v="10"/>
    <s v="939118- OTHER SOFTWARE"/>
    <n v="19070315.18"/>
    <n v="9986053.1147422604"/>
    <n v="0.69400000068089829"/>
    <n v="13234798.747904945"/>
    <n v="6930320.8684306154"/>
    <n v="8.8900000000000007E-2"/>
    <n v="8.1100000000000005E-2"/>
    <n v="98047.800724062472"/>
    <n v="89445.181537924262"/>
    <n v="-8602.6191861382104"/>
  </r>
  <r>
    <x v="8"/>
    <x v="0"/>
    <x v="1"/>
    <s v="139710-Communication Equip-Specif"/>
    <n v="106285.92"/>
    <n v="-123193.74941828201"/>
    <n v="1"/>
    <n v="106285.92"/>
    <n v="-123193.74941828201"/>
    <n v="4.9399999999999999E-2"/>
    <n v="0.04"/>
    <n v="437.54370399999999"/>
    <n v="354.28640000000001"/>
    <n v="-83.257303999999976"/>
  </r>
  <r>
    <x v="8"/>
    <x v="0"/>
    <x v="1"/>
    <s v="139001 - Gen Plt-Str &amp; Improve-Own"/>
    <n v="351570.87"/>
    <n v="41516.930208417303"/>
    <n v="1"/>
    <n v="351570.87"/>
    <n v="41516.930208417303"/>
    <n v="1.66E-2"/>
    <n v="1.9900000000000001E-2"/>
    <n v="486.33970349999998"/>
    <n v="583.02169275000006"/>
    <n v="96.681989250000072"/>
  </r>
  <r>
    <x v="8"/>
    <x v="0"/>
    <x v="1"/>
    <s v="139103 - Gen Plt-Computer Hardware"/>
    <n v="1009812.0800000001"/>
    <n v="316142.359294903"/>
    <n v="1"/>
    <n v="1009812.0800000001"/>
    <n v="316142.359294903"/>
    <n v="0.2"/>
    <n v="0.1245"/>
    <n v="16830.201333333334"/>
    <n v="10476.80033"/>
    <n v="-6353.4010033333343"/>
  </r>
  <r>
    <x v="8"/>
    <x v="0"/>
    <x v="1"/>
    <s v="139104 - Gen Plt-Software"/>
    <n v="5067073.54"/>
    <n v="3367489.6739997938"/>
    <n v="1"/>
    <n v="5067073.54"/>
    <n v="3367489.6739997938"/>
    <n v="0.10009999999999999"/>
    <n v="0.1245"/>
    <n v="42267.838446166665"/>
    <n v="52570.887977500002"/>
    <n v="10303.049531333338"/>
  </r>
  <r>
    <x v="8"/>
    <x v="0"/>
    <x v="1"/>
    <s v="139111 - Gen Plt-Office Furn &amp; Eqp"/>
    <n v="31800.16"/>
    <n v="11455.5602117488"/>
    <n v="1"/>
    <n v="31800.16"/>
    <n v="11455.5602117488"/>
    <n v="4.6399999999999997E-2"/>
    <n v="0.1245"/>
    <n v="122.96061866666666"/>
    <n v="329.92666000000003"/>
    <n v="206.96604133333335"/>
  </r>
  <r>
    <x v="8"/>
    <x v="0"/>
    <x v="1"/>
    <s v="139113 - Gen Plt-Computer Hardware"/>
    <n v="601824.34"/>
    <n v="601824.34"/>
    <n v="1"/>
    <n v="601824.34"/>
    <n v="601824.34"/>
    <n v="0.2155"/>
    <n v="0.1245"/>
    <n v="10807.762105833333"/>
    <n v="6243.9275275"/>
    <n v="-4563.8345783333334"/>
  </r>
  <r>
    <x v="8"/>
    <x v="0"/>
    <x v="1"/>
    <s v="139700 - Gen Plt-Communication Eqp"/>
    <n v="72585.429999999993"/>
    <n v="26379.010035977401"/>
    <n v="1"/>
    <n v="72585.429999999993"/>
    <n v="26379.010035977401"/>
    <n v="4.9399999999999999E-2"/>
    <n v="6.6699999999999995E-2"/>
    <n v="298.81002016666662"/>
    <n v="403.45401508333322"/>
    <n v="104.6439949166666"/>
  </r>
  <r>
    <x v="8"/>
    <x v="0"/>
    <x v="3"/>
    <s v="338901 - Gen Plant-Land"/>
    <n v="646323.57999999996"/>
    <m/>
    <n v="0.69399999999999995"/>
    <n v="448548.56451999996"/>
    <n v="0"/>
    <n v="0"/>
    <n v="0"/>
    <n v="0"/>
    <n v="0"/>
    <n v="0"/>
  </r>
  <r>
    <x v="8"/>
    <x v="0"/>
    <x v="3"/>
    <s v="339001 - Gen Plt-Str &amp; Improve-Own"/>
    <n v="5257140.9000000004"/>
    <n v="587387.27668443799"/>
    <n v="0.69399999999999995"/>
    <n v="3648455.7845999999"/>
    <n v="407646.77001899993"/>
    <n v="2.4867762292851543E-2"/>
    <n v="2.2499999999999999E-2"/>
    <n v="7560.7442656176645"/>
    <n v="6840.8545961249993"/>
    <n v="-719.88966949266523"/>
  </r>
  <r>
    <x v="8"/>
    <x v="0"/>
    <x v="3"/>
    <s v="339051 - Gen Plt-Str &amp; Imprve-Lease"/>
    <n v="0"/>
    <n v="0"/>
    <n v="0.69399999999999995"/>
    <n v="0"/>
    <n v="0"/>
    <n v="0"/>
    <n v="0"/>
    <n v="0"/>
    <n v="0"/>
    <n v="0"/>
  </r>
  <r>
    <x v="8"/>
    <x v="0"/>
    <x v="3"/>
    <s v="339101 - Gen Plt-Office Furn &amp; Eqp"/>
    <n v="1103684.2"/>
    <n v="598993.87254859146"/>
    <n v="0.69399999999999995"/>
    <n v="765956.83479999995"/>
    <n v="415701.74754872243"/>
    <n v="3.1192666216617225E-2"/>
    <n v="8.1100000000000005E-2"/>
    <n v="1991.0196570210849"/>
    <n v="5176.5916085233339"/>
    <n v="3185.5719515022492"/>
  </r>
  <r>
    <x v="8"/>
    <x v="0"/>
    <x v="3"/>
    <s v="339103 - Gen Plt-Computer Hardware"/>
    <n v="3139162.49"/>
    <n v="-1841750.0073311084"/>
    <n v="0.69399999999999995"/>
    <n v="2178578.7680600001"/>
    <n v="-1278174.5050877891"/>
    <n v="0.22905040699660695"/>
    <n v="8.1100000000000005E-2"/>
    <n v="41583.696124859132"/>
    <n v="14723.56150747217"/>
    <n v="-26860.134617386961"/>
  </r>
  <r>
    <x v="8"/>
    <x v="0"/>
    <x v="3"/>
    <s v="339104 - Gen Plt-Software"/>
    <n v="3635700.45"/>
    <n v="3570182.8285164898"/>
    <n v="0.69399999999999995"/>
    <n v="2523176.1123000002"/>
    <n v="2477706.8829904436"/>
    <n v="0"/>
    <n v="8.1100000000000005E-2"/>
    <n v="0"/>
    <n v="17052.465225627504"/>
    <n v="17052.465225627504"/>
  </r>
  <r>
    <x v="8"/>
    <x v="0"/>
    <x v="3"/>
    <s v="339202 - Gen Plt-Trans Eqp-Cars"/>
    <n v="0"/>
    <n v="113.72"/>
    <n v="0.69399999999999995"/>
    <n v="0"/>
    <n v="78.921679999999995"/>
    <n v="2.3990110260604623E-2"/>
    <n v="9.8299999999999998E-2"/>
    <n v="0"/>
    <n v="0"/>
    <n v="0"/>
  </r>
  <r>
    <x v="8"/>
    <x v="0"/>
    <x v="3"/>
    <s v="339203 - Gen Plt-Trans Eqp-Lght Trk"/>
    <n v="406057.68"/>
    <n v="113838.8119794879"/>
    <n v="0.69399999999999995"/>
    <n v="281804.02992"/>
    <n v="79004.135513764602"/>
    <n v="9.8914126719943068E-2"/>
    <n v="9.8299999999999998E-2"/>
    <n v="2322.866627141459"/>
    <n v="2308.4446784279999"/>
    <n v="-14.421948713459187"/>
  </r>
  <r>
    <x v="8"/>
    <x v="0"/>
    <x v="3"/>
    <s v="339400 - Gen Plt-Tool/Shop/Garage"/>
    <n v="0"/>
    <n v="0"/>
    <n v="0.69399999999999995"/>
    <n v="0"/>
    <n v="0"/>
    <n v="3.5999257494915678E-2"/>
    <n v="0.04"/>
    <n v="0"/>
    <n v="0"/>
    <n v="0"/>
  </r>
  <r>
    <x v="8"/>
    <x v="0"/>
    <x v="3"/>
    <s v="339700 - Gen Plt-Communication Eqp"/>
    <n v="137654.75"/>
    <n v="35738.024140922396"/>
    <n v="0.69399999999999995"/>
    <n v="95532.396499999988"/>
    <n v="24802.188753800143"/>
    <n v="6.4764025581860146E-2"/>
    <n v="6.6699999999999995E-2"/>
    <n v="515.58854756853384"/>
    <n v="531.00090387916657"/>
    <n v="15.412356310632731"/>
  </r>
  <r>
    <x v="8"/>
    <x v="0"/>
    <x v="3"/>
    <s v="339800 - Gen Plt-Miscellaneous Eqp"/>
    <n v="2371.5100000000002"/>
    <n v="9868.6299884684995"/>
    <n v="0.69399999999999995"/>
    <n v="1645.8279400000001"/>
    <n v="6848.8292119971384"/>
    <n v="3.4035202130417538E-2"/>
    <n v="0.05"/>
    <n v="4.6680072174823932"/>
    <n v="6.8576164166666684"/>
    <n v="2.1896091991842752"/>
  </r>
  <r>
    <x v="8"/>
    <x v="0"/>
    <x v="3"/>
    <s v="339118 - Gen Plt-Other Software"/>
    <n v="245748.69000000003"/>
    <n v="-181009.25964970942"/>
    <n v="0.69399999999999995"/>
    <n v="170549.59086"/>
    <n v="-125620.42619689833"/>
    <n v="8.8900000000000007E-2"/>
    <n v="8.1100000000000005E-2"/>
    <n v="1263.4882189545001"/>
    <n v="1152.6309848955"/>
    <n v="-110.85723405900012"/>
  </r>
  <r>
    <x v="8"/>
    <x v="0"/>
    <x v="3"/>
    <s v="339113 - Gen Plt-Platform Systems"/>
    <n v="0"/>
    <n v="-1092096.0599999998"/>
    <n v="0.69399999999999995"/>
    <n v="0"/>
    <n v="-757914.66563999979"/>
    <n v="9.0023279999999997E-2"/>
    <n v="8.1100000000000005E-2"/>
    <n v="0"/>
    <n v="0"/>
    <n v="0"/>
  </r>
  <r>
    <x v="8"/>
    <x v="0"/>
    <x v="3"/>
    <s v="339204 - Gen Plt-Trans Eqp-Med Trk"/>
    <n v="91584.9"/>
    <n v="8253.7399379279996"/>
    <n v="0.69399999999999995"/>
    <n v="63559.92059999999"/>
    <n v="5728.0955169220315"/>
    <n v="7.2610134234482634E-2"/>
    <n v="9.8299999999999998E-2"/>
    <n v="384.59119722492142"/>
    <n v="520.66168291499991"/>
    <n v="136.0704856900785"/>
  </r>
  <r>
    <x v="8"/>
    <x v="0"/>
    <x v="3"/>
    <s v="339107 - Gen Plt-iPad Hardware"/>
    <n v="18447.490000000002"/>
    <n v="7430.2300295020996"/>
    <n v="0.69399999999999995"/>
    <n v="12802.558059999999"/>
    <n v="5156.5796404744569"/>
    <n v="0.33333315264027785"/>
    <n v="8.1100000000000005E-2"/>
    <n v="355.62642"/>
    <n v="86.52395488883333"/>
    <n v="-269.10246511116668"/>
  </r>
  <r>
    <x v="8"/>
    <x v="0"/>
    <x v="5"/>
    <s v="339001 - Gen Plt-Str &amp; Improve-Own"/>
    <n v="0"/>
    <n v="0"/>
    <n v="0.69399999999999984"/>
    <n v="0"/>
    <n v="0"/>
    <n v="2.4867762292851543E-2"/>
    <n v="2.2499999999999999E-2"/>
    <n v="0"/>
    <n v="0"/>
    <n v="0"/>
  </r>
  <r>
    <x v="8"/>
    <x v="0"/>
    <x v="5"/>
    <s v="339051 - Gen Plt-Str &amp; Imprve-Lease"/>
    <n v="0"/>
    <n v="18.52"/>
    <n v="0.69399999999999984"/>
    <n v="0"/>
    <n v="12.852879999999997"/>
    <n v="0"/>
    <n v="0"/>
    <n v="0"/>
    <n v="0"/>
    <n v="0"/>
  </r>
  <r>
    <x v="8"/>
    <x v="0"/>
    <x v="5"/>
    <s v="339101 - Gen Plt-Office Furn &amp; Eqp"/>
    <n v="1404884.9100000001"/>
    <n v="900328.9689528665"/>
    <n v="0.69399999999999984"/>
    <n v="974990.1275399999"/>
    <n v="624828.30445328925"/>
    <n v="3.1192666216617225E-2"/>
    <n v="8.1100000000000005E-2"/>
    <n v="2534.3784677376893"/>
    <n v="6589.3082786244995"/>
    <n v="4054.9298108868102"/>
  </r>
  <r>
    <x v="8"/>
    <x v="0"/>
    <x v="5"/>
    <s v="339103 - Gen Plt-Computer Hardware"/>
    <n v="6369637.5700000003"/>
    <n v="560349.06169318"/>
    <n v="0.69399999999999984"/>
    <n v="4420528.4735799991"/>
    <n v="388882.24881506682"/>
    <n v="0.22905040699660695"/>
    <n v="8.1100000000000005E-2"/>
    <n v="84376.987167799045"/>
    <n v="29875.404933944828"/>
    <n v="-54501.58223385422"/>
  </r>
  <r>
    <x v="8"/>
    <x v="0"/>
    <x v="5"/>
    <s v="339104 - Gen Plt-Software"/>
    <n v="0"/>
    <n v="0"/>
    <n v="0.69399999999999984"/>
    <n v="0"/>
    <n v="0"/>
    <n v="0"/>
    <n v="8.1100000000000005E-2"/>
    <n v="0"/>
    <n v="0"/>
    <n v="0"/>
  </r>
  <r>
    <x v="8"/>
    <x v="0"/>
    <x v="5"/>
    <s v="339203 - Gen Plt-Trans Eqp-Lght Trk"/>
    <n v="87894.51"/>
    <n v="33688.049583162698"/>
    <n v="0.69399999999999984"/>
    <n v="60998.789939999981"/>
    <n v="23379.506410714908"/>
    <n v="9.8914126719943068E-2"/>
    <n v="9.8299999999999998E-2"/>
    <n v="502.80350315736223"/>
    <n v="499.68175425849978"/>
    <n v="-3.1217488988624496"/>
  </r>
  <r>
    <x v="8"/>
    <x v="0"/>
    <x v="5"/>
    <s v="339204 - Gen Plt-Trans Eqp-Med Trck"/>
    <n v="0"/>
    <n v="-1230.3300000000002"/>
    <n v="0.69399999999999984"/>
    <n v="0"/>
    <n v="-853.84901999999988"/>
    <n v="7.2610134234482634E-2"/>
    <n v="9.8299999999999998E-2"/>
    <n v="0"/>
    <n v="0"/>
    <n v="0"/>
  </r>
  <r>
    <x v="8"/>
    <x v="0"/>
    <x v="5"/>
    <s v="339400 - Gen Plt-Tool/Shop/Garage"/>
    <n v="14706.97"/>
    <n v="4176.2599525455998"/>
    <n v="0.69399999999999984"/>
    <n v="10206.637179999998"/>
    <n v="2898.3244070666456"/>
    <n v="3.5999257494915678E-2"/>
    <n v="0.04"/>
    <n v="30.619279999999993"/>
    <n v="34.022123933333326"/>
    <n v="3.4028439333333331"/>
  </r>
  <r>
    <x v="8"/>
    <x v="0"/>
    <x v="5"/>
    <s v="339700 - Gen Plt-Communication Eqp"/>
    <n v="23896.94"/>
    <n v="4951.1764175622002"/>
    <n v="0.69399999999999984"/>
    <n v="16584.476359999997"/>
    <n v="3436.116433788166"/>
    <n v="6.4764025581860146E-2"/>
    <n v="6.6699999999999995E-2"/>
    <n v="89.506454270066229"/>
    <n v="92.182047767666646"/>
    <n v="2.675593497600417"/>
  </r>
  <r>
    <x v="8"/>
    <x v="0"/>
    <x v="5"/>
    <s v="339800 - Gen Plt-Miscellaneous Eqp"/>
    <n v="29649.05"/>
    <n v="6835.2000749449999"/>
    <n v="0.69399999999999984"/>
    <n v="20576.440699999996"/>
    <n v="4743.6288520118287"/>
    <n v="3.4035202130417538E-2"/>
    <n v="0.05"/>
    <n v="58.360276529087493"/>
    <n v="85.735169583333331"/>
    <n v="27.374893054245838"/>
  </r>
  <r>
    <x v="8"/>
    <x v="0"/>
    <x v="5"/>
    <s v="139203 - Gen Plt-Trans Eqp-Lght Trk"/>
    <n v="0"/>
    <m/>
    <n v="0.69399999999999984"/>
    <n v="0"/>
    <n v="0"/>
    <n v="8.14E-2"/>
    <n v="8.6400000000000005E-2"/>
    <n v="0"/>
    <n v="0"/>
    <n v="0"/>
  </r>
  <r>
    <x v="8"/>
    <x v="0"/>
    <x v="5"/>
    <s v="339118 - Gen Plt-Other Software"/>
    <n v="80410120.439999983"/>
    <n v="54515924.532080702"/>
    <n v="0.69399999999999984"/>
    <n v="55804623.585359976"/>
    <n v="37834051.625263996"/>
    <n v="8.8900000000000007E-2"/>
    <n v="8.1100000000000005E-2"/>
    <n v="413419.25306154182"/>
    <n v="377146.24773105787"/>
    <n v="-36273.005330483953"/>
  </r>
  <r>
    <x v="8"/>
    <x v="0"/>
    <x v="5"/>
    <s v="339113 - Gen Plt-Platform Systems"/>
    <n v="-10821532.680000002"/>
    <n v="-7828546.0300000012"/>
    <n v="0.69399999999999984"/>
    <n v="-7510143.6799199991"/>
    <n v="-5433010.9448199999"/>
    <n v="9.0023279999999997E-2"/>
    <n v="8.1100000000000005E-2"/>
    <n v="-56340.64727813904"/>
    <n v="-50756.054370125996"/>
    <n v="5584.5929080130445"/>
  </r>
  <r>
    <x v="8"/>
    <x v="0"/>
    <x v="5"/>
    <s v="939118- Other Software-AR"/>
    <n v="172444.3"/>
    <n v="26653.534207544999"/>
    <n v="0.69399999999999984"/>
    <n v="119676.34419999996"/>
    <n v="18497.552740036226"/>
    <n v="8.8900000000000007E-2"/>
    <n v="8.1100000000000005E-2"/>
    <n v="886.60224994833322"/>
    <n v="808.81262621833321"/>
    <n v="-77.789623730000017"/>
  </r>
  <r>
    <x v="8"/>
    <x v="0"/>
    <x v="6"/>
    <s v="139104 - Gen Plt-Software"/>
    <n v="4689041.54"/>
    <n v="2820410.4035270209"/>
    <n v="1"/>
    <n v="4689041.54"/>
    <n v="2820410.4035270209"/>
    <n v="0.10009999999999999"/>
    <n v="0.1245"/>
    <n v="39114.421512833331"/>
    <n v="48648.805977500007"/>
    <n v="9534.3844646666766"/>
  </r>
  <r>
    <x v="8"/>
    <x v="0"/>
    <x v="6"/>
    <s v="137001 - Ele Dist-Meters Other"/>
    <n v="442973.06"/>
    <n v="30294.011901836198"/>
    <n v="1"/>
    <n v="442973.06"/>
    <n v="30294.011901836198"/>
    <n v="0"/>
    <n v="0"/>
    <n v="0"/>
    <n v="0"/>
    <n v="0"/>
  </r>
  <r>
    <x v="8"/>
    <x v="0"/>
    <x v="6"/>
    <s v="137004 - Ele Dist-Meters AMI"/>
    <n v="1678789.6"/>
    <n v="316382.90434393199"/>
    <n v="1"/>
    <n v="1678789.6"/>
    <n v="316382.90434393199"/>
    <n v="0"/>
    <n v="0"/>
    <n v="0"/>
    <n v="0"/>
    <n v="0"/>
  </r>
  <r>
    <x v="8"/>
    <x v="0"/>
    <x v="6"/>
    <s v="139500 - Gen Plt-Lab Equipment"/>
    <n v="43123.5"/>
    <n v="8665.7899279174999"/>
    <n v="1"/>
    <n v="43123.5"/>
    <n v="8665.7899279174999"/>
    <n v="0.05"/>
    <n v="0.05"/>
    <n v="179.68125000000001"/>
    <n v="179.68125000000001"/>
    <n v="0"/>
  </r>
  <r>
    <x v="8"/>
    <x v="0"/>
    <x v="6"/>
    <s v="139107 - Gen Plt-iPad Hardware"/>
    <n v="10790.04"/>
    <n v="2072.7380903940002"/>
    <n v="1"/>
    <n v="10790.04"/>
    <n v="2072.7380903940002"/>
    <n v="0.33329999999999999"/>
    <n v="0.1245"/>
    <n v="299.69336100000004"/>
    <n v="111.94666500000001"/>
    <n v="-187.74669600000004"/>
  </r>
  <r>
    <x v="8"/>
    <x v="0"/>
    <x v="7"/>
    <s v="239103 - Gen Plt-Computer Hardware"/>
    <n v="-139972.62000000002"/>
    <n v="-122434.53713104931"/>
    <n v="0"/>
    <n v="0"/>
    <n v="0"/>
    <n v="0"/>
    <n v="0"/>
    <n v="0"/>
    <n v="0"/>
    <n v="0"/>
  </r>
  <r>
    <x v="8"/>
    <x v="0"/>
    <x v="7"/>
    <s v="239104 - Gen Plt-Software"/>
    <n v="1161530.5"/>
    <n v="-164363.28918617399"/>
    <n v="0"/>
    <n v="0"/>
    <n v="0"/>
    <n v="0"/>
    <n v="0"/>
    <n v="0"/>
    <n v="0"/>
    <n v="0"/>
  </r>
  <r>
    <x v="8"/>
    <x v="0"/>
    <x v="7"/>
    <s v="239206 - Gen Plt-Trans Eqp-Trailers"/>
    <n v="36029.910000000003"/>
    <n v="20973.800040099999"/>
    <n v="0"/>
    <n v="0"/>
    <n v="0"/>
    <n v="0"/>
    <n v="0"/>
    <n v="0"/>
    <n v="0"/>
    <n v="0"/>
  </r>
  <r>
    <x v="8"/>
    <x v="0"/>
    <x v="7"/>
    <s v="239400 - Gen Plt-Tool/Shop/Garage"/>
    <n v="881597.8899999999"/>
    <n v="-525967.93966201798"/>
    <n v="0"/>
    <n v="0"/>
    <n v="0"/>
    <n v="0"/>
    <n v="0"/>
    <n v="0"/>
    <n v="0"/>
    <n v="0"/>
  </r>
  <r>
    <x v="8"/>
    <x v="0"/>
    <x v="7"/>
    <s v="237401 - Gas Dist-Land"/>
    <n v="64483.100000000006"/>
    <n v="0"/>
    <n v="0"/>
    <n v="0"/>
    <n v="0"/>
    <n v="0"/>
    <n v="0"/>
    <n v="0"/>
    <n v="0"/>
    <n v="0"/>
  </r>
  <r>
    <x v="8"/>
    <x v="0"/>
    <x v="7"/>
    <s v="237800 - Gas Dist-Gen Mea/Reg Sta"/>
    <n v="41084.58"/>
    <n v="-76898.619957465999"/>
    <n v="0"/>
    <n v="0"/>
    <n v="0"/>
    <n v="0"/>
    <n v="0"/>
    <n v="0"/>
    <n v="0"/>
    <n v="0"/>
  </r>
  <r>
    <x v="8"/>
    <x v="0"/>
    <x v="7"/>
    <s v="238100 - Gas Dist-Meters-Small Vol"/>
    <n v="2813205.0500000003"/>
    <n v="-205466.76220229498"/>
    <n v="0"/>
    <n v="0"/>
    <n v="0"/>
    <n v="0"/>
    <n v="0"/>
    <n v="0"/>
    <n v="0"/>
    <n v="0"/>
  </r>
  <r>
    <x v="8"/>
    <x v="0"/>
    <x v="7"/>
    <s v="238101 - Gas Dist-Meters-ERT"/>
    <n v="4271577.2"/>
    <n v="153587.70490815869"/>
    <n v="0"/>
    <n v="0"/>
    <n v="0"/>
    <n v="0"/>
    <n v="0"/>
    <n v="0"/>
    <n v="0"/>
    <n v="0"/>
  </r>
  <r>
    <x v="8"/>
    <x v="0"/>
    <x v="7"/>
    <s v="238501 - Gas Dist-Indstrial Mea/Reg"/>
    <n v="2427959.5100000002"/>
    <n v="336924.12826007203"/>
    <n v="0"/>
    <n v="0"/>
    <n v="0"/>
    <n v="0"/>
    <n v="0"/>
    <n v="0"/>
    <n v="0"/>
    <n v="0"/>
  </r>
  <r>
    <x v="8"/>
    <x v="0"/>
    <x v="7"/>
    <s v="238700 - Gas Dist-Other Equipment"/>
    <n v="31218.31"/>
    <n v="25710.759877774599"/>
    <n v="0"/>
    <n v="0"/>
    <n v="0"/>
    <n v="0"/>
    <n v="0"/>
    <n v="0"/>
    <n v="0"/>
    <n v="0"/>
  </r>
  <r>
    <x v="8"/>
    <x v="0"/>
    <x v="7"/>
    <s v="239001 - Gen Plt-Str &amp; Improve-Own"/>
    <n v="1486584.08"/>
    <n v="1167882.450043648"/>
    <n v="0"/>
    <n v="0"/>
    <n v="0"/>
    <n v="0"/>
    <n v="0"/>
    <n v="0"/>
    <n v="0"/>
    <n v="0"/>
  </r>
  <r>
    <x v="8"/>
    <x v="0"/>
    <x v="7"/>
    <s v="239101 - Gen Plt-Office Furn &amp; Eqp"/>
    <n v="20568.080000000002"/>
    <n v="6464.5099989848004"/>
    <n v="0"/>
    <n v="0"/>
    <n v="0"/>
    <n v="0"/>
    <n v="0"/>
    <n v="0"/>
    <n v="0"/>
    <n v="0"/>
  </r>
  <r>
    <x v="8"/>
    <x v="0"/>
    <x v="7"/>
    <s v="239203 - Gen Plt-Trans Eqp-Lght Trk"/>
    <n v="49206.720000000001"/>
    <n v="-1848.6001243897999"/>
    <n v="0"/>
    <n v="0"/>
    <n v="0"/>
    <n v="0"/>
    <n v="0"/>
    <n v="0"/>
    <n v="0"/>
    <n v="0"/>
  </r>
  <r>
    <x v="8"/>
    <x v="0"/>
    <x v="7"/>
    <s v="239500 - Gen Plt-Lab Equipment"/>
    <n v="195859.47"/>
    <n v="-49093.910186696303"/>
    <n v="0"/>
    <n v="0"/>
    <n v="0"/>
    <n v="0"/>
    <n v="0"/>
    <n v="0"/>
    <n v="0"/>
    <n v="0"/>
  </r>
  <r>
    <x v="8"/>
    <x v="0"/>
    <x v="7"/>
    <s v="239700 - Gen Plt-Communication Eqp"/>
    <n v="14935.550000000001"/>
    <n v="15458.189979278599"/>
    <n v="0"/>
    <n v="0"/>
    <n v="0"/>
    <n v="0"/>
    <n v="0"/>
    <n v="0"/>
    <n v="0"/>
    <n v="0"/>
  </r>
  <r>
    <x v="8"/>
    <x v="0"/>
    <x v="7"/>
    <s v="238502 - Gas Dst-Indust Meters-Lrg"/>
    <n v="0"/>
    <n v="0"/>
    <n v="0"/>
    <n v="0"/>
    <n v="0"/>
    <n v="0"/>
    <n v="0"/>
    <n v="0"/>
    <n v="0"/>
    <n v="0"/>
  </r>
  <r>
    <x v="8"/>
    <x v="0"/>
    <x v="7"/>
    <s v="239118 - Gen Plt-Other Software"/>
    <n v="5163808.0299999993"/>
    <n v="-43611.139825199731"/>
    <n v="0"/>
    <n v="0"/>
    <n v="0"/>
    <n v="0"/>
    <n v="0"/>
    <n v="0"/>
    <n v="0"/>
    <n v="0"/>
  </r>
  <r>
    <x v="8"/>
    <x v="0"/>
    <x v="7"/>
    <s v="239113 - Gen Plt-Platform Systems"/>
    <n v="192670.03"/>
    <n v="10118.799711723599"/>
    <n v="0"/>
    <n v="0"/>
    <n v="0"/>
    <n v="0"/>
    <n v="0"/>
    <n v="0"/>
    <n v="0"/>
    <n v="0"/>
  </r>
  <r>
    <x v="8"/>
    <x v="0"/>
    <x v="8"/>
    <s v="339203 - Gen Plt-Trans Eqp-Lght Trk"/>
    <n v="0"/>
    <m/>
    <n v="1"/>
    <n v="0"/>
    <n v="0"/>
    <n v="9.8914126719943068E-2"/>
    <n v="9.8299999999999998E-2"/>
    <n v="0"/>
    <n v="0"/>
    <n v="0"/>
  </r>
  <r>
    <x v="8"/>
    <x v="0"/>
    <x v="8"/>
    <s v="139103 - Gen Plt-Computer Hardware"/>
    <n v="59864"/>
    <n v="46440.020130041099"/>
    <n v="1"/>
    <n v="59864"/>
    <n v="46440.020130041099"/>
    <n v="0.2"/>
    <n v="0.1245"/>
    <n v="997.73333333333346"/>
    <n v="621.08900000000006"/>
    <n v="-376.64433333333341"/>
  </r>
  <r>
    <x v="8"/>
    <x v="0"/>
    <x v="8"/>
    <s v="139104 - Gen Plt-Software"/>
    <n v="4990158.0600000005"/>
    <n v="1852553.7249263739"/>
    <n v="1"/>
    <n v="4990158.0600000005"/>
    <n v="1852553.7249263739"/>
    <n v="0.10009999999999999"/>
    <n v="0.1245"/>
    <n v="41626.235150500004"/>
    <n v="51772.889872500004"/>
    <n v="10146.654721999999"/>
  </r>
  <r>
    <x v="8"/>
    <x v="0"/>
    <x v="8"/>
    <s v="139101 - Gen Plt-Office Furn &amp; Eqp"/>
    <n v="2467.38"/>
    <n v="973.45999605300005"/>
    <n v="1"/>
    <n v="2467.38"/>
    <n v="973.45999605300005"/>
    <n v="4.3999999999999997E-2"/>
    <n v="0.1245"/>
    <n v="9.0470600000000001"/>
    <n v="25.5990675"/>
    <n v="16.552007500000002"/>
  </r>
  <r>
    <x v="8"/>
    <x v="0"/>
    <x v="8"/>
    <s v="139203 - Gen Plt-Trans Eqp-Lght Trk"/>
    <n v="362228.63"/>
    <n v="115531.93913006439"/>
    <n v="1"/>
    <n v="362228.63"/>
    <n v="115531.93913006439"/>
    <n v="8.14E-2"/>
    <n v="8.6400000000000005E-2"/>
    <n v="2457.1175401666665"/>
    <n v="2608.0461360000004"/>
    <n v="150.92859583333393"/>
  </r>
  <r>
    <x v="8"/>
    <x v="0"/>
    <x v="8"/>
    <s v="137001 - Ele Dist-Meters Other"/>
    <n v="0"/>
    <n v="0"/>
    <n v="1"/>
    <n v="0"/>
    <n v="0"/>
    <n v="0"/>
    <n v="0"/>
    <n v="0"/>
    <n v="0"/>
    <n v="0"/>
  </r>
  <r>
    <x v="8"/>
    <x v="0"/>
    <x v="8"/>
    <s v="137004 - Ele Dist-Meters AMI"/>
    <n v="0"/>
    <n v="0"/>
    <n v="1"/>
    <n v="0"/>
    <n v="0"/>
    <n v="0"/>
    <n v="0"/>
    <n v="0"/>
    <n v="0"/>
    <n v="0"/>
  </r>
  <r>
    <x v="8"/>
    <x v="0"/>
    <x v="8"/>
    <s v="139107 - Gen Plt-iPad Hardware"/>
    <n v="65432.98"/>
    <n v="12569.502060602999"/>
    <n v="1"/>
    <n v="65432.98"/>
    <n v="12569.502060602999"/>
    <n v="0.33329999999999999"/>
    <n v="0.1245"/>
    <n v="1817.4010195000001"/>
    <n v="678.86716750000005"/>
    <n v="-1138.533852"/>
  </r>
  <r>
    <x v="8"/>
    <x v="0"/>
    <x v="9"/>
    <s v="239103 - Gen Plt-Computer Hardware"/>
    <n v="1059950.82"/>
    <n v="491784.6468481528"/>
    <n v="0"/>
    <n v="0"/>
    <n v="0"/>
    <n v="0"/>
    <n v="0"/>
    <n v="0"/>
    <n v="0"/>
    <n v="0"/>
  </r>
  <r>
    <x v="8"/>
    <x v="0"/>
    <x v="9"/>
    <s v="239104 - Gen Plt-Software"/>
    <n v="1838135.99"/>
    <n v="328861.89295282401"/>
    <n v="0"/>
    <n v="0"/>
    <n v="0"/>
    <n v="0"/>
    <n v="0"/>
    <n v="0"/>
    <n v="0"/>
    <n v="0"/>
  </r>
  <r>
    <x v="8"/>
    <x v="0"/>
    <x v="9"/>
    <s v="239105 - Gen Plt-Sys Dev"/>
    <n v="0"/>
    <n v="0"/>
    <n v="0"/>
    <n v="0"/>
    <n v="0"/>
    <n v="0"/>
    <n v="0"/>
    <n v="0"/>
    <n v="0"/>
    <n v="0"/>
  </r>
  <r>
    <x v="8"/>
    <x v="0"/>
    <x v="9"/>
    <s v="239206 - Gen Plt-Trans Eqp-Trailers"/>
    <n v="4177.33"/>
    <n v="3574.3299916485998"/>
    <n v="0"/>
    <n v="0"/>
    <n v="0"/>
    <n v="0"/>
    <n v="0"/>
    <n v="0"/>
    <n v="0"/>
    <n v="0"/>
  </r>
  <r>
    <x v="8"/>
    <x v="0"/>
    <x v="9"/>
    <s v="239400 - Gen Plt-Tool/Shop/Garage"/>
    <n v="27515.18"/>
    <n v="7422.6599968731998"/>
    <n v="0"/>
    <n v="0"/>
    <n v="0"/>
    <n v="0"/>
    <n v="0"/>
    <n v="0"/>
    <n v="0"/>
    <n v="0"/>
  </r>
  <r>
    <x v="8"/>
    <x v="0"/>
    <x v="9"/>
    <s v="239203 - Gen Plt-Trans Eqp-Lght Trk"/>
    <n v="1017718.58"/>
    <n v="183850.4889532626"/>
    <n v="0"/>
    <n v="0"/>
    <n v="0"/>
    <n v="0"/>
    <n v="0"/>
    <n v="0"/>
    <n v="0"/>
    <n v="0"/>
  </r>
  <r>
    <x v="8"/>
    <x v="0"/>
    <x v="9"/>
    <s v="239700 - Gen Plt-Communication Eqp"/>
    <n v="22290.69"/>
    <n v="-26297.389935432901"/>
    <n v="0"/>
    <n v="0"/>
    <n v="0"/>
    <n v="0"/>
    <n v="0"/>
    <n v="0"/>
    <n v="0"/>
    <n v="0"/>
  </r>
  <r>
    <x v="8"/>
    <x v="0"/>
    <x v="9"/>
    <s v="239118 - Gen Plt-Other Software"/>
    <n v="13096174.880000001"/>
    <n v="7883110.6985890297"/>
    <n v="0"/>
    <n v="0"/>
    <n v="0"/>
    <n v="0"/>
    <n v="0"/>
    <n v="0"/>
    <n v="0"/>
    <n v="0"/>
  </r>
  <r>
    <x v="8"/>
    <x v="0"/>
    <x v="9"/>
    <s v="239113 - Gen Plt-Platform Systems"/>
    <n v="818252.82"/>
    <n v="32798.470706357512"/>
    <n v="0"/>
    <n v="0"/>
    <n v="0"/>
    <n v="0"/>
    <n v="0"/>
    <n v="0"/>
    <n v="0"/>
    <n v="0"/>
  </r>
  <r>
    <x v="8"/>
    <x v="0"/>
    <x v="10"/>
    <s v="938900 - Gen Plant-Land"/>
    <n v="0"/>
    <m/>
    <n v="0.69400000068089829"/>
    <n v="0"/>
    <n v="0"/>
    <n v="0"/>
    <n v="0"/>
    <n v="0"/>
    <n v="0"/>
    <n v="0"/>
  </r>
  <r>
    <x v="8"/>
    <x v="0"/>
    <x v="10"/>
    <s v="939000- STRUCT AND IMPROVE"/>
    <n v="-13160.89"/>
    <n v="-194293.84999999998"/>
    <n v="0.69400000068089829"/>
    <n v="-9133.6576689612266"/>
    <n v="-134839.93203229434"/>
    <n v="0"/>
    <n v="0"/>
    <n v="0"/>
    <n v="0"/>
    <n v="0"/>
  </r>
  <r>
    <x v="8"/>
    <x v="0"/>
    <x v="10"/>
    <s v="939100- SOFTWARE"/>
    <n v="219902.7"/>
    <n v="236273.00073821921"/>
    <n v="0.69400000068089829"/>
    <n v="152612.47394973139"/>
    <n v="163973.46267320201"/>
    <n v="8.8900000000000007E-2"/>
    <n v="8.1100000000000005E-2"/>
    <n v="1130.60407784426"/>
    <n v="1031.4059697769346"/>
    <n v="-99.198108067325393"/>
  </r>
  <r>
    <x v="8"/>
    <x v="0"/>
    <x v="10"/>
    <s v="939100-HARDWARE"/>
    <n v="15695248.6"/>
    <n v="6264250.61808105"/>
    <n v="0.69400000068089829"/>
    <n v="10892502.539086867"/>
    <n v="4347389.9332135664"/>
    <n v="7.4499999999999997E-2"/>
    <n v="8.1100000000000005E-2"/>
    <n v="67624.286596830963"/>
    <n v="73615.162993328748"/>
    <n v="5990.8763964977843"/>
  </r>
  <r>
    <x v="8"/>
    <x v="0"/>
    <x v="10"/>
    <s v="939100-OFFICE EQUIP"/>
    <n v="1577016.89"/>
    <n v="1556342.293046541"/>
    <n v="0.69400000068089829"/>
    <n v="1094449.722733788"/>
    <n v="1080101.5524340102"/>
    <n v="9.0300000000000005E-2"/>
    <n v="8.1100000000000005E-2"/>
    <n v="8235.7341635717548"/>
    <n v="7396.6560428091843"/>
    <n v="-839.07812076257051"/>
  </r>
  <r>
    <x v="8"/>
    <x v="0"/>
    <x v="10"/>
    <s v="939100-OFFICE FURNITURE"/>
    <n v="1620130.88"/>
    <n v="1205691.9087724108"/>
    <n v="0.69400000068089829"/>
    <n v="1124370.8318231443"/>
    <n v="836750.18550900673"/>
    <n v="4.7899999999999998E-2"/>
    <n v="8.1100000000000005E-2"/>
    <n v="4488.1135703607179"/>
    <n v="7598.8728717380845"/>
    <n v="3110.7593013773667"/>
  </r>
  <r>
    <x v="8"/>
    <x v="0"/>
    <x v="10"/>
    <s v="939202-TRANSPORT CARS"/>
    <n v="47263.47"/>
    <n v="26878.480129322597"/>
    <n v="0.69400000068089829"/>
    <n v="32800.84821218162"/>
    <n v="18653.665228051395"/>
    <n v="2.3990110260604623E-2"/>
    <n v="9.8299999999999998E-2"/>
    <n v="65.574663770966097"/>
    <n v="268.69361493812113"/>
    <n v="203.11895116715505"/>
  </r>
  <r>
    <x v="8"/>
    <x v="0"/>
    <x v="10"/>
    <s v="939203-TRANSPORT LT TRUCKS"/>
    <n v="3256545.6100000003"/>
    <n v="462250.942541725"/>
    <n v="0.69400000068089829"/>
    <n v="2260042.6555573763"/>
    <n v="320802.15443870303"/>
    <n v="9.8914126719943068E-2"/>
    <n v="9.8299999999999998E-2"/>
    <n v="18629.178802023245"/>
    <n v="18513.516086774176"/>
    <n v="-115.66271524906915"/>
  </r>
  <r>
    <x v="8"/>
    <x v="0"/>
    <x v="10"/>
    <s v="939204-TRANSPORT MED TRUCKS"/>
    <n v="620068.17999999993"/>
    <n v="253640.4088469235"/>
    <n v="0.69400000068089829"/>
    <n v="430327.31734220334"/>
    <n v="176026.44391246824"/>
    <n v="7.2610134234482634E-2"/>
    <n v="9.8299999999999998E-2"/>
    <n v="2603.8436897485158"/>
    <n v="3525.0979412282159"/>
    <n v="921.25425147970009"/>
  </r>
  <r>
    <x v="8"/>
    <x v="0"/>
    <x v="10"/>
    <s v="939700- COMMUNICATION EQU"/>
    <n v="262762.81999999995"/>
    <n v="106201.870757985"/>
    <n v="0.69400000068089829"/>
    <n v="182357.39725891472"/>
    <n v="73704.098378354262"/>
    <n v="6.4764025581860146E-2"/>
    <n v="6.6699999999999995E-2"/>
    <n v="984.18326175981554"/>
    <n v="1013.6031997641343"/>
    <n v="29.419938004318738"/>
  </r>
  <r>
    <x v="8"/>
    <x v="0"/>
    <x v="10"/>
    <s v="939001 - LEASE STRUCT &amp; IMPROVE"/>
    <n v="772387.16999999993"/>
    <n v="-238416.01479443398"/>
    <n v="0.69400000068089829"/>
    <n v="536036.696505917"/>
    <n v="-165460.71442967423"/>
    <n v="2.4867762292851543E-2"/>
    <n v="2.2499999999999999E-2"/>
    <n v="1110.8360957462125"/>
    <n v="1005.0688059485943"/>
    <n v="-105.76728979761822"/>
  </r>
  <r>
    <x v="8"/>
    <x v="0"/>
    <x v="10"/>
    <s v="939113- PLATFORM SYSTEMS"/>
    <n v="15921351.460000001"/>
    <n v="12196779.001209538"/>
    <n v="0.69400000068089829"/>
    <n v="11049417.924080821"/>
    <n v="8464564.6351441853"/>
    <n v="5.4619664400007803E-2"/>
    <n v="8.1100000000000005E-2"/>
    <n v="50292.958235727107"/>
    <n v="74675.649470246222"/>
    <n v="24382.691234519116"/>
  </r>
  <r>
    <x v="8"/>
    <x v="0"/>
    <x v="10"/>
    <s v="939118- OTHER SOFTWARE"/>
    <n v="17424943.25"/>
    <n v="8523621.3898490313"/>
    <n v="0.69400000068089829"/>
    <n v="12092910.627364613"/>
    <n v="5915393.2503589466"/>
    <n v="8.8900000000000007E-2"/>
    <n v="8.1100000000000005E-2"/>
    <n v="89588.31289772618"/>
    <n v="81727.920989939186"/>
    <n v="-7860.3919077869941"/>
  </r>
  <r>
    <x v="9"/>
    <x v="0"/>
    <x v="1"/>
    <s v="139710-Communication Equip-Specif"/>
    <n v="106285.92"/>
    <n v="-122756.2099304094"/>
    <n v="1"/>
    <n v="106285.92"/>
    <n v="-122756.2099304094"/>
    <n v="4.9399999999999999E-2"/>
    <n v="0.04"/>
    <n v="437.54370399999999"/>
    <n v="354.28640000000001"/>
    <n v="-83.257303999999976"/>
  </r>
  <r>
    <x v="9"/>
    <x v="0"/>
    <x v="1"/>
    <s v="139001 - Gen Plt-Str &amp; Improve-Own"/>
    <n v="351570.87"/>
    <n v="42003.268740014399"/>
    <n v="1"/>
    <n v="351570.87"/>
    <n v="42003.268740014399"/>
    <n v="1.66E-2"/>
    <n v="1.9900000000000001E-2"/>
    <n v="486.33970349999998"/>
    <n v="583.02169275000006"/>
    <n v="96.681989250000072"/>
  </r>
  <r>
    <x v="9"/>
    <x v="0"/>
    <x v="1"/>
    <s v="139103 - Gen Plt-Computer Hardware"/>
    <n v="1009812.0800000001"/>
    <n v="334276.911569093"/>
    <n v="1"/>
    <n v="1009812.0800000001"/>
    <n v="334276.911569093"/>
    <n v="0.2"/>
    <n v="0.1245"/>
    <n v="16830.201333333334"/>
    <n v="10476.80033"/>
    <n v="-6353.4010033333343"/>
  </r>
  <r>
    <x v="9"/>
    <x v="0"/>
    <x v="1"/>
    <s v="139104 - Gen Plt-Software"/>
    <n v="5067073.54"/>
    <n v="3409851.8878981429"/>
    <n v="1"/>
    <n v="5067073.54"/>
    <n v="3409851.8878981429"/>
    <n v="0.10009999999999999"/>
    <n v="0.1245"/>
    <n v="42267.838446166665"/>
    <n v="52570.887977500002"/>
    <n v="10303.049531333338"/>
  </r>
  <r>
    <x v="9"/>
    <x v="0"/>
    <x v="1"/>
    <s v="139111 - Gen Plt-Office Furn &amp; Eqp"/>
    <n v="31800.16"/>
    <n v="11578.5203004128"/>
    <n v="1"/>
    <n v="31800.16"/>
    <n v="11578.5203004128"/>
    <n v="4.6399999999999997E-2"/>
    <n v="0.1245"/>
    <n v="122.96061866666666"/>
    <n v="329.92666000000003"/>
    <n v="206.96604133333335"/>
  </r>
  <r>
    <x v="9"/>
    <x v="0"/>
    <x v="1"/>
    <s v="139113 - Gen Plt-Computer Hardware"/>
    <n v="601824.34"/>
    <n v="601824.34"/>
    <n v="1"/>
    <n v="601824.34"/>
    <n v="601824.34"/>
    <n v="0.2155"/>
    <n v="0.1245"/>
    <n v="10807.762105833333"/>
    <n v="6243.9275275"/>
    <n v="-4563.8345783333334"/>
  </r>
  <r>
    <x v="9"/>
    <x v="0"/>
    <x v="1"/>
    <s v="139700 - Gen Plt-Communication Eqp"/>
    <n v="72585.429999999993"/>
    <n v="26677.820298095499"/>
    <n v="1"/>
    <n v="72585.429999999993"/>
    <n v="26677.820298095499"/>
    <n v="4.9399999999999999E-2"/>
    <n v="6.6699999999999995E-2"/>
    <n v="298.81002016666662"/>
    <n v="403.45401508333322"/>
    <n v="104.6439949166666"/>
  </r>
  <r>
    <x v="9"/>
    <x v="0"/>
    <x v="3"/>
    <s v="338901 - Gen Plant-Land"/>
    <n v="646323.57999999996"/>
    <m/>
    <n v="0.69399999999999995"/>
    <n v="448548.56451999996"/>
    <n v="0"/>
    <n v="0"/>
    <n v="0"/>
    <n v="0"/>
    <n v="0"/>
    <n v="0"/>
  </r>
  <r>
    <x v="9"/>
    <x v="0"/>
    <x v="3"/>
    <s v="339001 - Gen Plt-Str &amp; Improve-Own"/>
    <n v="5257140.9000000004"/>
    <n v="595137.64820736507"/>
    <n v="0.69399999999999995"/>
    <n v="3648455.7845999999"/>
    <n v="413025.52785591135"/>
    <n v="2.4867762292851543E-2"/>
    <n v="2.2499999999999999E-2"/>
    <n v="7560.7442656176645"/>
    <n v="6840.8545961249993"/>
    <n v="-719.88966949266523"/>
  </r>
  <r>
    <x v="9"/>
    <x v="0"/>
    <x v="3"/>
    <s v="339051 - Gen Plt-Str &amp; Imprve-Lease"/>
    <n v="0"/>
    <n v="0"/>
    <n v="0.69399999999999995"/>
    <n v="0"/>
    <n v="0"/>
    <n v="0"/>
    <n v="0"/>
    <n v="0"/>
    <n v="0"/>
    <n v="0"/>
  </r>
  <r>
    <x v="9"/>
    <x v="0"/>
    <x v="3"/>
    <s v="339101 - Gen Plt-Office Furn &amp; Eqp"/>
    <n v="1103684.2"/>
    <n v="603358.03659240005"/>
    <n v="0.69399999999999995"/>
    <n v="765956.83479999995"/>
    <n v="418730.47739512561"/>
    <n v="3.1192666216617225E-2"/>
    <n v="8.1100000000000005E-2"/>
    <n v="1991.0196570210849"/>
    <n v="5176.5916085233339"/>
    <n v="3185.5719515022492"/>
  </r>
  <r>
    <x v="9"/>
    <x v="0"/>
    <x v="3"/>
    <s v="339103 - Gen Plt-Computer Hardware"/>
    <n v="3139162.49"/>
    <n v="-1790783.192865721"/>
    <n v="0.69399999999999995"/>
    <n v="2178578.7680600001"/>
    <n v="-1242803.5358488103"/>
    <n v="0.22905040699660695"/>
    <n v="8.1100000000000005E-2"/>
    <n v="41583.696124859132"/>
    <n v="14723.56150747217"/>
    <n v="-26860.134617386961"/>
  </r>
  <r>
    <x v="9"/>
    <x v="0"/>
    <x v="3"/>
    <s v="339104 - Gen Plt-Software"/>
    <n v="3635700.45"/>
    <n v="3570182.8285164898"/>
    <n v="0.69399999999999995"/>
    <n v="2523176.1123000002"/>
    <n v="2477706.8829904436"/>
    <n v="0"/>
    <n v="8.1100000000000005E-2"/>
    <n v="0"/>
    <n v="17052.465225627504"/>
    <n v="17052.465225627504"/>
  </r>
  <r>
    <x v="9"/>
    <x v="0"/>
    <x v="3"/>
    <s v="339202 - Gen Plt-Trans Eqp-Cars"/>
    <n v="0"/>
    <n v="113.72"/>
    <n v="0.69399999999999995"/>
    <n v="0"/>
    <n v="78.921679999999995"/>
    <n v="2.3990110260604623E-2"/>
    <n v="9.8299999999999998E-2"/>
    <n v="0"/>
    <n v="0"/>
    <n v="0"/>
  </r>
  <r>
    <x v="9"/>
    <x v="0"/>
    <x v="3"/>
    <s v="339203 - Gen Plt-Trans Eqp-Lght Trk"/>
    <n v="406057.68"/>
    <n v="116920.07768472628"/>
    <n v="0.69399999999999995"/>
    <n v="281804.02992"/>
    <n v="81142.533913200023"/>
    <n v="9.8914126719943068E-2"/>
    <n v="9.8299999999999998E-2"/>
    <n v="2322.866627141459"/>
    <n v="2308.4446784279999"/>
    <n v="-14.421948713459187"/>
  </r>
  <r>
    <x v="9"/>
    <x v="0"/>
    <x v="3"/>
    <s v="339400 - Gen Plt-Tool/Shop/Garage"/>
    <n v="0"/>
    <n v="0"/>
    <n v="0.69399999999999995"/>
    <n v="0"/>
    <n v="0"/>
    <n v="3.5999257494915678E-2"/>
    <n v="0.04"/>
    <n v="0"/>
    <n v="0"/>
    <n v="0"/>
  </r>
  <r>
    <x v="9"/>
    <x v="0"/>
    <x v="3"/>
    <s v="339700 - Gen Plt-Communication Eqp"/>
    <n v="137654.75"/>
    <n v="36504.0991489796"/>
    <n v="0.69399999999999995"/>
    <n v="95532.396499999988"/>
    <n v="25333.844809391841"/>
    <n v="6.4764025581860146E-2"/>
    <n v="6.6699999999999995E-2"/>
    <n v="515.58854756853384"/>
    <n v="531.00090387916657"/>
    <n v="15.412356310632731"/>
  </r>
  <r>
    <x v="9"/>
    <x v="0"/>
    <x v="3"/>
    <s v="339800 - Gen Plt-Miscellaneous Eqp"/>
    <n v="2371.5100000000002"/>
    <n v="9868.6299833252997"/>
    <n v="0.69399999999999995"/>
    <n v="1645.8279400000001"/>
    <n v="6848.8292084277573"/>
    <n v="3.4035202130417538E-2"/>
    <n v="0.05"/>
    <n v="4.6680072174823932"/>
    <n v="6.8576164166666684"/>
    <n v="2.1896091991842752"/>
  </r>
  <r>
    <x v="9"/>
    <x v="0"/>
    <x v="3"/>
    <s v="339118 - Gen Plt-Other Software"/>
    <n v="245748.69000000003"/>
    <n v="-180096.82930798343"/>
    <n v="0.69399999999999995"/>
    <n v="170549.59086"/>
    <n v="-124987.19953974048"/>
    <n v="8.8900000000000007E-2"/>
    <n v="8.1100000000000005E-2"/>
    <n v="1263.4882189545001"/>
    <n v="1152.6309848955"/>
    <n v="-110.85723405900012"/>
  </r>
  <r>
    <x v="9"/>
    <x v="0"/>
    <x v="3"/>
    <s v="339113 - Gen Plt-Platform Systems"/>
    <n v="0"/>
    <n v="-1092096.0599999998"/>
    <n v="0.69399999999999995"/>
    <n v="0"/>
    <n v="-757914.66563999979"/>
    <n v="9.0023279999999997E-2"/>
    <n v="8.1100000000000005E-2"/>
    <n v="0"/>
    <n v="0"/>
    <n v="0"/>
  </r>
  <r>
    <x v="9"/>
    <x v="0"/>
    <x v="3"/>
    <s v="339204 - Gen Plt-Trans Eqp-Med Trk"/>
    <n v="91584.9"/>
    <n v="8837.4095897789994"/>
    <n v="0.69399999999999995"/>
    <n v="63559.92059999999"/>
    <n v="6133.1622553066254"/>
    <n v="7.2610134234482634E-2"/>
    <n v="9.8299999999999998E-2"/>
    <n v="384.59119722492142"/>
    <n v="520.66168291499991"/>
    <n v="136.0704856900785"/>
  </r>
  <r>
    <x v="9"/>
    <x v="0"/>
    <x v="3"/>
    <s v="339107 - Gen Plt-iPad Hardware"/>
    <n v="18447.490000000002"/>
    <n v="7942.6599793245005"/>
    <n v="0.69399999999999995"/>
    <n v="12802.558059999999"/>
    <n v="5512.2060256512032"/>
    <n v="0.33333315264027785"/>
    <n v="8.1100000000000005E-2"/>
    <n v="355.62642"/>
    <n v="86.52395488883333"/>
    <n v="-269.10246511116668"/>
  </r>
  <r>
    <x v="9"/>
    <x v="0"/>
    <x v="5"/>
    <s v="339001 - Gen Plt-Str &amp; Improve-Own"/>
    <n v="0"/>
    <n v="0"/>
    <n v="0.69399999999999984"/>
    <n v="0"/>
    <n v="0"/>
    <n v="2.4867762292851543E-2"/>
    <n v="2.2499999999999999E-2"/>
    <n v="0"/>
    <n v="0"/>
    <n v="0"/>
  </r>
  <r>
    <x v="9"/>
    <x v="0"/>
    <x v="5"/>
    <s v="339051 - Gen Plt-Str &amp; Imprve-Lease"/>
    <n v="0"/>
    <n v="18.52"/>
    <n v="0.69399999999999984"/>
    <n v="0"/>
    <n v="12.852879999999997"/>
    <n v="0"/>
    <n v="0"/>
    <n v="0"/>
    <n v="0"/>
    <n v="0"/>
  </r>
  <r>
    <x v="9"/>
    <x v="0"/>
    <x v="5"/>
    <s v="339101 - Gen Plt-Office Furn &amp; Eqp"/>
    <n v="1404884.9100000001"/>
    <n v="904981.36331654014"/>
    <n v="0.69399999999999984"/>
    <n v="974990.1275399999"/>
    <n v="628057.06614167872"/>
    <n v="3.1192666216617225E-2"/>
    <n v="8.1100000000000005E-2"/>
    <n v="2534.3784677376893"/>
    <n v="6589.3082786244995"/>
    <n v="4054.9298108868102"/>
  </r>
  <r>
    <x v="9"/>
    <x v="0"/>
    <x v="5"/>
    <s v="339103 - Gen Plt-Computer Hardware"/>
    <n v="6381783.2600000016"/>
    <n v="637753.39169833006"/>
    <n v="0.69399999999999984"/>
    <n v="4428957.58244"/>
    <n v="442600.85383864096"/>
    <n v="0.22905040699660695"/>
    <n v="8.1100000000000005E-2"/>
    <n v="84537.878069049199"/>
    <n v="29932.371661323672"/>
    <n v="-54605.506407725523"/>
  </r>
  <r>
    <x v="9"/>
    <x v="0"/>
    <x v="5"/>
    <s v="339104 - Gen Plt-Software"/>
    <n v="0"/>
    <n v="0"/>
    <n v="0.69399999999999984"/>
    <n v="0"/>
    <n v="0"/>
    <n v="0"/>
    <n v="8.1100000000000005E-2"/>
    <n v="0"/>
    <n v="0"/>
    <n v="0"/>
  </r>
  <r>
    <x v="9"/>
    <x v="0"/>
    <x v="5"/>
    <s v="339203 - Gen Plt-Trans Eqp-Lght Trk"/>
    <n v="87894.51"/>
    <n v="34583.169891752899"/>
    <n v="0.69399999999999984"/>
    <n v="60998.789939999981"/>
    <n v="24000.719904876507"/>
    <n v="9.8914126719943068E-2"/>
    <n v="9.8299999999999998E-2"/>
    <n v="502.80350315736223"/>
    <n v="499.68175425849978"/>
    <n v="-3.1217488988624496"/>
  </r>
  <r>
    <x v="9"/>
    <x v="0"/>
    <x v="5"/>
    <s v="339204 - Gen Plt-Trans Eqp-Med Trck"/>
    <n v="0"/>
    <n v="-1230.3300000000002"/>
    <n v="0.69399999999999984"/>
    <n v="0"/>
    <n v="-853.84901999999988"/>
    <n v="7.2610134234482634E-2"/>
    <n v="9.8299999999999998E-2"/>
    <n v="0"/>
    <n v="0"/>
    <n v="0"/>
  </r>
  <r>
    <x v="9"/>
    <x v="0"/>
    <x v="5"/>
    <s v="339400 - Gen Plt-Tool/Shop/Garage"/>
    <n v="14706.97"/>
    <n v="4220.3800476652996"/>
    <n v="0.69399999999999984"/>
    <n v="10206.637179999998"/>
    <n v="2928.9437530797172"/>
    <n v="3.5999257494915678E-2"/>
    <n v="0.04"/>
    <n v="30.619279999999993"/>
    <n v="34.022123933333326"/>
    <n v="3.4028439333333331"/>
  </r>
  <r>
    <x v="9"/>
    <x v="0"/>
    <x v="5"/>
    <s v="339700 - Gen Plt-Communication Eqp"/>
    <n v="23896.94"/>
    <n v="5083.0612397282002"/>
    <n v="0.69399999999999984"/>
    <n v="16584.476359999997"/>
    <n v="3527.6445003713702"/>
    <n v="6.4764025581860146E-2"/>
    <n v="6.6699999999999995E-2"/>
    <n v="89.506454270066229"/>
    <n v="92.182047767666646"/>
    <n v="2.675593497600417"/>
  </r>
  <r>
    <x v="9"/>
    <x v="0"/>
    <x v="5"/>
    <s v="339800 - Gen Plt-Miscellaneous Eqp"/>
    <n v="29649.05"/>
    <n v="6925.7100263704997"/>
    <n v="0.69399999999999984"/>
    <n v="20576.440699999996"/>
    <n v="4806.4427583011257"/>
    <n v="3.4035202130417538E-2"/>
    <n v="0.05"/>
    <n v="58.360276529087493"/>
    <n v="85.735169583333331"/>
    <n v="27.374893054245838"/>
  </r>
  <r>
    <x v="9"/>
    <x v="0"/>
    <x v="5"/>
    <s v="139203 - Gen Plt-Trans Eqp-Lght Trk"/>
    <n v="0"/>
    <m/>
    <n v="0.69399999999999984"/>
    <n v="0"/>
    <n v="0"/>
    <n v="8.14E-2"/>
    <n v="8.6400000000000005E-2"/>
    <n v="0"/>
    <n v="0"/>
    <n v="0"/>
  </r>
  <r>
    <x v="9"/>
    <x v="0"/>
    <x v="5"/>
    <s v="339118 - Gen Plt-Other Software"/>
    <n v="80408625.069999993"/>
    <n v="54846620.156214871"/>
    <n v="0.69399999999999984"/>
    <n v="55803585.798579983"/>
    <n v="38063554.388413109"/>
    <n v="8.8900000000000007E-2"/>
    <n v="8.1100000000000005E-2"/>
    <n v="413411.56479114672"/>
    <n v="377139.23402206972"/>
    <n v="-36272.330769077002"/>
  </r>
  <r>
    <x v="9"/>
    <x v="0"/>
    <x v="5"/>
    <s v="339113 - Gen Plt-Platform Systems"/>
    <n v="-10821532.680000002"/>
    <n v="-7864048.29"/>
    <n v="0.69399999999999984"/>
    <n v="-7510143.6799199991"/>
    <n v="-5457649.5132599985"/>
    <n v="9.0023279999999997E-2"/>
    <n v="8.1100000000000005E-2"/>
    <n v="-56340.64727813904"/>
    <n v="-50756.054370125996"/>
    <n v="5584.5929080130445"/>
  </r>
  <r>
    <x v="9"/>
    <x v="0"/>
    <x v="5"/>
    <s v="939118- Other Software-AR"/>
    <n v="172444.3"/>
    <n v="29766.990177399999"/>
    <n v="0.69399999999999984"/>
    <n v="119676.34419999996"/>
    <n v="20658.291183115594"/>
    <n v="8.8900000000000007E-2"/>
    <n v="8.1100000000000005E-2"/>
    <n v="886.60224994833322"/>
    <n v="808.81262621833321"/>
    <n v="-77.789623730000017"/>
  </r>
  <r>
    <x v="9"/>
    <x v="0"/>
    <x v="6"/>
    <s v="139104 - Gen Plt-Software"/>
    <n v="4689041.54"/>
    <n v="2859412.23907144"/>
    <n v="1"/>
    <n v="4689041.54"/>
    <n v="2859412.23907144"/>
    <n v="0.10009999999999999"/>
    <n v="0.1245"/>
    <n v="39114.421512833331"/>
    <n v="48648.805977500007"/>
    <n v="9534.3844646666766"/>
  </r>
  <r>
    <x v="9"/>
    <x v="0"/>
    <x v="6"/>
    <s v="137001 - Ele Dist-Meters Other"/>
    <n v="439468.83"/>
    <n v="31864.728999145798"/>
    <n v="1"/>
    <n v="439468.83"/>
    <n v="31864.728999145798"/>
    <n v="0"/>
    <n v="0"/>
    <n v="0"/>
    <n v="0"/>
    <n v="0"/>
  </r>
  <r>
    <x v="9"/>
    <x v="0"/>
    <x v="6"/>
    <s v="137004 - Ele Dist-Meters AMI"/>
    <n v="1714649.64"/>
    <n v="322661.44638549897"/>
    <n v="1"/>
    <n v="1714649.64"/>
    <n v="322661.44638549897"/>
    <n v="0"/>
    <n v="0"/>
    <n v="0"/>
    <n v="0"/>
    <n v="0"/>
  </r>
  <r>
    <x v="9"/>
    <x v="0"/>
    <x v="6"/>
    <s v="139500 - Gen Plt-Lab Equipment"/>
    <n v="43123.5"/>
    <n v="8845.4698886049991"/>
    <n v="1"/>
    <n v="43123.5"/>
    <n v="8845.4698886049991"/>
    <n v="0.05"/>
    <n v="0.05"/>
    <n v="179.68125000000001"/>
    <n v="179.68125000000001"/>
    <n v="0"/>
  </r>
  <r>
    <x v="9"/>
    <x v="0"/>
    <x v="6"/>
    <s v="139107 - Gen Plt-iPad Hardware"/>
    <n v="10790.04"/>
    <n v="2372.4576711912"/>
    <n v="1"/>
    <n v="10790.04"/>
    <n v="2372.4576711912"/>
    <n v="0.33329999999999999"/>
    <n v="0.1245"/>
    <n v="299.69336100000004"/>
    <n v="111.94666500000001"/>
    <n v="-187.74669600000004"/>
  </r>
  <r>
    <x v="9"/>
    <x v="0"/>
    <x v="7"/>
    <s v="239103 - Gen Plt-Computer Hardware"/>
    <n v="-159937.44"/>
    <n v="-129881.22920218349"/>
    <n v="0"/>
    <n v="0"/>
    <n v="0"/>
    <n v="0"/>
    <n v="0"/>
    <n v="0"/>
    <n v="0"/>
    <n v="0"/>
  </r>
  <r>
    <x v="9"/>
    <x v="0"/>
    <x v="7"/>
    <s v="239104 - Gen Plt-Software"/>
    <n v="1161530.5"/>
    <n v="-163098.73927879601"/>
    <n v="0"/>
    <n v="0"/>
    <n v="0"/>
    <n v="0"/>
    <n v="0"/>
    <n v="0"/>
    <n v="0"/>
    <n v="0"/>
  </r>
  <r>
    <x v="9"/>
    <x v="0"/>
    <x v="7"/>
    <s v="239206 - Gen Plt-Trans Eqp-Trailers"/>
    <n v="36029.910000000003"/>
    <n v="21152.140089799999"/>
    <n v="0"/>
    <n v="0"/>
    <n v="0"/>
    <n v="0"/>
    <n v="0"/>
    <n v="0"/>
    <n v="0"/>
    <n v="0"/>
  </r>
  <r>
    <x v="9"/>
    <x v="0"/>
    <x v="7"/>
    <s v="239400 - Gen Plt-Tool/Shop/Garage"/>
    <n v="915148.73999999987"/>
    <n v="-522183.26873703906"/>
    <n v="0"/>
    <n v="0"/>
    <n v="0"/>
    <n v="0"/>
    <n v="0"/>
    <n v="0"/>
    <n v="0"/>
    <n v="0"/>
  </r>
  <r>
    <x v="9"/>
    <x v="0"/>
    <x v="7"/>
    <s v="237401 - Gas Dist-Land"/>
    <n v="64483.100000000006"/>
    <n v="0"/>
    <n v="0"/>
    <n v="0"/>
    <n v="0"/>
    <n v="0"/>
    <n v="0"/>
    <n v="0"/>
    <n v="0"/>
    <n v="0"/>
  </r>
  <r>
    <x v="9"/>
    <x v="0"/>
    <x v="7"/>
    <s v="237800 - Gas Dist-Gen Mea/Reg Sta"/>
    <n v="41084.58"/>
    <n v="-76794.200185487993"/>
    <n v="0"/>
    <n v="0"/>
    <n v="0"/>
    <n v="0"/>
    <n v="0"/>
    <n v="0"/>
    <n v="0"/>
    <n v="0"/>
  </r>
  <r>
    <x v="9"/>
    <x v="0"/>
    <x v="7"/>
    <s v="238100 - Gas Dist-Meters-Small Vol"/>
    <n v="3011627.4099999997"/>
    <n v="-190306.6528946028"/>
    <n v="0"/>
    <n v="0"/>
    <n v="0"/>
    <n v="0"/>
    <n v="0"/>
    <n v="0"/>
    <n v="0"/>
    <n v="0"/>
  </r>
  <r>
    <x v="9"/>
    <x v="0"/>
    <x v="7"/>
    <s v="238101 - Gas Dist-Meters-ERT"/>
    <n v="3969127.03"/>
    <n v="165019.53083503118"/>
    <n v="0"/>
    <n v="0"/>
    <n v="0"/>
    <n v="0"/>
    <n v="0"/>
    <n v="0"/>
    <n v="0"/>
    <n v="0"/>
  </r>
  <r>
    <x v="9"/>
    <x v="0"/>
    <x v="7"/>
    <s v="238501 - Gas Dist-Indstrial Mea/Reg"/>
    <n v="2613102.62"/>
    <n v="343007.43739538966"/>
    <n v="0"/>
    <n v="0"/>
    <n v="0"/>
    <n v="0"/>
    <n v="0"/>
    <n v="0"/>
    <n v="0"/>
    <n v="0"/>
  </r>
  <r>
    <x v="9"/>
    <x v="0"/>
    <x v="7"/>
    <s v="238700 - Gas Dist-Other Equipment"/>
    <n v="31218.31"/>
    <n v="26001.349926438401"/>
    <n v="0"/>
    <n v="0"/>
    <n v="0"/>
    <n v="0"/>
    <n v="0"/>
    <n v="0"/>
    <n v="0"/>
    <n v="0"/>
  </r>
  <r>
    <x v="9"/>
    <x v="0"/>
    <x v="7"/>
    <s v="239001 - Gen Plt-Str &amp; Improve-Own"/>
    <n v="1486584.08"/>
    <n v="1169938.8903531255"/>
    <n v="0"/>
    <n v="0"/>
    <n v="0"/>
    <n v="0"/>
    <n v="0"/>
    <n v="0"/>
    <n v="0"/>
    <n v="0"/>
  </r>
  <r>
    <x v="9"/>
    <x v="0"/>
    <x v="7"/>
    <s v="239101 - Gen Plt-Office Furn &amp; Eqp"/>
    <n v="20568.080000000002"/>
    <n v="6562.0400446947988"/>
    <n v="0"/>
    <n v="0"/>
    <n v="0"/>
    <n v="0"/>
    <n v="0"/>
    <n v="0"/>
    <n v="0"/>
    <n v="0"/>
  </r>
  <r>
    <x v="9"/>
    <x v="0"/>
    <x v="7"/>
    <s v="239203 - Gen Plt-Trans Eqp-Lght Trk"/>
    <n v="49206.720000000001"/>
    <n v="-1514.8202413987001"/>
    <n v="0"/>
    <n v="0"/>
    <n v="0"/>
    <n v="0"/>
    <n v="0"/>
    <n v="0"/>
    <n v="0"/>
    <n v="0"/>
  </r>
  <r>
    <x v="9"/>
    <x v="0"/>
    <x v="7"/>
    <s v="239500 - Gen Plt-Lab Equipment"/>
    <n v="195859.47"/>
    <n v="-48142.119942190606"/>
    <n v="0"/>
    <n v="0"/>
    <n v="0"/>
    <n v="0"/>
    <n v="0"/>
    <n v="0"/>
    <n v="0"/>
    <n v="0"/>
  </r>
  <r>
    <x v="9"/>
    <x v="0"/>
    <x v="7"/>
    <s v="239700 - Gen Plt-Communication Eqp"/>
    <n v="14935.550000000001"/>
    <n v="15458.189995836799"/>
    <n v="0"/>
    <n v="0"/>
    <n v="0"/>
    <n v="0"/>
    <n v="0"/>
    <n v="0"/>
    <n v="0"/>
    <n v="0"/>
  </r>
  <r>
    <x v="9"/>
    <x v="0"/>
    <x v="7"/>
    <s v="238502 - Gas Dst-Indust Meters-Lrg"/>
    <n v="0"/>
    <n v="0"/>
    <n v="0"/>
    <n v="0"/>
    <n v="0"/>
    <n v="0"/>
    <n v="0"/>
    <n v="0"/>
    <n v="0"/>
    <n v="0"/>
  </r>
  <r>
    <x v="9"/>
    <x v="0"/>
    <x v="7"/>
    <s v="239118 - Gen Plt-Other Software"/>
    <n v="6872020.2800000012"/>
    <n v="-4137.7617221400142"/>
    <n v="0"/>
    <n v="0"/>
    <n v="0"/>
    <n v="0"/>
    <n v="0"/>
    <n v="0"/>
    <n v="0"/>
    <n v="0"/>
  </r>
  <r>
    <x v="9"/>
    <x v="0"/>
    <x v="7"/>
    <s v="239113 - Gen Plt-Platform Systems"/>
    <n v="192670.03"/>
    <n v="11809.4800608112"/>
    <n v="0"/>
    <n v="0"/>
    <n v="0"/>
    <n v="0"/>
    <n v="0"/>
    <n v="0"/>
    <n v="0"/>
    <n v="0"/>
  </r>
  <r>
    <x v="9"/>
    <x v="0"/>
    <x v="8"/>
    <s v="339203 - Gen Plt-Trans Eqp-Lght Trk"/>
    <n v="0"/>
    <m/>
    <n v="1"/>
    <n v="0"/>
    <n v="0"/>
    <n v="9.8914126719943068E-2"/>
    <n v="9.8299999999999998E-2"/>
    <n v="0"/>
    <n v="0"/>
    <n v="0"/>
  </r>
  <r>
    <x v="9"/>
    <x v="0"/>
    <x v="8"/>
    <s v="139103 - Gen Plt-Computer Hardware"/>
    <n v="59864"/>
    <n v="47515.069959532098"/>
    <n v="1"/>
    <n v="59864"/>
    <n v="47515.069959532098"/>
    <n v="0.2"/>
    <n v="0.1245"/>
    <n v="997.73333333333346"/>
    <n v="621.08900000000006"/>
    <n v="-376.64433333333341"/>
  </r>
  <r>
    <x v="9"/>
    <x v="0"/>
    <x v="8"/>
    <s v="139104 - Gen Plt-Software"/>
    <n v="4991304.8100000005"/>
    <n v="1894667.1918864364"/>
    <n v="1"/>
    <n v="4991304.8100000005"/>
    <n v="1894667.1918864364"/>
    <n v="0.10009999999999999"/>
    <n v="0.1245"/>
    <n v="41635.800956750005"/>
    <n v="51784.787403750001"/>
    <n v="10148.986446999996"/>
  </r>
  <r>
    <x v="9"/>
    <x v="0"/>
    <x v="8"/>
    <s v="139101 - Gen Plt-Office Furn &amp; Eqp"/>
    <n v="2467.38"/>
    <n v="982.99999745399998"/>
    <n v="1"/>
    <n v="2467.38"/>
    <n v="982.99999745399998"/>
    <n v="4.3999999999999997E-2"/>
    <n v="0.1245"/>
    <n v="9.0470600000000001"/>
    <n v="25.5990675"/>
    <n v="16.552007500000002"/>
  </r>
  <r>
    <x v="9"/>
    <x v="0"/>
    <x v="8"/>
    <s v="139203 - Gen Plt-Trans Eqp-Lght Trk"/>
    <n v="362228.63"/>
    <n v="118260.729655851"/>
    <n v="1"/>
    <n v="362228.63"/>
    <n v="118260.729655851"/>
    <n v="8.14E-2"/>
    <n v="8.6400000000000005E-2"/>
    <n v="2457.1175401666665"/>
    <n v="2608.0461360000004"/>
    <n v="150.92859583333393"/>
  </r>
  <r>
    <x v="9"/>
    <x v="0"/>
    <x v="8"/>
    <s v="137001 - Ele Dist-Meters Other"/>
    <n v="0"/>
    <n v="0"/>
    <n v="1"/>
    <n v="0"/>
    <n v="0"/>
    <n v="0"/>
    <n v="0"/>
    <n v="0"/>
    <n v="0"/>
    <n v="0"/>
  </r>
  <r>
    <x v="9"/>
    <x v="0"/>
    <x v="8"/>
    <s v="137004 - Ele Dist-Meters AMI"/>
    <n v="0"/>
    <n v="0"/>
    <n v="1"/>
    <n v="0"/>
    <n v="0"/>
    <n v="0"/>
    <n v="0"/>
    <n v="0"/>
    <n v="0"/>
    <n v="0"/>
  </r>
  <r>
    <x v="9"/>
    <x v="0"/>
    <x v="8"/>
    <s v="139107 - Gen Plt-iPad Hardware"/>
    <n v="65432.98"/>
    <n v="14387.0620822444"/>
    <n v="1"/>
    <n v="65432.98"/>
    <n v="14387.0620822444"/>
    <n v="0.33329999999999999"/>
    <n v="0.1245"/>
    <n v="1817.4010195000001"/>
    <n v="678.86716750000005"/>
    <n v="-1138.533852"/>
  </r>
  <r>
    <x v="9"/>
    <x v="0"/>
    <x v="9"/>
    <s v="239103 - Gen Plt-Computer Hardware"/>
    <n v="1183266.55"/>
    <n v="516536.84083389567"/>
    <n v="0"/>
    <n v="0"/>
    <n v="0"/>
    <n v="0"/>
    <n v="0"/>
    <n v="0"/>
    <n v="0"/>
    <n v="0"/>
  </r>
  <r>
    <x v="9"/>
    <x v="0"/>
    <x v="9"/>
    <s v="239104 - Gen Plt-Software"/>
    <n v="1838135.99"/>
    <n v="331746.91397487"/>
    <n v="0"/>
    <n v="0"/>
    <n v="0"/>
    <n v="0"/>
    <n v="0"/>
    <n v="0"/>
    <n v="0"/>
    <n v="0"/>
  </r>
  <r>
    <x v="9"/>
    <x v="0"/>
    <x v="9"/>
    <s v="239105 - Gen Plt-Sys Dev"/>
    <n v="0"/>
    <n v="0"/>
    <n v="0"/>
    <n v="0"/>
    <n v="0"/>
    <n v="0"/>
    <n v="0"/>
    <n v="0"/>
    <n v="0"/>
    <n v="0"/>
  </r>
  <r>
    <x v="9"/>
    <x v="0"/>
    <x v="9"/>
    <s v="239206 - Gen Plt-Trans Eqp-Trailers"/>
    <n v="4177.33"/>
    <n v="3597.3099852582"/>
    <n v="0"/>
    <n v="0"/>
    <n v="0"/>
    <n v="0"/>
    <n v="0"/>
    <n v="0"/>
    <n v="0"/>
    <n v="0"/>
  </r>
  <r>
    <x v="9"/>
    <x v="0"/>
    <x v="9"/>
    <s v="239400 - Gen Plt-Tool/Shop/Garage"/>
    <n v="27515.18"/>
    <n v="7611.6099609184002"/>
    <n v="0"/>
    <n v="0"/>
    <n v="0"/>
    <n v="0"/>
    <n v="0"/>
    <n v="0"/>
    <n v="0"/>
    <n v="0"/>
  </r>
  <r>
    <x v="9"/>
    <x v="0"/>
    <x v="9"/>
    <s v="239203 - Gen Plt-Trans Eqp-Lght Trk"/>
    <n v="1104114.79"/>
    <n v="191842.7292310193"/>
    <n v="0"/>
    <n v="0"/>
    <n v="0"/>
    <n v="0"/>
    <n v="0"/>
    <n v="0"/>
    <n v="0"/>
    <n v="0"/>
  </r>
  <r>
    <x v="9"/>
    <x v="0"/>
    <x v="9"/>
    <s v="239700 - Gen Plt-Communication Eqp"/>
    <n v="22290.69"/>
    <n v="-26173.490024249098"/>
    <n v="0"/>
    <n v="0"/>
    <n v="0"/>
    <n v="0"/>
    <n v="0"/>
    <n v="0"/>
    <n v="0"/>
    <n v="0"/>
  </r>
  <r>
    <x v="9"/>
    <x v="0"/>
    <x v="9"/>
    <s v="239118 - Gen Plt-Other Software"/>
    <n v="13096174.880000001"/>
    <n v="8010654.4603513731"/>
    <n v="0"/>
    <n v="0"/>
    <n v="0"/>
    <n v="0"/>
    <n v="0"/>
    <n v="0"/>
    <n v="0"/>
    <n v="0"/>
  </r>
  <r>
    <x v="9"/>
    <x v="0"/>
    <x v="9"/>
    <s v="239113 - Gen Plt-Platform Systems"/>
    <n v="818252.82"/>
    <n v="32798.466277468695"/>
    <n v="0"/>
    <n v="0"/>
    <n v="0"/>
    <n v="0"/>
    <n v="0"/>
    <n v="0"/>
    <n v="0"/>
    <n v="0"/>
  </r>
  <r>
    <x v="9"/>
    <x v="0"/>
    <x v="10"/>
    <s v="938900 - Gen Plant-Land"/>
    <n v="0"/>
    <m/>
    <n v="0.69400000068089829"/>
    <n v="0"/>
    <n v="0"/>
    <n v="0"/>
    <n v="0"/>
    <n v="0"/>
    <n v="0"/>
    <n v="0"/>
  </r>
  <r>
    <x v="9"/>
    <x v="0"/>
    <x v="10"/>
    <s v="939000- STRUCT AND IMPROVE"/>
    <n v="-13160.89"/>
    <n v="-194293.84999999998"/>
    <n v="0.69400000068089829"/>
    <n v="-9133.6576689612266"/>
    <n v="-134839.93203229434"/>
    <n v="0"/>
    <n v="0"/>
    <n v="0"/>
    <n v="0"/>
    <n v="0"/>
  </r>
  <r>
    <x v="9"/>
    <x v="0"/>
    <x v="10"/>
    <s v="939100- SOFTWARE"/>
    <n v="219902.7"/>
    <n v="237751.9606358778"/>
    <n v="0.69400000068089829"/>
    <n v="152612.47394973139"/>
    <n v="164999.86084318408"/>
    <n v="8.8900000000000007E-2"/>
    <n v="8.1100000000000005E-2"/>
    <n v="1130.60407784426"/>
    <n v="1031.4059697769346"/>
    <n v="-99.198108067325393"/>
  </r>
  <r>
    <x v="9"/>
    <x v="0"/>
    <x v="10"/>
    <s v="939100-HARDWARE"/>
    <n v="16266756.48"/>
    <n v="6531919.4716827162"/>
    <n v="0.69400000068089829"/>
    <n v="11289129.008196007"/>
    <n v="4533152.117795378"/>
    <n v="7.4499999999999997E-2"/>
    <n v="8.1100000000000005E-2"/>
    <n v="70086.675925883537"/>
    <n v="76295.696880391348"/>
    <n v="6209.0209545078105"/>
  </r>
  <r>
    <x v="9"/>
    <x v="0"/>
    <x v="10"/>
    <s v="939100-OFFICE EQUIP"/>
    <n v="1577016.89"/>
    <n v="1556342.2999561531"/>
    <n v="0.69400000068089829"/>
    <n v="1094449.722733788"/>
    <n v="1080101.5572292812"/>
    <n v="9.0300000000000005E-2"/>
    <n v="8.1100000000000005E-2"/>
    <n v="8235.7341635717548"/>
    <n v="7396.6560428091843"/>
    <n v="-839.07812076257051"/>
  </r>
  <r>
    <x v="9"/>
    <x v="0"/>
    <x v="10"/>
    <s v="939100-OFFICE FURNITURE"/>
    <n v="1620130.88"/>
    <n v="1207749.4075476048"/>
    <n v="0.69400000068089829"/>
    <n v="1124370.8318231443"/>
    <n v="838178.08966039226"/>
    <n v="4.7899999999999998E-2"/>
    <n v="8.1100000000000005E-2"/>
    <n v="4488.1135703607179"/>
    <n v="7598.8728717380845"/>
    <n v="3110.7593013773667"/>
  </r>
  <r>
    <x v="9"/>
    <x v="0"/>
    <x v="10"/>
    <s v="939202-TRANSPORT CARS"/>
    <n v="47263.47"/>
    <n v="27220.009801857002"/>
    <n v="0.69400000068089829"/>
    <n v="32800.84821218162"/>
    <n v="18890.686821022817"/>
    <n v="2.3990110260604623E-2"/>
    <n v="9.8299999999999998E-2"/>
    <n v="65.574663770966097"/>
    <n v="268.69361493812113"/>
    <n v="203.11895116715505"/>
  </r>
  <r>
    <x v="9"/>
    <x v="0"/>
    <x v="10"/>
    <s v="939203-TRANSPORT LT TRUCKS"/>
    <n v="3293314.6"/>
    <n v="484886.8669476388"/>
    <n v="0.69400000068089829"/>
    <n v="2285560.3346424121"/>
    <n v="336511.48599181999"/>
    <n v="9.8914126719943068E-2"/>
    <n v="9.8299999999999998E-2"/>
    <n v="18839.517047241254"/>
    <n v="18722.54840794576"/>
    <n v="-116.96863929549363"/>
  </r>
  <r>
    <x v="9"/>
    <x v="0"/>
    <x v="10"/>
    <s v="939204-TRANSPORT MED TRUCKS"/>
    <n v="620068.17999999993"/>
    <n v="256267.44046683246"/>
    <n v="0.69400000068089829"/>
    <n v="430327.31734220334"/>
    <n v="177849.6038584738"/>
    <n v="7.2610134234482634E-2"/>
    <n v="9.8299999999999998E-2"/>
    <n v="2603.8436897485158"/>
    <n v="3525.0979412282159"/>
    <n v="921.25425147970009"/>
  </r>
  <r>
    <x v="9"/>
    <x v="0"/>
    <x v="10"/>
    <s v="939700- COMMUNICATION EQU"/>
    <n v="262762.81999999995"/>
    <n v="107662.38885464401"/>
    <n v="0.69400000068089829"/>
    <n v="182357.39725891472"/>
    <n v="74717.697938430079"/>
    <n v="6.4764025581860146E-2"/>
    <n v="6.6699999999999995E-2"/>
    <n v="984.18326175981554"/>
    <n v="1013.6031997641343"/>
    <n v="29.419938004318738"/>
  </r>
  <r>
    <x v="9"/>
    <x v="0"/>
    <x v="10"/>
    <s v="939001 - LEASE STRUCT &amp; IMPROVE"/>
    <n v="772387.16999999993"/>
    <n v="-237173.75965335401"/>
    <n v="0.69400000068089829"/>
    <n v="536036.696505917"/>
    <n v="-164598.58936091888"/>
    <n v="2.4867762292851543E-2"/>
    <n v="2.2499999999999999E-2"/>
    <n v="1110.8360957462125"/>
    <n v="1005.0688059485943"/>
    <n v="-105.76728979761822"/>
  </r>
  <r>
    <x v="9"/>
    <x v="0"/>
    <x v="10"/>
    <s v="939113- PLATFORM SYSTEMS"/>
    <n v="15913530.350000001"/>
    <n v="12302678.621969897"/>
    <n v="0.69400000068089829"/>
    <n v="11043990.073735496"/>
    <n v="8538058.9720239807"/>
    <n v="5.4619664400007803E-2"/>
    <n v="8.1100000000000005E-2"/>
    <n v="50268.252622037515"/>
    <n v="74638.966248329074"/>
    <n v="24370.713626291559"/>
  </r>
  <r>
    <x v="9"/>
    <x v="0"/>
    <x v="10"/>
    <s v="939118- OTHER SOFTWARE"/>
    <n v="16851235.270000003"/>
    <n v="8739295.0600879733"/>
    <n v="0.69400000068089829"/>
    <n v="11694757.288853979"/>
    <n v="6065070.7776516248"/>
    <n v="8.8900000000000007E-2"/>
    <n v="8.1100000000000005E-2"/>
    <n v="86638.660248259897"/>
    <n v="79037.068010504809"/>
    <n v="-7601.5922377550887"/>
  </r>
  <r>
    <x v="10"/>
    <x v="0"/>
    <x v="1"/>
    <s v="139710-Communication Equip-Specif"/>
    <n v="106285.92"/>
    <n v="-122318.6704218162"/>
    <n v="1"/>
    <n v="106285.92"/>
    <n v="-122318.6704218162"/>
    <n v="4.9399999999999999E-2"/>
    <n v="0.04"/>
    <n v="437.54370399999999"/>
    <n v="354.28640000000001"/>
    <n v="-83.257303999999976"/>
  </r>
  <r>
    <x v="10"/>
    <x v="0"/>
    <x v="1"/>
    <s v="139001 - Gen Plt-Str &amp; Improve-Own"/>
    <n v="351570.87"/>
    <n v="42489.610787320198"/>
    <n v="1"/>
    <n v="351570.87"/>
    <n v="42489.610787320198"/>
    <n v="1.66E-2"/>
    <n v="1.9900000000000001E-2"/>
    <n v="486.33970349999998"/>
    <n v="583.02169275000006"/>
    <n v="96.681989250000072"/>
  </r>
  <r>
    <x v="10"/>
    <x v="0"/>
    <x v="1"/>
    <s v="139103 - Gen Plt-Computer Hardware"/>
    <n v="989352.6399999999"/>
    <n v="352227.74715701601"/>
    <n v="1"/>
    <n v="989352.6399999999"/>
    <n v="352227.74715701601"/>
    <n v="0.2"/>
    <n v="0.1245"/>
    <n v="16489.210666666666"/>
    <n v="10264.53364"/>
    <n v="-6224.6770266666663"/>
  </r>
  <r>
    <x v="10"/>
    <x v="0"/>
    <x v="1"/>
    <s v="139104 - Gen Plt-Software"/>
    <n v="5067073.54"/>
    <n v="3452214.08059402"/>
    <n v="1"/>
    <n v="5067073.54"/>
    <n v="3452214.08059402"/>
    <n v="0.10009999999999999"/>
    <n v="0.1245"/>
    <n v="42267.838446166665"/>
    <n v="52570.887977500002"/>
    <n v="10303.049531333338"/>
  </r>
  <r>
    <x v="10"/>
    <x v="0"/>
    <x v="1"/>
    <s v="139111 - Gen Plt-Office Furn &amp; Eqp"/>
    <n v="31800.16"/>
    <n v="11701.480071075201"/>
    <n v="1"/>
    <n v="31800.16"/>
    <n v="11701.480071075201"/>
    <n v="4.6399999999999997E-2"/>
    <n v="0.1245"/>
    <n v="122.96061866666666"/>
    <n v="329.92666000000003"/>
    <n v="206.96604133333335"/>
  </r>
  <r>
    <x v="10"/>
    <x v="0"/>
    <x v="1"/>
    <s v="139113 - Gen Plt-Computer Hardware"/>
    <n v="601824.34"/>
    <n v="601824.34"/>
    <n v="1"/>
    <n v="601824.34"/>
    <n v="601824.34"/>
    <n v="0.2155"/>
    <n v="0.1245"/>
    <n v="10807.762105833333"/>
    <n v="6243.9275275"/>
    <n v="-4563.8345783333334"/>
  </r>
  <r>
    <x v="10"/>
    <x v="0"/>
    <x v="1"/>
    <s v="139700 - Gen Plt-Communication Eqp"/>
    <n v="72585.429999999993"/>
    <n v="26976.630560213602"/>
    <n v="1"/>
    <n v="72585.429999999993"/>
    <n v="26976.630560213602"/>
    <n v="4.9399999999999999E-2"/>
    <n v="6.6699999999999995E-2"/>
    <n v="298.81002016666662"/>
    <n v="403.45401508333322"/>
    <n v="104.6439949166666"/>
  </r>
  <r>
    <x v="10"/>
    <x v="0"/>
    <x v="1"/>
    <s v="139101 - Gen Plt-Office Furn &amp; Eqp"/>
    <n v="17902.54"/>
    <n v="35.160051483799997"/>
    <n v="1"/>
    <n v="17902.54"/>
    <n v="35.160051483799997"/>
    <n v="4.3999999999999997E-2"/>
    <n v="0.1245"/>
    <n v="65.642646666666664"/>
    <n v="185.73885250000001"/>
    <n v="120.09620583333334"/>
  </r>
  <r>
    <x v="10"/>
    <x v="0"/>
    <x v="1"/>
    <s v="139107 - Gen Plt-iPad Hardware"/>
    <n v="2556.9"/>
    <n v="613.822786587"/>
    <n v="1"/>
    <n v="2556.9"/>
    <n v="613.822786587"/>
    <n v="0.33329999999999999"/>
    <n v="0.1245"/>
    <n v="71.017897500000004"/>
    <n v="26.5278375"/>
    <n v="-44.49006"/>
  </r>
  <r>
    <x v="10"/>
    <x v="0"/>
    <x v="3"/>
    <s v="338901 - Gen Plant-Land"/>
    <n v="646323.57999999996"/>
    <m/>
    <n v="0.69399999999999995"/>
    <n v="448548.56451999996"/>
    <n v="0"/>
    <n v="0"/>
    <n v="0"/>
    <n v="0"/>
    <n v="0"/>
    <n v="0"/>
  </r>
  <r>
    <x v="10"/>
    <x v="0"/>
    <x v="3"/>
    <s v="339001 - Gen Plt-Str &amp; Improve-Own"/>
    <n v="5257140.9000000004"/>
    <n v="602887.99911492201"/>
    <n v="0.69399999999999995"/>
    <n v="3648455.7845999999"/>
    <n v="418404.27138575586"/>
    <n v="2.4867762292851543E-2"/>
    <n v="2.2499999999999999E-2"/>
    <n v="7560.7442656176645"/>
    <n v="6840.8545961249993"/>
    <n v="-719.88966949266523"/>
  </r>
  <r>
    <x v="10"/>
    <x v="0"/>
    <x v="3"/>
    <s v="339051 - Gen Plt-Str &amp; Imprve-Lease"/>
    <n v="0"/>
    <n v="0"/>
    <n v="0.69399999999999995"/>
    <n v="0"/>
    <n v="0"/>
    <n v="0"/>
    <n v="0"/>
    <n v="0"/>
    <n v="0"/>
    <n v="0"/>
  </r>
  <r>
    <x v="10"/>
    <x v="0"/>
    <x v="3"/>
    <s v="339101 - Gen Plt-Office Furn &amp; Eqp"/>
    <n v="1103684.2"/>
    <n v="607678.40941330406"/>
    <n v="0.69399999999999995"/>
    <n v="765956.83479999995"/>
    <n v="421728.81613283302"/>
    <n v="3.1192666216617225E-2"/>
    <n v="8.1100000000000005E-2"/>
    <n v="1991.0196570210849"/>
    <n v="5176.5916085233339"/>
    <n v="3185.5719515022492"/>
  </r>
  <r>
    <x v="10"/>
    <x v="0"/>
    <x v="3"/>
    <s v="339103 - Gen Plt-Computer Hardware"/>
    <n v="3139162.49"/>
    <n v="-1739273.0677767135"/>
    <n v="0.69399999999999995"/>
    <n v="2178578.7680600001"/>
    <n v="-1207055.509037039"/>
    <n v="0.22905040699660695"/>
    <n v="8.1100000000000005E-2"/>
    <n v="41583.696124859132"/>
    <n v="14723.56150747217"/>
    <n v="-26860.134617386961"/>
  </r>
  <r>
    <x v="10"/>
    <x v="0"/>
    <x v="3"/>
    <s v="339104 - Gen Plt-Software"/>
    <n v="3635700.45"/>
    <n v="3570182.8285164898"/>
    <n v="0.69399999999999995"/>
    <n v="2523176.1123000002"/>
    <n v="2477706.8829904436"/>
    <n v="0"/>
    <n v="8.1100000000000005E-2"/>
    <n v="0"/>
    <n v="17052.465225627504"/>
    <n v="17052.465225627504"/>
  </r>
  <r>
    <x v="10"/>
    <x v="0"/>
    <x v="3"/>
    <s v="339202 - Gen Plt-Trans Eqp-Cars"/>
    <n v="0"/>
    <n v="113.72"/>
    <n v="0.69399999999999995"/>
    <n v="0"/>
    <n v="78.921679999999995"/>
    <n v="2.3990110260604623E-2"/>
    <n v="9.8299999999999998E-2"/>
    <n v="0"/>
    <n v="0"/>
    <n v="0"/>
  </r>
  <r>
    <x v="10"/>
    <x v="0"/>
    <x v="3"/>
    <s v="339203 - Gen Plt-Trans Eqp-Lght Trk"/>
    <n v="406057.68"/>
    <n v="120001.30084298667"/>
    <n v="0.69399999999999995"/>
    <n v="281804.02992"/>
    <n v="83280.90278503274"/>
    <n v="9.8914126719943068E-2"/>
    <n v="9.8299999999999998E-2"/>
    <n v="2322.866627141459"/>
    <n v="2308.4446784279999"/>
    <n v="-14.421948713459187"/>
  </r>
  <r>
    <x v="10"/>
    <x v="0"/>
    <x v="3"/>
    <s v="339400 - Gen Plt-Tool/Shop/Garage"/>
    <n v="0"/>
    <n v="0"/>
    <n v="0.69399999999999995"/>
    <n v="0"/>
    <n v="0"/>
    <n v="3.5999257494915678E-2"/>
    <n v="0.04"/>
    <n v="0"/>
    <n v="0"/>
    <n v="0"/>
  </r>
  <r>
    <x v="10"/>
    <x v="0"/>
    <x v="3"/>
    <s v="339700 - Gen Plt-Communication Eqp"/>
    <n v="137654.75"/>
    <n v="37270.137012545398"/>
    <n v="0.69399999999999995"/>
    <n v="95532.396499999988"/>
    <n v="25865.475086706505"/>
    <n v="6.4764025581860146E-2"/>
    <n v="6.6699999999999995E-2"/>
    <n v="515.58854756853384"/>
    <n v="531.00090387916657"/>
    <n v="15.412356310632731"/>
  </r>
  <r>
    <x v="10"/>
    <x v="0"/>
    <x v="3"/>
    <s v="339800 - Gen Plt-Miscellaneous Eqp"/>
    <n v="2371.5100000000002"/>
    <n v="9868.6299781820999"/>
    <n v="0.69399999999999995"/>
    <n v="1645.8279400000001"/>
    <n v="6848.8292048583771"/>
    <n v="3.4035202130417538E-2"/>
    <n v="0.05"/>
    <n v="4.6680072174823932"/>
    <n v="6.8576164166666684"/>
    <n v="2.1896091991842752"/>
  </r>
  <r>
    <x v="10"/>
    <x v="0"/>
    <x v="3"/>
    <s v="239103 - Gen Plt-Computer Hardware"/>
    <n v="187409.93"/>
    <n v="9866.6361781854994"/>
    <n v="0.69399999999999995"/>
    <n v="130062.49141999999"/>
    <n v="6847.4455076607364"/>
    <n v="0"/>
    <n v="0"/>
    <n v="0"/>
    <n v="0"/>
    <n v="0"/>
  </r>
  <r>
    <x v="10"/>
    <x v="0"/>
    <x v="3"/>
    <s v="339118 - Gen Plt-Other Software"/>
    <n v="245748.69000000003"/>
    <n v="-179184.39941301843"/>
    <n v="0.69399999999999995"/>
    <n v="170549.59086"/>
    <n v="-124353.97319263477"/>
    <n v="8.8900000000000007E-2"/>
    <n v="8.1100000000000005E-2"/>
    <n v="1263.4882189545001"/>
    <n v="1152.6309848955"/>
    <n v="-110.85723405900012"/>
  </r>
  <r>
    <x v="10"/>
    <x v="0"/>
    <x v="3"/>
    <s v="339113 - Gen Plt-Platform Systems"/>
    <n v="0"/>
    <n v="-1092096.0599999998"/>
    <n v="0.69399999999999995"/>
    <n v="0"/>
    <n v="-757914.66563999979"/>
    <n v="9.0023279999999997E-2"/>
    <n v="8.1100000000000005E-2"/>
    <n v="0"/>
    <n v="0"/>
    <n v="0"/>
  </r>
  <r>
    <x v="10"/>
    <x v="0"/>
    <x v="3"/>
    <s v="339204 - Gen Plt-Trans Eqp-Med Trk"/>
    <n v="91584.9"/>
    <n v="9425.4395987189982"/>
    <n v="0.69399999999999995"/>
    <n v="63559.92059999999"/>
    <n v="6541.2550815109844"/>
    <n v="7.2610134234482634E-2"/>
    <n v="9.8299999999999998E-2"/>
    <n v="384.59119722492142"/>
    <n v="520.66168291499991"/>
    <n v="136.0704856900785"/>
  </r>
  <r>
    <x v="10"/>
    <x v="0"/>
    <x v="3"/>
    <s v="339107 - Gen Plt-iPad Hardware"/>
    <n v="18447.490000000002"/>
    <n v="8455.0899291468995"/>
    <n v="0.69399999999999995"/>
    <n v="12802.558059999999"/>
    <n v="5867.8324108279476"/>
    <n v="0.33333315264027785"/>
    <n v="8.1100000000000005E-2"/>
    <n v="355.62642"/>
    <n v="86.52395488883333"/>
    <n v="-269.10246511116668"/>
  </r>
  <r>
    <x v="10"/>
    <x v="0"/>
    <x v="5"/>
    <s v="339001 - Gen Plt-Str &amp; Improve-Own"/>
    <n v="0"/>
    <n v="0"/>
    <n v="0.69399999999999984"/>
    <n v="0"/>
    <n v="0"/>
    <n v="2.4867762292851543E-2"/>
    <n v="2.2499999999999999E-2"/>
    <n v="0"/>
    <n v="0"/>
    <n v="0"/>
  </r>
  <r>
    <x v="10"/>
    <x v="0"/>
    <x v="5"/>
    <s v="339051 - Gen Plt-Str &amp; Imprve-Lease"/>
    <n v="0"/>
    <n v="18.52"/>
    <n v="0.69399999999999984"/>
    <n v="0"/>
    <n v="12.852879999999997"/>
    <n v="0"/>
    <n v="0"/>
    <n v="0"/>
    <n v="0"/>
    <n v="0"/>
  </r>
  <r>
    <x v="10"/>
    <x v="0"/>
    <x v="5"/>
    <s v="339101 - Gen Plt-Office Furn &amp; Eqp"/>
    <n v="1040912.1900000001"/>
    <n v="545310.92606028286"/>
    <n v="0.69399999999999984"/>
    <n v="722393.05985999992"/>
    <n v="378445.7826858362"/>
    <n v="3.1192666216617225E-2"/>
    <n v="8.1100000000000005E-2"/>
    <n v="1877.7804661178136"/>
    <n v="4882.1730962204992"/>
    <n v="3004.3926301026859"/>
  </r>
  <r>
    <x v="10"/>
    <x v="0"/>
    <x v="5"/>
    <s v="339103 - Gen Plt-Computer Hardware"/>
    <n v="6402102.290000001"/>
    <n v="715339.80857804103"/>
    <n v="0.69399999999999984"/>
    <n v="4443058.9892599992"/>
    <n v="496445.82715316035"/>
    <n v="0.22905040699660695"/>
    <n v="8.1100000000000005E-2"/>
    <n v="84807.039149994656"/>
    <n v="30027.673669082167"/>
    <n v="-54779.365480912486"/>
  </r>
  <r>
    <x v="10"/>
    <x v="0"/>
    <x v="5"/>
    <s v="339104 - Gen Plt-Software"/>
    <n v="0"/>
    <n v="0"/>
    <n v="0.69399999999999984"/>
    <n v="0"/>
    <n v="0"/>
    <n v="0"/>
    <n v="8.1100000000000005E-2"/>
    <n v="0"/>
    <n v="0"/>
    <n v="0"/>
  </r>
  <r>
    <x v="10"/>
    <x v="0"/>
    <x v="5"/>
    <s v="339203 - Gen Plt-Trans Eqp-Lght Trk"/>
    <n v="87894.51"/>
    <n v="35475.359726502298"/>
    <n v="0.69399999999999984"/>
    <n v="60998.789939999981"/>
    <n v="24619.89965019259"/>
    <n v="9.8914126719943068E-2"/>
    <n v="9.8299999999999998E-2"/>
    <n v="502.80350315736223"/>
    <n v="499.68175425849978"/>
    <n v="-3.1217488988624496"/>
  </r>
  <r>
    <x v="10"/>
    <x v="0"/>
    <x v="5"/>
    <s v="339204 - Gen Plt-Trans Eqp-Med Trck"/>
    <n v="0"/>
    <n v="-1230.3300000000002"/>
    <n v="0.69399999999999984"/>
    <n v="0"/>
    <n v="-853.84901999999988"/>
    <n v="7.2610134234482634E-2"/>
    <n v="9.8299999999999998E-2"/>
    <n v="0"/>
    <n v="0"/>
    <n v="0"/>
  </r>
  <r>
    <x v="10"/>
    <x v="0"/>
    <x v="5"/>
    <s v="339400 - Gen Plt-Tool/Shop/Garage"/>
    <n v="14706.97"/>
    <n v="4264.5000180601"/>
    <n v="0.69399999999999984"/>
    <n v="10206.637179999998"/>
    <n v="2959.5630125337088"/>
    <n v="3.5999257494915678E-2"/>
    <n v="0.04"/>
    <n v="30.619279999999993"/>
    <n v="34.022123933333326"/>
    <n v="3.4028439333333331"/>
  </r>
  <r>
    <x v="10"/>
    <x v="0"/>
    <x v="5"/>
    <s v="339700 - Gen Plt-Communication Eqp"/>
    <n v="23896.94"/>
    <n v="5214.98358009"/>
    <n v="0.69399999999999984"/>
    <n v="16584.476359999997"/>
    <n v="3619.1986045824592"/>
    <n v="6.4764025581860146E-2"/>
    <n v="6.6699999999999995E-2"/>
    <n v="89.506454270066229"/>
    <n v="92.182047767666646"/>
    <n v="2.675593497600417"/>
  </r>
  <r>
    <x v="10"/>
    <x v="0"/>
    <x v="5"/>
    <s v="339800 - Gen Plt-Miscellaneous Eqp"/>
    <n v="29649.05"/>
    <n v="7016.2199777960004"/>
    <n v="0.69399999999999984"/>
    <n v="20576.440699999996"/>
    <n v="4869.2566645904235"/>
    <n v="3.4035202130417538E-2"/>
    <n v="0.05"/>
    <n v="58.360276529087493"/>
    <n v="85.735169583333331"/>
    <n v="27.374893054245838"/>
  </r>
  <r>
    <x v="10"/>
    <x v="0"/>
    <x v="5"/>
    <s v="139203 - Gen Plt-Trans Eqp-Lght Trk"/>
    <n v="0"/>
    <m/>
    <n v="0.69399999999999984"/>
    <n v="0"/>
    <n v="0"/>
    <n v="8.14E-2"/>
    <n v="8.6400000000000005E-2"/>
    <n v="0"/>
    <n v="0"/>
    <n v="0"/>
  </r>
  <r>
    <x v="10"/>
    <x v="0"/>
    <x v="5"/>
    <s v="339118 - Gen Plt-Other Software"/>
    <n v="80408268.010000005"/>
    <n v="55177319.868781388"/>
    <n v="0.69399999999999984"/>
    <n v="55803337.998939991"/>
    <n v="38293059.988934271"/>
    <n v="8.8900000000000007E-2"/>
    <n v="8.1100000000000005E-2"/>
    <n v="413409.7290088138"/>
    <n v="377137.55930950283"/>
    <n v="-36272.169699310965"/>
  </r>
  <r>
    <x v="10"/>
    <x v="0"/>
    <x v="5"/>
    <s v="339113 - Gen Plt-Platform Systems"/>
    <n v="-10821614.280000001"/>
    <n v="-7899550.8900000006"/>
    <n v="0.69399999999999984"/>
    <n v="-7510200.3103199992"/>
    <n v="-5482288.3176599992"/>
    <n v="9.0023279999999997E-2"/>
    <n v="8.1100000000000005E-2"/>
    <n v="-56341.072116002011"/>
    <n v="-50756.437097246002"/>
    <n v="5584.6350187560092"/>
  </r>
  <r>
    <x v="10"/>
    <x v="0"/>
    <x v="5"/>
    <s v="939118- Other Software-AR"/>
    <n v="172444.3"/>
    <n v="31364.381390489001"/>
    <n v="0.69399999999999984"/>
    <n v="119676.34419999996"/>
    <n v="21766.880684999363"/>
    <n v="8.8900000000000007E-2"/>
    <n v="8.1100000000000005E-2"/>
    <n v="886.60224994833322"/>
    <n v="808.81262621833321"/>
    <n v="-77.789623730000017"/>
  </r>
  <r>
    <x v="10"/>
    <x v="0"/>
    <x v="6"/>
    <s v="139104 - Gen Plt-Software"/>
    <n v="4689041.54"/>
    <n v="2898414.0060352911"/>
    <n v="1"/>
    <n v="4689041.54"/>
    <n v="2898414.0060352911"/>
    <n v="0.10009999999999999"/>
    <n v="0.1245"/>
    <n v="39114.421512833331"/>
    <n v="48648.805977500007"/>
    <n v="9534.3844646666766"/>
  </r>
  <r>
    <x v="10"/>
    <x v="0"/>
    <x v="6"/>
    <s v="137001 - Ele Dist-Meters Other"/>
    <n v="439468.83"/>
    <n v="33490.758259453403"/>
    <n v="1"/>
    <n v="439468.83"/>
    <n v="33490.758259453403"/>
    <n v="0"/>
    <n v="0"/>
    <n v="0"/>
    <n v="0"/>
    <n v="0"/>
  </r>
  <r>
    <x v="10"/>
    <x v="0"/>
    <x v="6"/>
    <s v="137004 - Ele Dist-Meters AMI"/>
    <n v="1717967.42"/>
    <n v="332530.21515391202"/>
    <n v="1"/>
    <n v="1717967.42"/>
    <n v="332530.21515391202"/>
    <n v="0"/>
    <n v="0"/>
    <n v="0"/>
    <n v="0"/>
    <n v="0"/>
  </r>
  <r>
    <x v="10"/>
    <x v="0"/>
    <x v="6"/>
    <s v="139500 - Gen Plt-Lab Equipment"/>
    <n v="43123.5"/>
    <n v="9025.1500027849997"/>
    <n v="1"/>
    <n v="43123.5"/>
    <n v="9025.1500027849997"/>
    <n v="0.05"/>
    <n v="0.05"/>
    <n v="179.68125000000001"/>
    <n v="179.68125000000001"/>
    <n v="0"/>
  </r>
  <r>
    <x v="10"/>
    <x v="0"/>
    <x v="6"/>
    <s v="139107 - Gen Plt-iPad Hardware"/>
    <n v="10790.04"/>
    <n v="2590.3134343092001"/>
    <n v="1"/>
    <n v="10790.04"/>
    <n v="2590.3134343092001"/>
    <n v="0.33329999999999999"/>
    <n v="0.1245"/>
    <n v="299.69336100000004"/>
    <n v="111.94666500000001"/>
    <n v="-187.74669600000004"/>
  </r>
  <r>
    <x v="10"/>
    <x v="0"/>
    <x v="7"/>
    <s v="239103 - Gen Plt-Computer Hardware"/>
    <n v="-190135.3"/>
    <n v="-138502.47847899361"/>
    <n v="0"/>
    <n v="0"/>
    <n v="0"/>
    <n v="0"/>
    <n v="0"/>
    <n v="0"/>
    <n v="0"/>
    <n v="0"/>
  </r>
  <r>
    <x v="10"/>
    <x v="0"/>
    <x v="7"/>
    <s v="239104 - Gen Plt-Software"/>
    <n v="1161530.5"/>
    <n v="-161834.210472298"/>
    <n v="0"/>
    <n v="0"/>
    <n v="0"/>
    <n v="0"/>
    <n v="0"/>
    <n v="0"/>
    <n v="0"/>
    <n v="0"/>
  </r>
  <r>
    <x v="10"/>
    <x v="0"/>
    <x v="7"/>
    <s v="239206 - Gen Plt-Trans Eqp-Trailers"/>
    <n v="36029.910000000003"/>
    <n v="21330.480139500003"/>
    <n v="0"/>
    <n v="0"/>
    <n v="0"/>
    <n v="0"/>
    <n v="0"/>
    <n v="0"/>
    <n v="0"/>
    <n v="0"/>
  </r>
  <r>
    <x v="10"/>
    <x v="0"/>
    <x v="7"/>
    <s v="239400 - Gen Plt-Tool/Shop/Garage"/>
    <n v="915148.73999999987"/>
    <n v="-518341.74858328491"/>
    <n v="0"/>
    <n v="0"/>
    <n v="0"/>
    <n v="0"/>
    <n v="0"/>
    <n v="0"/>
    <n v="0"/>
    <n v="0"/>
  </r>
  <r>
    <x v="10"/>
    <x v="0"/>
    <x v="7"/>
    <s v="237401 - Gas Dist-Land"/>
    <n v="64483.100000000006"/>
    <n v="0"/>
    <n v="0"/>
    <n v="0"/>
    <n v="0"/>
    <n v="0"/>
    <n v="0"/>
    <n v="0"/>
    <n v="0"/>
    <n v="0"/>
  </r>
  <r>
    <x v="10"/>
    <x v="0"/>
    <x v="7"/>
    <s v="237800 - Gas Dist-Gen Mea/Reg Sta"/>
    <n v="41084.58"/>
    <n v="-76689.779795426002"/>
    <n v="0"/>
    <n v="0"/>
    <n v="0"/>
    <n v="0"/>
    <n v="0"/>
    <n v="0"/>
    <n v="0"/>
    <n v="0"/>
  </r>
  <r>
    <x v="10"/>
    <x v="0"/>
    <x v="7"/>
    <s v="238100 - Gas Dist-Meters-Small Vol"/>
    <n v="3536394.02"/>
    <n v="-179632.2467557893"/>
    <n v="0"/>
    <n v="0"/>
    <n v="0"/>
    <n v="0"/>
    <n v="0"/>
    <n v="0"/>
    <n v="0"/>
    <n v="0"/>
  </r>
  <r>
    <x v="10"/>
    <x v="0"/>
    <x v="7"/>
    <s v="238101 - Gas Dist-Meters-ERT"/>
    <n v="3982048.0700000008"/>
    <n v="187117.23453343529"/>
    <n v="0"/>
    <n v="0"/>
    <n v="0"/>
    <n v="0"/>
    <n v="0"/>
    <n v="0"/>
    <n v="0"/>
    <n v="0"/>
  </r>
  <r>
    <x v="10"/>
    <x v="0"/>
    <x v="7"/>
    <s v="238501 - Gas Dist-Indstrial Mea/Reg"/>
    <n v="2681087.2799999998"/>
    <n v="353095.18585496797"/>
    <n v="0"/>
    <n v="0"/>
    <n v="0"/>
    <n v="0"/>
    <n v="0"/>
    <n v="0"/>
    <n v="0"/>
    <n v="0"/>
  </r>
  <r>
    <x v="10"/>
    <x v="0"/>
    <x v="7"/>
    <s v="238700 - Gas Dist-Other Equipment"/>
    <n v="31218.31"/>
    <n v="26291.939940420598"/>
    <n v="0"/>
    <n v="0"/>
    <n v="0"/>
    <n v="0"/>
    <n v="0"/>
    <n v="0"/>
    <n v="0"/>
    <n v="0"/>
  </r>
  <r>
    <x v="10"/>
    <x v="0"/>
    <x v="7"/>
    <s v="239001 - Gen Plt-Str &amp; Improve-Own"/>
    <n v="1486584.08"/>
    <n v="1171995.3300475688"/>
    <n v="0"/>
    <n v="0"/>
    <n v="0"/>
    <n v="0"/>
    <n v="0"/>
    <n v="0"/>
    <n v="0"/>
    <n v="0"/>
  </r>
  <r>
    <x v="10"/>
    <x v="0"/>
    <x v="7"/>
    <s v="239101 - Gen Plt-Office Furn &amp; Eqp"/>
    <n v="20568.080000000002"/>
    <n v="6659.5699469179999"/>
    <n v="0"/>
    <n v="0"/>
    <n v="0"/>
    <n v="0"/>
    <n v="0"/>
    <n v="0"/>
    <n v="0"/>
    <n v="0"/>
  </r>
  <r>
    <x v="10"/>
    <x v="0"/>
    <x v="7"/>
    <s v="239203 - Gen Plt-Trans Eqp-Lght Trk"/>
    <n v="49206.720000000001"/>
    <n v="-1181.0399742781001"/>
    <n v="0"/>
    <n v="0"/>
    <n v="0"/>
    <n v="0"/>
    <n v="0"/>
    <n v="0"/>
    <n v="0"/>
    <n v="0"/>
  </r>
  <r>
    <x v="10"/>
    <x v="0"/>
    <x v="7"/>
    <s v="239500 - Gen Plt-Lab Equipment"/>
    <n v="195859.47"/>
    <n v="-47190.330163980798"/>
    <n v="0"/>
    <n v="0"/>
    <n v="0"/>
    <n v="0"/>
    <n v="0"/>
    <n v="0"/>
    <n v="0"/>
    <n v="0"/>
  </r>
  <r>
    <x v="10"/>
    <x v="0"/>
    <x v="7"/>
    <s v="239700 - Gen Plt-Communication Eqp"/>
    <n v="14935.550000000001"/>
    <n v="15458.1900484094"/>
    <n v="0"/>
    <n v="0"/>
    <n v="0"/>
    <n v="0"/>
    <n v="0"/>
    <n v="0"/>
    <n v="0"/>
    <n v="0"/>
  </r>
  <r>
    <x v="10"/>
    <x v="0"/>
    <x v="7"/>
    <s v="238502 - Gas Dst-Indust Meters-Lrg"/>
    <n v="0"/>
    <n v="0"/>
    <n v="0"/>
    <n v="0"/>
    <n v="0"/>
    <n v="0"/>
    <n v="0"/>
    <n v="0"/>
    <n v="0"/>
    <n v="0"/>
  </r>
  <r>
    <x v="10"/>
    <x v="0"/>
    <x v="7"/>
    <s v="239118 - Gen Plt-Other Software"/>
    <n v="6979670.7699999996"/>
    <n v="-7143.718743420206"/>
    <n v="0"/>
    <n v="0"/>
    <n v="0"/>
    <n v="0"/>
    <n v="0"/>
    <n v="0"/>
    <n v="0"/>
    <n v="0"/>
  </r>
  <r>
    <x v="10"/>
    <x v="0"/>
    <x v="7"/>
    <s v="239113 - Gen Plt-Platform Systems"/>
    <n v="192670.03"/>
    <n v="13500.158111008199"/>
    <n v="0"/>
    <n v="0"/>
    <n v="0"/>
    <n v="0"/>
    <n v="0"/>
    <n v="0"/>
    <n v="0"/>
    <n v="0"/>
  </r>
  <r>
    <x v="10"/>
    <x v="0"/>
    <x v="8"/>
    <s v="339203 - Gen Plt-Trans Eqp-Lght Trk"/>
    <n v="0"/>
    <m/>
    <n v="1"/>
    <n v="0"/>
    <n v="0"/>
    <n v="9.8914126719943068E-2"/>
    <n v="9.8299999999999998E-2"/>
    <n v="0"/>
    <n v="0"/>
    <n v="0"/>
  </r>
  <r>
    <x v="10"/>
    <x v="0"/>
    <x v="8"/>
    <s v="139103 - Gen Plt-Computer Hardware"/>
    <n v="59864"/>
    <n v="48590.120095534803"/>
    <n v="1"/>
    <n v="59864"/>
    <n v="48590.120095534803"/>
    <n v="0.2"/>
    <n v="0.1245"/>
    <n v="997.73333333333346"/>
    <n v="621.08900000000006"/>
    <n v="-376.64433333333341"/>
  </r>
  <r>
    <x v="10"/>
    <x v="0"/>
    <x v="8"/>
    <s v="139104 - Gen Plt-Software"/>
    <n v="4990761.24"/>
    <n v="1936783.2476268164"/>
    <n v="1"/>
    <n v="4990761.24"/>
    <n v="1936783.2476268164"/>
    <n v="0.10009999999999999"/>
    <n v="0.1245"/>
    <n v="41631.266677"/>
    <n v="51779.147865000006"/>
    <n v="10147.881188000007"/>
  </r>
  <r>
    <x v="10"/>
    <x v="0"/>
    <x v="8"/>
    <s v="139101 - Gen Plt-Office Furn &amp; Eqp"/>
    <n v="2467.38"/>
    <n v="991.98999517920004"/>
    <n v="1"/>
    <n v="2467.38"/>
    <n v="991.98999517920004"/>
    <n v="4.3999999999999997E-2"/>
    <n v="0.1245"/>
    <n v="9.0470600000000001"/>
    <n v="25.5990675"/>
    <n v="16.552007500000002"/>
  </r>
  <r>
    <x v="10"/>
    <x v="0"/>
    <x v="8"/>
    <s v="139203 - Gen Plt-Trans Eqp-Lght Trk"/>
    <n v="362228.63"/>
    <n v="120989.51985206979"/>
    <n v="1"/>
    <n v="362228.63"/>
    <n v="120989.51985206979"/>
    <n v="8.14E-2"/>
    <n v="8.6400000000000005E-2"/>
    <n v="2457.1175401666665"/>
    <n v="2608.0461360000004"/>
    <n v="150.92859583333393"/>
  </r>
  <r>
    <x v="10"/>
    <x v="0"/>
    <x v="8"/>
    <s v="137001 - Ele Dist-Meters Other"/>
    <n v="0"/>
    <n v="0"/>
    <n v="1"/>
    <n v="0"/>
    <n v="0"/>
    <n v="0"/>
    <n v="0"/>
    <n v="0"/>
    <n v="0"/>
    <n v="0"/>
  </r>
  <r>
    <x v="10"/>
    <x v="0"/>
    <x v="8"/>
    <s v="137004 - Ele Dist-Meters AMI"/>
    <n v="0"/>
    <n v="0"/>
    <n v="1"/>
    <n v="0"/>
    <n v="0"/>
    <n v="0"/>
    <n v="0"/>
    <n v="0"/>
    <n v="0"/>
    <n v="0"/>
  </r>
  <r>
    <x v="10"/>
    <x v="0"/>
    <x v="8"/>
    <s v="139107 - Gen Plt-iPad Hardware"/>
    <n v="65432.98"/>
    <n v="15708.183393285401"/>
    <n v="1"/>
    <n v="65432.98"/>
    <n v="15708.183393285401"/>
    <n v="0.33329999999999999"/>
    <n v="0.1245"/>
    <n v="1817.4010195000001"/>
    <n v="678.86716750000005"/>
    <n v="-1138.533852"/>
  </r>
  <r>
    <x v="10"/>
    <x v="0"/>
    <x v="9"/>
    <s v="239103 - Gen Plt-Computer Hardware"/>
    <n v="1182378.32"/>
    <n v="534927.57156796078"/>
    <n v="0"/>
    <n v="0"/>
    <n v="0"/>
    <n v="0"/>
    <n v="0"/>
    <n v="0"/>
    <n v="0"/>
    <n v="0"/>
  </r>
  <r>
    <x v="10"/>
    <x v="0"/>
    <x v="9"/>
    <s v="239104 - Gen Plt-Software"/>
    <n v="1838135.99"/>
    <n v="334631.92173210997"/>
    <n v="0"/>
    <n v="0"/>
    <n v="0"/>
    <n v="0"/>
    <n v="0"/>
    <n v="0"/>
    <n v="0"/>
    <n v="0"/>
  </r>
  <r>
    <x v="10"/>
    <x v="0"/>
    <x v="9"/>
    <s v="239105 - Gen Plt-Sys Dev"/>
    <n v="0"/>
    <n v="0"/>
    <n v="0"/>
    <n v="0"/>
    <n v="0"/>
    <n v="0"/>
    <n v="0"/>
    <n v="0"/>
    <n v="0"/>
    <n v="0"/>
  </r>
  <r>
    <x v="10"/>
    <x v="0"/>
    <x v="9"/>
    <s v="239206 - Gen Plt-Trans Eqp-Trailers"/>
    <n v="4177.33"/>
    <n v="3620.2900206411"/>
    <n v="0"/>
    <n v="0"/>
    <n v="0"/>
    <n v="0"/>
    <n v="0"/>
    <n v="0"/>
    <n v="0"/>
    <n v="0"/>
  </r>
  <r>
    <x v="10"/>
    <x v="0"/>
    <x v="9"/>
    <s v="239400 - Gen Plt-Tool/Shop/Garage"/>
    <n v="27515.18"/>
    <n v="7801.2100145862996"/>
    <n v="0"/>
    <n v="0"/>
    <n v="0"/>
    <n v="0"/>
    <n v="0"/>
    <n v="0"/>
    <n v="0"/>
    <n v="0"/>
  </r>
  <r>
    <x v="10"/>
    <x v="0"/>
    <x v="9"/>
    <s v="239203 - Gen Plt-Trans Eqp-Lght Trk"/>
    <n v="1160934.81"/>
    <n v="200374.4189068329"/>
    <n v="0"/>
    <n v="0"/>
    <n v="0"/>
    <n v="0"/>
    <n v="0"/>
    <n v="0"/>
    <n v="0"/>
    <n v="0"/>
  </r>
  <r>
    <x v="10"/>
    <x v="0"/>
    <x v="9"/>
    <s v="239700 - Gen Plt-Communication Eqp"/>
    <n v="22290.69"/>
    <n v="-26049.589984236001"/>
    <n v="0"/>
    <n v="0"/>
    <n v="0"/>
    <n v="0"/>
    <n v="0"/>
    <n v="0"/>
    <n v="0"/>
    <n v="0"/>
  </r>
  <r>
    <x v="10"/>
    <x v="0"/>
    <x v="9"/>
    <s v="239118 - Gen Plt-Other Software"/>
    <n v="13096174.880000001"/>
    <n v="8188644.7701848457"/>
    <n v="0"/>
    <n v="0"/>
    <n v="0"/>
    <n v="0"/>
    <n v="0"/>
    <n v="0"/>
    <n v="0"/>
    <n v="0"/>
  </r>
  <r>
    <x v="10"/>
    <x v="0"/>
    <x v="9"/>
    <s v="239113 - Gen Plt-Platform Systems"/>
    <n v="818252.82"/>
    <n v="32798.472088259798"/>
    <n v="0"/>
    <n v="0"/>
    <n v="0"/>
    <n v="0"/>
    <n v="0"/>
    <n v="0"/>
    <n v="0"/>
    <n v="0"/>
  </r>
  <r>
    <x v="10"/>
    <x v="0"/>
    <x v="10"/>
    <s v="938900 - Gen Plant-Land"/>
    <n v="0"/>
    <m/>
    <n v="0.69400000068089829"/>
    <n v="0"/>
    <n v="0"/>
    <n v="0"/>
    <n v="0"/>
    <n v="0"/>
    <n v="0"/>
    <n v="0"/>
  </r>
  <r>
    <x v="10"/>
    <x v="0"/>
    <x v="10"/>
    <s v="939000- STRUCT AND IMPROVE"/>
    <n v="-13160.89"/>
    <n v="-194293.84999999998"/>
    <n v="0.69400000068089829"/>
    <n v="-9133.6576689612266"/>
    <n v="-134839.93203229434"/>
    <n v="0"/>
    <n v="0"/>
    <n v="0"/>
    <n v="0"/>
    <n v="0"/>
  </r>
  <r>
    <x v="10"/>
    <x v="0"/>
    <x v="10"/>
    <s v="939100- SOFTWARE"/>
    <n v="219902.7"/>
    <n v="239007.8200594268"/>
    <n v="0.69400000068089829"/>
    <n v="152612.47394973139"/>
    <n v="165871.42728398222"/>
    <n v="8.8900000000000007E-2"/>
    <n v="8.1100000000000005E-2"/>
    <n v="1130.60407784426"/>
    <n v="1031.4059697769346"/>
    <n v="-99.198108067325393"/>
  </r>
  <r>
    <x v="10"/>
    <x v="0"/>
    <x v="10"/>
    <s v="939100-HARDWARE"/>
    <n v="17370247.16"/>
    <n v="6812995.4359919438"/>
    <n v="0.69400000068089829"/>
    <n v="12054951.540867371"/>
    <n v="4728218.8372173663"/>
    <n v="7.4499999999999997E-2"/>
    <n v="8.1100000000000005E-2"/>
    <n v="74841.157482884926"/>
    <n v="81471.380830361988"/>
    <n v="6630.2233474770619"/>
  </r>
  <r>
    <x v="10"/>
    <x v="0"/>
    <x v="10"/>
    <s v="939100-OFFICE EQUIP"/>
    <n v="1577016.89"/>
    <n v="1556342.3031701779"/>
    <n v="0.69400000068089829"/>
    <n v="1094449.722733788"/>
    <n v="1080101.5594598143"/>
    <n v="9.0300000000000005E-2"/>
    <n v="8.1100000000000005E-2"/>
    <n v="8235.7341635717548"/>
    <n v="7396.6560428091843"/>
    <n v="-839.07812076257051"/>
  </r>
  <r>
    <x v="10"/>
    <x v="0"/>
    <x v="10"/>
    <s v="939100-OFFICE FURNITURE"/>
    <n v="1620130.88"/>
    <n v="1209806.9098541988"/>
    <n v="0.69400000068089829"/>
    <n v="1124370.8318231443"/>
    <n v="839605.99626256945"/>
    <n v="4.7899999999999998E-2"/>
    <n v="8.1100000000000005E-2"/>
    <n v="4488.1135703607179"/>
    <n v="7598.8728717380845"/>
    <n v="3110.7593013773667"/>
  </r>
  <r>
    <x v="10"/>
    <x v="0"/>
    <x v="10"/>
    <s v="939202-TRANSPORT CARS"/>
    <n v="47263.47"/>
    <n v="27561.540000651999"/>
    <n v="0.69400000068089829"/>
    <n v="32800.84821218162"/>
    <n v="19127.708779219094"/>
    <n v="2.3990110260604623E-2"/>
    <n v="9.8299999999999998E-2"/>
    <n v="65.574663770966097"/>
    <n v="268.69361493812113"/>
    <n v="203.11895116715505"/>
  </r>
  <r>
    <x v="10"/>
    <x v="0"/>
    <x v="10"/>
    <s v="939203-TRANSPORT LT TRUCKS"/>
    <n v="3348630.2800000003"/>
    <n v="507852.77643158729"/>
    <n v="0.69400000068089829"/>
    <n v="2323949.4166000769"/>
    <n v="352449.82718931767"/>
    <n v="9.8914126719943068E-2"/>
    <n v="9.8299999999999998E-2"/>
    <n v="19155.952257026482"/>
    <n v="19037.018970982299"/>
    <n v="-118.93328604418275"/>
  </r>
  <r>
    <x v="10"/>
    <x v="0"/>
    <x v="10"/>
    <s v="939204-TRANSPORT MED TRUCKS"/>
    <n v="620068.17999999993"/>
    <n v="258890.11189526651"/>
    <n v="0.69400000068089829"/>
    <n v="430327.31734220334"/>
    <n v="179669.73783159279"/>
    <n v="7.2610134234482634E-2"/>
    <n v="9.8299999999999998E-2"/>
    <n v="2603.8436897485158"/>
    <n v="3525.0979412282159"/>
    <n v="921.25425147970009"/>
  </r>
  <r>
    <x v="10"/>
    <x v="0"/>
    <x v="10"/>
    <s v="939700- COMMUNICATION EQU"/>
    <n v="262762.81999999995"/>
    <n v="109122.9082747682"/>
    <n v="0.69400000068089829"/>
    <n v="182357.39725891472"/>
    <n v="75731.298416990729"/>
    <n v="6.4764025581860146E-2"/>
    <n v="6.6699999999999995E-2"/>
    <n v="984.18326175981554"/>
    <n v="1013.6031997641343"/>
    <n v="29.419938004318738"/>
  </r>
  <r>
    <x v="10"/>
    <x v="0"/>
    <x v="10"/>
    <s v="939001 - LEASE STRUCT &amp; IMPROVE"/>
    <n v="772387.16999999993"/>
    <n v="-235931.49591203802"/>
    <n v="0.69400000068089829"/>
    <n v="536036.696505917"/>
    <n v="-163736.45832359974"/>
    <n v="2.4867762292851543E-2"/>
    <n v="2.2499999999999999E-2"/>
    <n v="1110.8360957462125"/>
    <n v="1005.0688059485943"/>
    <n v="-105.76728979761822"/>
  </r>
  <r>
    <x v="10"/>
    <x v="0"/>
    <x v="10"/>
    <s v="939113- PLATFORM SYSTEMS"/>
    <n v="15913488.24"/>
    <n v="12408474.466703931"/>
    <n v="0.69400000068089829"/>
    <n v="11043960.849395467"/>
    <n v="8611481.2883414365"/>
    <n v="5.4619664400007803E-2"/>
    <n v="8.1100000000000005E-2"/>
    <n v="50268.119603400461"/>
    <n v="74638.768740497704"/>
    <n v="24370.649137097244"/>
  </r>
  <r>
    <x v="10"/>
    <x v="0"/>
    <x v="10"/>
    <s v="939118- OTHER SOFTWARE"/>
    <n v="18863027.180000003"/>
    <n v="8967378.3664022014"/>
    <n v="0.69400000068089829"/>
    <n v="13090940.875763806"/>
    <n v="6223360.5923890006"/>
    <n v="8.8900000000000007E-2"/>
    <n v="8.1100000000000005E-2"/>
    <n v="96982.053654616873"/>
    <n v="88472.942085370378"/>
    <n v="-8509.1115692464955"/>
  </r>
  <r>
    <x v="11"/>
    <x v="0"/>
    <x v="1"/>
    <s v="139710-Communication Equip-Specif"/>
    <n v="106285.92"/>
    <n v="-121881.12989483701"/>
    <n v="1"/>
    <n v="106285.92"/>
    <n v="-121881.12989483701"/>
    <n v="4.9399999999999999E-2"/>
    <n v="0.04"/>
    <n v="437.54370399999999"/>
    <n v="354.28640000000001"/>
    <n v="-83.257303999999976"/>
  </r>
  <r>
    <x v="11"/>
    <x v="0"/>
    <x v="1"/>
    <s v="139001 - Gen Plt-Str &amp; Improve-Own"/>
    <n v="351570.87"/>
    <n v="42975.949318917301"/>
    <n v="1"/>
    <n v="351570.87"/>
    <n v="42975.949318917301"/>
    <n v="1.66E-2"/>
    <n v="1.9900000000000001E-2"/>
    <n v="486.33970349999998"/>
    <n v="583.02169275000006"/>
    <n v="96.681989250000072"/>
  </r>
  <r>
    <x v="11"/>
    <x v="0"/>
    <x v="1"/>
    <s v="139103 - Gen Plt-Computer Hardware"/>
    <n v="989352.6399999999"/>
    <n v="369994.86840401799"/>
    <n v="1"/>
    <n v="989352.6399999999"/>
    <n v="369994.86840401799"/>
    <n v="0.2"/>
    <n v="0.1245"/>
    <n v="16489.210666666666"/>
    <n v="10264.53364"/>
    <n v="-6224.6770266666663"/>
  </r>
  <r>
    <x v="11"/>
    <x v="0"/>
    <x v="1"/>
    <s v="139104 - Gen Plt-Software"/>
    <n v="5067073.54"/>
    <n v="3494507.575280013"/>
    <n v="1"/>
    <n v="5067073.54"/>
    <n v="3494507.575280013"/>
    <n v="0.10009999999999999"/>
    <n v="0.1245"/>
    <n v="42267.838446166665"/>
    <n v="52570.887977500002"/>
    <n v="10303.049531333338"/>
  </r>
  <r>
    <x v="11"/>
    <x v="0"/>
    <x v="1"/>
    <s v="139111 - Gen Plt-Office Furn &amp; Eqp"/>
    <n v="31800.16"/>
    <n v="11824.440159739201"/>
    <n v="1"/>
    <n v="31800.16"/>
    <n v="11824.440159739201"/>
    <n v="4.6399999999999997E-2"/>
    <n v="0.1245"/>
    <n v="122.96061866666666"/>
    <n v="329.92666000000003"/>
    <n v="206.96604133333335"/>
  </r>
  <r>
    <x v="11"/>
    <x v="0"/>
    <x v="1"/>
    <s v="139113 - Gen Plt-Computer Hardware"/>
    <n v="601824.34"/>
    <n v="601824.34"/>
    <n v="1"/>
    <n v="601824.34"/>
    <n v="601824.34"/>
    <n v="0.2155"/>
    <n v="0.1245"/>
    <n v="10807.762105833333"/>
    <n v="6243.9275275"/>
    <n v="-4563.8345783333334"/>
  </r>
  <r>
    <x v="11"/>
    <x v="0"/>
    <x v="1"/>
    <s v="139700 - Gen Plt-Communication Eqp"/>
    <n v="72585.429999999993"/>
    <n v="27275.440096477399"/>
    <n v="1"/>
    <n v="72585.429999999993"/>
    <n v="27275.440096477399"/>
    <n v="4.9399999999999999E-2"/>
    <n v="6.6699999999999995E-2"/>
    <n v="298.81002016666662"/>
    <n v="403.45401508333322"/>
    <n v="104.6439949166666"/>
  </r>
  <r>
    <x v="11"/>
    <x v="0"/>
    <x v="1"/>
    <s v="139101 - Gen Plt-Office Furn &amp; Eqp"/>
    <n v="17902.54"/>
    <n v="104.9899829062"/>
    <n v="1"/>
    <n v="17902.54"/>
    <n v="104.9899829062"/>
    <n v="4.3999999999999997E-2"/>
    <n v="0.1245"/>
    <n v="65.642646666666664"/>
    <n v="185.73885250000001"/>
    <n v="120.09620583333334"/>
  </r>
  <r>
    <x v="11"/>
    <x v="0"/>
    <x v="1"/>
    <s v="139107 - Gen Plt-iPad Hardware"/>
    <n v="2556.9"/>
    <n v="684.84710190600003"/>
    <n v="1"/>
    <n v="2556.9"/>
    <n v="684.84710190600003"/>
    <n v="0.33329999999999999"/>
    <n v="0.1245"/>
    <n v="71.017897500000004"/>
    <n v="26.5278375"/>
    <n v="-44.49006"/>
  </r>
  <r>
    <x v="11"/>
    <x v="0"/>
    <x v="3"/>
    <s v="338901 - Gen Plant-Land"/>
    <n v="646323.57999999996"/>
    <m/>
    <n v="0.69399999999999995"/>
    <n v="448548.56451999996"/>
    <n v="0"/>
    <n v="0"/>
    <n v="0"/>
    <n v="0"/>
    <n v="0"/>
    <n v="0"/>
  </r>
  <r>
    <x v="11"/>
    <x v="0"/>
    <x v="3"/>
    <s v="339001 - Gen Plt-Str &amp; Improve-Own"/>
    <n v="5257140.9000000004"/>
    <n v="610638.27323909802"/>
    <n v="0.69399999999999995"/>
    <n v="3648455.7845999999"/>
    <n v="423782.96162793401"/>
    <n v="2.4867762292851543E-2"/>
    <n v="2.2499999999999999E-2"/>
    <n v="7560.7442656176645"/>
    <n v="6840.8545961249993"/>
    <n v="-719.88966949266523"/>
  </r>
  <r>
    <x v="11"/>
    <x v="0"/>
    <x v="3"/>
    <s v="339051 - Gen Plt-Str &amp; Imprve-Lease"/>
    <n v="0"/>
    <n v="0"/>
    <n v="0.69399999999999995"/>
    <n v="0"/>
    <n v="0"/>
    <n v="0"/>
    <n v="0"/>
    <n v="0"/>
    <n v="0"/>
    <n v="0"/>
  </r>
  <r>
    <x v="11"/>
    <x v="0"/>
    <x v="3"/>
    <s v="339101 - Gen Plt-Office Furn &amp; Eqp"/>
    <n v="1103684.2"/>
    <n v="611954.98136387102"/>
    <n v="0.69399999999999995"/>
    <n v="765956.83479999995"/>
    <n v="424696.75706652645"/>
    <n v="3.1192666216617225E-2"/>
    <n v="8.1100000000000005E-2"/>
    <n v="1991.0196570210849"/>
    <n v="5176.5916085233339"/>
    <n v="3185.5719515022492"/>
  </r>
  <r>
    <x v="11"/>
    <x v="0"/>
    <x v="3"/>
    <s v="339103 - Gen Plt-Computer Hardware"/>
    <n v="2064042.0500000007"/>
    <n v="-2774315.444588555"/>
    <n v="0.69399999999999995"/>
    <n v="1432445.1827000005"/>
    <n v="-1925374.9185444571"/>
    <n v="0.22905040699660695"/>
    <n v="8.1100000000000005E-2"/>
    <n v="27341.846008147011"/>
    <n v="9680.94202641417"/>
    <n v="-17660.903981732841"/>
  </r>
  <r>
    <x v="11"/>
    <x v="0"/>
    <x v="3"/>
    <s v="339104 - Gen Plt-Software"/>
    <n v="3635700.45"/>
    <n v="3570182.8285164898"/>
    <n v="0.69399999999999995"/>
    <n v="2523176.1123000002"/>
    <n v="2477706.8829904436"/>
    <n v="0"/>
    <n v="8.1100000000000005E-2"/>
    <n v="0"/>
    <n v="17052.465225627504"/>
    <n v="17052.465225627504"/>
  </r>
  <r>
    <x v="11"/>
    <x v="0"/>
    <x v="3"/>
    <s v="339202 - Gen Plt-Trans Eqp-Cars"/>
    <n v="0"/>
    <n v="113.72"/>
    <n v="0.69399999999999995"/>
    <n v="0"/>
    <n v="78.921679999999995"/>
    <n v="2.3990110260604623E-2"/>
    <n v="9.8299999999999998E-2"/>
    <n v="0"/>
    <n v="0"/>
    <n v="0"/>
  </r>
  <r>
    <x v="11"/>
    <x v="0"/>
    <x v="3"/>
    <s v="339203 - Gen Plt-Trans Eqp-Lght Trk"/>
    <n v="406057.68"/>
    <n v="123086.66831924542"/>
    <n v="0.69399999999999995"/>
    <n v="281804.02992"/>
    <n v="85422.147813556323"/>
    <n v="9.8914126719943068E-2"/>
    <n v="9.8299999999999998E-2"/>
    <n v="2322.866627141459"/>
    <n v="2308.4446784279999"/>
    <n v="-14.421948713459187"/>
  </r>
  <r>
    <x v="11"/>
    <x v="0"/>
    <x v="3"/>
    <s v="339400 - Gen Plt-Tool/Shop/Garage"/>
    <n v="0"/>
    <n v="0"/>
    <n v="0.69399999999999995"/>
    <n v="0"/>
    <n v="0"/>
    <n v="3.5999257494915678E-2"/>
    <n v="0.04"/>
    <n v="0"/>
    <n v="0"/>
    <n v="0"/>
  </r>
  <r>
    <x v="11"/>
    <x v="0"/>
    <x v="3"/>
    <s v="339700 - Gen Plt-Communication Eqp"/>
    <n v="137654.75"/>
    <n v="38036.136689387495"/>
    <n v="0.69399999999999995"/>
    <n v="95532.396499999988"/>
    <n v="26397.078862434919"/>
    <n v="6.4764025581860146E-2"/>
    <n v="6.6699999999999995E-2"/>
    <n v="515.58854756853384"/>
    <n v="531.00090387916657"/>
    <n v="15.412356310632731"/>
  </r>
  <r>
    <x v="11"/>
    <x v="0"/>
    <x v="3"/>
    <s v="339800 - Gen Plt-Miscellaneous Eqp"/>
    <n v="2371.5100000000002"/>
    <n v="9868.6299997902006"/>
    <n v="0.69399999999999995"/>
    <n v="1645.8279400000001"/>
    <n v="6848.8292198543986"/>
    <n v="3.4035202130417538E-2"/>
    <n v="0.05"/>
    <n v="4.6680072174823932"/>
    <n v="6.8576164166666684"/>
    <n v="2.1896091991842752"/>
  </r>
  <r>
    <x v="11"/>
    <x v="0"/>
    <x v="3"/>
    <s v="239103 - Gen Plt-Computer Hardware"/>
    <n v="187409.93"/>
    <n v="11176.6671967722"/>
    <n v="0.69399999999999995"/>
    <n v="130062.49141999999"/>
    <n v="7756.6070345599055"/>
    <n v="0"/>
    <n v="0"/>
    <n v="0"/>
    <n v="0"/>
    <n v="0"/>
  </r>
  <r>
    <x v="11"/>
    <x v="0"/>
    <x v="3"/>
    <s v="339118 - Gen Plt-Other Software"/>
    <n v="396947.95"/>
    <n v="-177608.58070345741"/>
    <n v="0.69399999999999995"/>
    <n v="275481.87729999999"/>
    <n v="-123260.35500819943"/>
    <n v="8.8900000000000007E-2"/>
    <n v="8.1100000000000005E-2"/>
    <n v="2040.8615743308335"/>
    <n v="1861.7983540858334"/>
    <n v="-179.06322024500014"/>
  </r>
  <r>
    <x v="11"/>
    <x v="0"/>
    <x v="3"/>
    <s v="339113 - Gen Plt-Platform Systems"/>
    <n v="0"/>
    <n v="-1092096.0599999998"/>
    <n v="0.69399999999999995"/>
    <n v="0"/>
    <n v="-757914.66563999979"/>
    <n v="9.0023279999999997E-2"/>
    <n v="8.1100000000000005E-2"/>
    <n v="0"/>
    <n v="0"/>
    <n v="0"/>
  </r>
  <r>
    <x v="11"/>
    <x v="0"/>
    <x v="3"/>
    <s v="339204 - Gen Plt-Trans Eqp-Med Trk"/>
    <n v="91584.9"/>
    <n v="10017.610160987999"/>
    <n v="0.69399999999999995"/>
    <n v="63559.92059999999"/>
    <n v="6952.2214517256707"/>
    <n v="7.2610134234482634E-2"/>
    <n v="9.8299999999999998E-2"/>
    <n v="384.59119722492142"/>
    <n v="520.66168291499991"/>
    <n v="136.0704856900785"/>
  </r>
  <r>
    <x v="11"/>
    <x v="0"/>
    <x v="3"/>
    <s v="339107 - Gen Plt-iPad Hardware"/>
    <n v="18447.490000000002"/>
    <n v="8967.5200634442008"/>
    <n v="0.69399999999999995"/>
    <n v="12802.558059999999"/>
    <n v="6223.4589240302748"/>
    <n v="0.33333315264027785"/>
    <n v="8.1100000000000005E-2"/>
    <n v="355.62642"/>
    <n v="86.52395488883333"/>
    <n v="-269.10246511116668"/>
  </r>
  <r>
    <x v="11"/>
    <x v="0"/>
    <x v="5"/>
    <s v="339001 - Gen Plt-Str &amp; Improve-Own"/>
    <n v="0"/>
    <n v="0"/>
    <n v="0.69399999999999984"/>
    <n v="0"/>
    <n v="0"/>
    <n v="2.4867762292851543E-2"/>
    <n v="2.2499999999999999E-2"/>
    <n v="0"/>
    <n v="0"/>
    <n v="0"/>
  </r>
  <r>
    <x v="11"/>
    <x v="0"/>
    <x v="5"/>
    <s v="339051 - Gen Plt-Str &amp; Imprve-Lease"/>
    <n v="0"/>
    <n v="18.52"/>
    <n v="0.69399999999999984"/>
    <n v="0"/>
    <n v="12.852879999999997"/>
    <n v="0"/>
    <n v="0"/>
    <n v="0"/>
    <n v="0"/>
    <n v="0"/>
  </r>
  <r>
    <x v="11"/>
    <x v="0"/>
    <x v="5"/>
    <s v="339101 - Gen Plt-Office Furn &amp; Eqp"/>
    <n v="1040912.1900000001"/>
    <n v="549263.12860533304"/>
    <n v="0.69399999999999984"/>
    <n v="722393.05985999992"/>
    <n v="381188.61125210102"/>
    <n v="3.1192666216617225E-2"/>
    <n v="8.1100000000000005E-2"/>
    <n v="1877.7804661178136"/>
    <n v="4882.1730962204992"/>
    <n v="3004.3926301026859"/>
  </r>
  <r>
    <x v="11"/>
    <x v="0"/>
    <x v="5"/>
    <s v="339103 - Gen Plt-Computer Hardware"/>
    <n v="7332898.2400000002"/>
    <n v="630533.5695600555"/>
    <n v="0.69399999999999984"/>
    <n v="5089031.3785599992"/>
    <n v="437590.29727467842"/>
    <n v="0.22905040699660695"/>
    <n v="8.1100000000000005E-2"/>
    <n v="97137.059039805958"/>
    <n v="34393.370400101332"/>
    <n v="-62743.688639704626"/>
  </r>
  <r>
    <x v="11"/>
    <x v="0"/>
    <x v="5"/>
    <s v="339104 - Gen Plt-Software"/>
    <n v="0"/>
    <n v="0"/>
    <n v="0.69399999999999984"/>
    <n v="0"/>
    <n v="0"/>
    <n v="0"/>
    <n v="8.1100000000000005E-2"/>
    <n v="0"/>
    <n v="0"/>
    <n v="0"/>
  </r>
  <r>
    <x v="11"/>
    <x v="0"/>
    <x v="5"/>
    <s v="339203 - Gen Plt-Trans Eqp-Lght Trk"/>
    <n v="87894.51"/>
    <n v="36364.780113147201"/>
    <n v="0.69399999999999984"/>
    <n v="60998.789939999981"/>
    <n v="25237.157398524152"/>
    <n v="9.8914126719943068E-2"/>
    <n v="9.8299999999999998E-2"/>
    <n v="502.80350315736223"/>
    <n v="499.68175425849978"/>
    <n v="-3.1217488988624496"/>
  </r>
  <r>
    <x v="11"/>
    <x v="0"/>
    <x v="5"/>
    <s v="339204 - Gen Plt-Trans Eqp-Med Trck"/>
    <n v="0"/>
    <n v="-1230.3300000000002"/>
    <n v="0.69399999999999984"/>
    <n v="0"/>
    <n v="-853.84901999999988"/>
    <n v="7.2610134234482634E-2"/>
    <n v="9.8299999999999998E-2"/>
    <n v="0"/>
    <n v="0"/>
    <n v="0"/>
  </r>
  <r>
    <x v="11"/>
    <x v="0"/>
    <x v="5"/>
    <s v="339400 - Gen Plt-Tool/Shop/Garage"/>
    <n v="14706.97"/>
    <n v="4308.6199999453002"/>
    <n v="0.69399999999999984"/>
    <n v="10206.637179999998"/>
    <n v="2990.1822799620377"/>
    <n v="3.5999257494915678E-2"/>
    <n v="0.04"/>
    <n v="30.619279999999993"/>
    <n v="34.022123933333326"/>
    <n v="3.4028439333333331"/>
  </r>
  <r>
    <x v="11"/>
    <x v="0"/>
    <x v="5"/>
    <s v="339700 - Gen Plt-Communication Eqp"/>
    <n v="23896.94"/>
    <n v="5346.9434386476005"/>
    <n v="0.69399999999999984"/>
    <n v="16584.476359999997"/>
    <n v="3710.7787464214339"/>
    <n v="6.4764025581860146E-2"/>
    <n v="6.6699999999999995E-2"/>
    <n v="89.506454270066229"/>
    <n v="92.182047767666646"/>
    <n v="2.675593497600417"/>
  </r>
  <r>
    <x v="11"/>
    <x v="0"/>
    <x v="5"/>
    <s v="339800 - Gen Plt-Miscellaneous Eqp"/>
    <n v="29649.05"/>
    <n v="7106.7299292215002"/>
    <n v="0.69399999999999984"/>
    <n v="20576.440699999996"/>
    <n v="4932.0705708797204"/>
    <n v="3.4035202130417538E-2"/>
    <n v="0.05"/>
    <n v="58.360276529087493"/>
    <n v="85.735169583333331"/>
    <n v="27.374893054245838"/>
  </r>
  <r>
    <x v="11"/>
    <x v="0"/>
    <x v="5"/>
    <s v="139203 - Gen Plt-Trans Eqp-Lght Trk"/>
    <n v="0"/>
    <m/>
    <n v="0.69399999999999984"/>
    <n v="0"/>
    <n v="0"/>
    <n v="8.14E-2"/>
    <n v="8.6400000000000005E-2"/>
    <n v="0"/>
    <n v="0"/>
    <n v="0"/>
  </r>
  <r>
    <x v="11"/>
    <x v="0"/>
    <x v="5"/>
    <s v="339118 - Gen Plt-Other Software"/>
    <n v="2785913.5399999996"/>
    <n v="119021.25446447427"/>
    <n v="0.69399999999999984"/>
    <n v="1933423.9967599993"/>
    <n v="82600.750598345126"/>
    <n v="8.8900000000000007E-2"/>
    <n v="8.1100000000000005E-2"/>
    <n v="14323.449442663661"/>
    <n v="13066.723844769664"/>
    <n v="-1256.7255978939975"/>
  </r>
  <r>
    <x v="11"/>
    <x v="0"/>
    <x v="5"/>
    <s v="339113 - Gen Plt-Platform Systems"/>
    <n v="68063152.25"/>
    <n v="47459195.283147901"/>
    <n v="0.69399999999999984"/>
    <n v="47235827.661499992"/>
    <n v="32936681.526504636"/>
    <n v="9.0023279999999997E-2"/>
    <n v="8.1100000000000005E-2"/>
    <n v="354360.34496691328"/>
    <n v="319235.46861230413"/>
    <n v="-35124.87635460915"/>
  </r>
  <r>
    <x v="11"/>
    <x v="0"/>
    <x v="5"/>
    <s v="939118- Other Software-AR"/>
    <n v="172444.3"/>
    <n v="32957.846046867002"/>
    <n v="0.69399999999999984"/>
    <n v="119676.34419999996"/>
    <n v="22872.745156525692"/>
    <n v="8.8900000000000007E-2"/>
    <n v="8.1100000000000005E-2"/>
    <n v="886.60224994833322"/>
    <n v="808.81262621833321"/>
    <n v="-77.789623730000017"/>
  </r>
  <r>
    <x v="11"/>
    <x v="0"/>
    <x v="6"/>
    <s v="139104 - Gen Plt-Software"/>
    <n v="4689041.54"/>
    <n v="2937367.8537743147"/>
    <n v="1"/>
    <n v="4689041.54"/>
    <n v="2937367.8537743147"/>
    <n v="0.10009999999999999"/>
    <n v="0.1245"/>
    <n v="39114.421512833331"/>
    <n v="48648.805977500007"/>
    <n v="9534.3844646666766"/>
  </r>
  <r>
    <x v="11"/>
    <x v="0"/>
    <x v="6"/>
    <s v="137001 - Ele Dist-Meters Other"/>
    <n v="439468.83"/>
    <n v="35116.791280074598"/>
    <n v="1"/>
    <n v="439468.83"/>
    <n v="35116.791280074598"/>
    <n v="0"/>
    <n v="0"/>
    <n v="0"/>
    <n v="0"/>
    <n v="0"/>
  </r>
  <r>
    <x v="11"/>
    <x v="0"/>
    <x v="6"/>
    <s v="137004 - Ele Dist-Meters AMI"/>
    <n v="1724991.75"/>
    <n v="342428.73711223103"/>
    <n v="1"/>
    <n v="1724991.75"/>
    <n v="342428.73711223103"/>
    <n v="0"/>
    <n v="0"/>
    <n v="0"/>
    <n v="0"/>
    <n v="0"/>
  </r>
  <r>
    <x v="11"/>
    <x v="0"/>
    <x v="6"/>
    <s v="139500 - Gen Plt-Lab Equipment"/>
    <n v="43123.5"/>
    <n v="9204.8301604000008"/>
    <n v="1"/>
    <n v="43123.5"/>
    <n v="9204.8301604000008"/>
    <n v="0.05"/>
    <n v="0.05"/>
    <n v="179.68125000000001"/>
    <n v="179.68125000000001"/>
    <n v="0"/>
  </r>
  <r>
    <x v="11"/>
    <x v="0"/>
    <x v="6"/>
    <s v="139107 - Gen Plt-iPad Hardware"/>
    <n v="10790.04"/>
    <n v="2890.0338783095999"/>
    <n v="1"/>
    <n v="10790.04"/>
    <n v="2890.0338783095999"/>
    <n v="0.33329999999999999"/>
    <n v="0.1245"/>
    <n v="299.69336100000004"/>
    <n v="111.94666500000001"/>
    <n v="-187.74669600000004"/>
  </r>
  <r>
    <x v="11"/>
    <x v="0"/>
    <x v="7"/>
    <s v="239103 - Gen Plt-Computer Hardware"/>
    <n v="-190223.25000000003"/>
    <n v="-147726.20194275668"/>
    <n v="0"/>
    <n v="0"/>
    <n v="0"/>
    <n v="0"/>
    <n v="0"/>
    <n v="0"/>
    <n v="0"/>
    <n v="0"/>
  </r>
  <r>
    <x v="11"/>
    <x v="0"/>
    <x v="7"/>
    <s v="239104 - Gen Plt-Software"/>
    <n v="1161530.5"/>
    <n v="-160569.69807126201"/>
    <n v="0"/>
    <n v="0"/>
    <n v="0"/>
    <n v="0"/>
    <n v="0"/>
    <n v="0"/>
    <n v="0"/>
    <n v="0"/>
  </r>
  <r>
    <x v="11"/>
    <x v="0"/>
    <x v="7"/>
    <s v="239206 - Gen Plt-Trans Eqp-Trailers"/>
    <n v="36029.910000000003"/>
    <n v="21508.820097900003"/>
    <n v="0"/>
    <n v="0"/>
    <n v="0"/>
    <n v="0"/>
    <n v="0"/>
    <n v="0"/>
    <n v="0"/>
    <n v="0"/>
  </r>
  <r>
    <x v="11"/>
    <x v="0"/>
    <x v="7"/>
    <s v="239400 - Gen Plt-Tool/Shop/Garage"/>
    <n v="915961.1"/>
    <n v="-514498.84802406008"/>
    <n v="0"/>
    <n v="0"/>
    <n v="0"/>
    <n v="0"/>
    <n v="0"/>
    <n v="0"/>
    <n v="0"/>
    <n v="0"/>
  </r>
  <r>
    <x v="11"/>
    <x v="0"/>
    <x v="7"/>
    <s v="237401 - Gas Dist-Land"/>
    <n v="64483.100000000006"/>
    <n v="0"/>
    <n v="0"/>
    <n v="0"/>
    <n v="0"/>
    <n v="0"/>
    <n v="0"/>
    <n v="0"/>
    <n v="0"/>
    <n v="0"/>
  </r>
  <r>
    <x v="11"/>
    <x v="0"/>
    <x v="7"/>
    <s v="237800 - Gas Dist-Gen Mea/Reg Sta"/>
    <n v="41084.58"/>
    <n v="-76585.360052024"/>
    <n v="0"/>
    <n v="0"/>
    <n v="0"/>
    <n v="0"/>
    <n v="0"/>
    <n v="0"/>
    <n v="0"/>
    <n v="0"/>
  </r>
  <r>
    <x v="11"/>
    <x v="0"/>
    <x v="7"/>
    <s v="238100 - Gas Dist-Meters-Small Vol"/>
    <n v="3619555.5099999993"/>
    <n v="-167967.44103105422"/>
    <n v="0"/>
    <n v="0"/>
    <n v="0"/>
    <n v="0"/>
    <n v="0"/>
    <n v="0"/>
    <n v="0"/>
    <n v="0"/>
  </r>
  <r>
    <x v="11"/>
    <x v="0"/>
    <x v="7"/>
    <s v="238101 - Gas Dist-Meters-ERT"/>
    <n v="4362048.8600000003"/>
    <n v="210306.8102856614"/>
    <n v="0"/>
    <n v="0"/>
    <n v="0"/>
    <n v="0"/>
    <n v="0"/>
    <n v="0"/>
    <n v="0"/>
    <n v="0"/>
  </r>
  <r>
    <x v="11"/>
    <x v="0"/>
    <x v="7"/>
    <s v="238501 - Gas Dist-Indstrial Mea/Reg"/>
    <n v="2695560.1100000003"/>
    <n v="363340.9637779175"/>
    <n v="0"/>
    <n v="0"/>
    <n v="0"/>
    <n v="0"/>
    <n v="0"/>
    <n v="0"/>
    <n v="0"/>
    <n v="0"/>
  </r>
  <r>
    <x v="11"/>
    <x v="0"/>
    <x v="7"/>
    <s v="238700 - Gas Dist-Other Equipment"/>
    <n v="31218.31"/>
    <n v="26582.5300173387"/>
    <n v="0"/>
    <n v="0"/>
    <n v="0"/>
    <n v="0"/>
    <n v="0"/>
    <n v="0"/>
    <n v="0"/>
    <n v="0"/>
  </r>
  <r>
    <x v="11"/>
    <x v="0"/>
    <x v="7"/>
    <s v="239001 - Gen Plt-Str &amp; Improve-Own"/>
    <n v="1486584.08"/>
    <n v="1174051.7694889691"/>
    <n v="0"/>
    <n v="0"/>
    <n v="0"/>
    <n v="0"/>
    <n v="0"/>
    <n v="0"/>
    <n v="0"/>
    <n v="0"/>
  </r>
  <r>
    <x v="11"/>
    <x v="0"/>
    <x v="7"/>
    <s v="239101 - Gen Plt-Office Furn &amp; Eqp"/>
    <n v="20568.080000000002"/>
    <n v="6757.1000689347984"/>
    <n v="0"/>
    <n v="0"/>
    <n v="0"/>
    <n v="0"/>
    <n v="0"/>
    <n v="0"/>
    <n v="0"/>
    <n v="0"/>
  </r>
  <r>
    <x v="11"/>
    <x v="0"/>
    <x v="7"/>
    <s v="239203 - Gen Plt-Trans Eqp-Lght Trk"/>
    <n v="49206.720000000001"/>
    <n v="-847.26014262540002"/>
    <n v="0"/>
    <n v="0"/>
    <n v="0"/>
    <n v="0"/>
    <n v="0"/>
    <n v="0"/>
    <n v="0"/>
    <n v="0"/>
  </r>
  <r>
    <x v="11"/>
    <x v="0"/>
    <x v="7"/>
    <s v="239500 - Gen Plt-Lab Equipment"/>
    <n v="195859.47"/>
    <n v="-46238.539657841306"/>
    <n v="0"/>
    <n v="0"/>
    <n v="0"/>
    <n v="0"/>
    <n v="0"/>
    <n v="0"/>
    <n v="0"/>
    <n v="0"/>
  </r>
  <r>
    <x v="11"/>
    <x v="0"/>
    <x v="7"/>
    <s v="239700 - Gen Plt-Communication Eqp"/>
    <n v="14935.550000000001"/>
    <n v="15458.189958405797"/>
    <n v="0"/>
    <n v="0"/>
    <n v="0"/>
    <n v="0"/>
    <n v="0"/>
    <n v="0"/>
    <n v="0"/>
    <n v="0"/>
  </r>
  <r>
    <x v="11"/>
    <x v="0"/>
    <x v="7"/>
    <s v="238502 - Gas Dst-Indust Meters-Lrg"/>
    <n v="0"/>
    <n v="0"/>
    <n v="0"/>
    <n v="0"/>
    <n v="0"/>
    <n v="0"/>
    <n v="0"/>
    <n v="0"/>
    <n v="0"/>
    <n v="0"/>
  </r>
  <r>
    <x v="11"/>
    <x v="0"/>
    <x v="7"/>
    <s v="239118 - Gen Plt-Other Software"/>
    <n v="6948159.3200000003"/>
    <n v="-14902.772479979787"/>
    <n v="0"/>
    <n v="0"/>
    <n v="0"/>
    <n v="0"/>
    <n v="0"/>
    <n v="0"/>
    <n v="0"/>
    <n v="0"/>
  </r>
  <r>
    <x v="11"/>
    <x v="0"/>
    <x v="7"/>
    <s v="239113 - Gen Plt-Platform Systems"/>
    <n v="192670.03"/>
    <n v="15190.838460095798"/>
    <n v="0"/>
    <n v="0"/>
    <n v="0"/>
    <n v="0"/>
    <n v="0"/>
    <n v="0"/>
    <n v="0"/>
    <n v="0"/>
  </r>
  <r>
    <x v="11"/>
    <x v="0"/>
    <x v="8"/>
    <s v="339203 - Gen Plt-Trans Eqp-Lght Trk"/>
    <n v="0"/>
    <m/>
    <n v="1"/>
    <n v="0"/>
    <n v="0"/>
    <n v="9.8914126719943068E-2"/>
    <n v="9.8299999999999998E-2"/>
    <n v="0"/>
    <n v="0"/>
    <n v="0"/>
  </r>
  <r>
    <x v="11"/>
    <x v="0"/>
    <x v="8"/>
    <s v="139103 - Gen Plt-Computer Hardware"/>
    <n v="527572.43999999994"/>
    <n v="53864.809171143897"/>
    <n v="1"/>
    <n v="527572.43999999994"/>
    <n v="53864.809171143897"/>
    <n v="0.2"/>
    <n v="0.1245"/>
    <n v="8792.8739999999998"/>
    <n v="5473.5640649999996"/>
    <n v="-3319.3099350000002"/>
  </r>
  <r>
    <x v="11"/>
    <x v="0"/>
    <x v="8"/>
    <s v="139104 - Gen Plt-Software"/>
    <n v="6485513.7000000011"/>
    <n v="1985248.1016026305"/>
    <n v="1"/>
    <n v="6485513.7000000011"/>
    <n v="1985248.1016026305"/>
    <n v="0.10009999999999999"/>
    <n v="0.1245"/>
    <n v="54099.993447500012"/>
    <n v="67287.204637500006"/>
    <n v="13187.211189999995"/>
  </r>
  <r>
    <x v="11"/>
    <x v="0"/>
    <x v="8"/>
    <s v="139101 - Gen Plt-Office Furn &amp; Eqp"/>
    <n v="2467.38"/>
    <n v="1000.9200108966"/>
    <n v="1"/>
    <n v="2467.38"/>
    <n v="1000.9200108966"/>
    <n v="4.3999999999999997E-2"/>
    <n v="0.1245"/>
    <n v="9.0470600000000001"/>
    <n v="25.5990675"/>
    <n v="16.552007500000002"/>
  </r>
  <r>
    <x v="11"/>
    <x v="0"/>
    <x v="8"/>
    <s v="139203 - Gen Plt-Trans Eqp-Lght Trk"/>
    <n v="362228.63"/>
    <n v="123718.30990833959"/>
    <n v="1"/>
    <n v="362228.63"/>
    <n v="123718.30990833959"/>
    <n v="8.14E-2"/>
    <n v="8.6400000000000005E-2"/>
    <n v="2457.1175401666665"/>
    <n v="2608.0461360000004"/>
    <n v="150.92859583333393"/>
  </r>
  <r>
    <x v="11"/>
    <x v="0"/>
    <x v="8"/>
    <s v="137001 - Ele Dist-Meters Other"/>
    <n v="0"/>
    <n v="0"/>
    <n v="1"/>
    <n v="0"/>
    <n v="0"/>
    <n v="0"/>
    <n v="0"/>
    <n v="0"/>
    <n v="0"/>
    <n v="0"/>
  </r>
  <r>
    <x v="11"/>
    <x v="0"/>
    <x v="8"/>
    <s v="137004 - Ele Dist-Meters AMI"/>
    <n v="0"/>
    <n v="0"/>
    <n v="1"/>
    <n v="0"/>
    <n v="0"/>
    <n v="0"/>
    <n v="0"/>
    <n v="0"/>
    <n v="0"/>
    <n v="0"/>
  </r>
  <r>
    <x v="11"/>
    <x v="0"/>
    <x v="8"/>
    <s v="139107 - Gen Plt-iPad Hardware"/>
    <n v="65432.98"/>
    <n v="17525.748649565201"/>
    <n v="1"/>
    <n v="65432.98"/>
    <n v="17525.748649565201"/>
    <n v="0.33329999999999999"/>
    <n v="0.1245"/>
    <n v="1817.4010195000001"/>
    <n v="678.86716750000005"/>
    <n v="-1138.533852"/>
  </r>
  <r>
    <x v="11"/>
    <x v="0"/>
    <x v="9"/>
    <s v="239103 - Gen Plt-Computer Hardware"/>
    <n v="1120010.92"/>
    <n v="504949.0566323314"/>
    <n v="0"/>
    <n v="0"/>
    <n v="0"/>
    <n v="0"/>
    <n v="0"/>
    <n v="0"/>
    <n v="0"/>
    <n v="0"/>
  </r>
  <r>
    <x v="11"/>
    <x v="0"/>
    <x v="9"/>
    <s v="239104 - Gen Plt-Software"/>
    <n v="1838135.99"/>
    <n v="337516.92659380101"/>
    <n v="0"/>
    <n v="0"/>
    <n v="0"/>
    <n v="0"/>
    <n v="0"/>
    <n v="0"/>
    <n v="0"/>
    <n v="0"/>
  </r>
  <r>
    <x v="11"/>
    <x v="0"/>
    <x v="9"/>
    <s v="239105 - Gen Plt-Sys Dev"/>
    <n v="0"/>
    <n v="0"/>
    <n v="0"/>
    <n v="0"/>
    <n v="0"/>
    <n v="0"/>
    <n v="0"/>
    <n v="0"/>
    <n v="0"/>
    <n v="0"/>
  </r>
  <r>
    <x v="11"/>
    <x v="0"/>
    <x v="9"/>
    <s v="239206 - Gen Plt-Trans Eqp-Trailers"/>
    <n v="4177.33"/>
    <n v="3643.2700142507001"/>
    <n v="0"/>
    <n v="0"/>
    <n v="0"/>
    <n v="0"/>
    <n v="0"/>
    <n v="0"/>
    <n v="0"/>
    <n v="0"/>
  </r>
  <r>
    <x v="11"/>
    <x v="0"/>
    <x v="9"/>
    <s v="239400 - Gen Plt-Tool/Shop/Garage"/>
    <n v="27515.18"/>
    <n v="7990.8299394904998"/>
    <n v="0"/>
    <n v="0"/>
    <n v="0"/>
    <n v="0"/>
    <n v="0"/>
    <n v="0"/>
    <n v="0"/>
    <n v="0"/>
  </r>
  <r>
    <x v="11"/>
    <x v="0"/>
    <x v="9"/>
    <s v="239203 - Gen Plt-Trans Eqp-Lght Trk"/>
    <n v="1161792.8400000001"/>
    <n v="209123.35935044181"/>
    <n v="0"/>
    <n v="0"/>
    <n v="0"/>
    <n v="0"/>
    <n v="0"/>
    <n v="0"/>
    <n v="0"/>
    <n v="0"/>
  </r>
  <r>
    <x v="11"/>
    <x v="0"/>
    <x v="9"/>
    <s v="239700 - Gen Plt-Communication Eqp"/>
    <n v="22290.69"/>
    <n v="-25925.6900379537"/>
    <n v="0"/>
    <n v="0"/>
    <n v="0"/>
    <n v="0"/>
    <n v="0"/>
    <n v="0"/>
    <n v="0"/>
    <n v="0"/>
  </r>
  <r>
    <x v="11"/>
    <x v="0"/>
    <x v="9"/>
    <s v="239118 - Gen Plt-Other Software"/>
    <n v="13315233.310000001"/>
    <n v="8372683.1949036727"/>
    <n v="0"/>
    <n v="0"/>
    <n v="0"/>
    <n v="0"/>
    <n v="0"/>
    <n v="0"/>
    <n v="0"/>
    <n v="0"/>
  </r>
  <r>
    <x v="11"/>
    <x v="0"/>
    <x v="9"/>
    <s v="239113 - Gen Plt-Platform Systems"/>
    <n v="818252.82"/>
    <n v="32798.467659370996"/>
    <n v="0"/>
    <n v="0"/>
    <n v="0"/>
    <n v="0"/>
    <n v="0"/>
    <n v="0"/>
    <n v="0"/>
    <n v="0"/>
  </r>
  <r>
    <x v="11"/>
    <x v="0"/>
    <x v="10"/>
    <s v="938900 - Gen Plant-Land"/>
    <n v="0"/>
    <m/>
    <n v="0.69400000068089829"/>
    <n v="0"/>
    <n v="0"/>
    <n v="0"/>
    <n v="0"/>
    <n v="0"/>
    <n v="0"/>
    <n v="0"/>
  </r>
  <r>
    <x v="11"/>
    <x v="0"/>
    <x v="10"/>
    <s v="939000- STRUCT AND IMPROVE"/>
    <n v="-13160.89"/>
    <n v="-194293.84999999998"/>
    <n v="0.69400000068089829"/>
    <n v="-9133.6576689612266"/>
    <n v="-134839.93203229434"/>
    <n v="0"/>
    <n v="0"/>
    <n v="0"/>
    <n v="0"/>
    <n v="0"/>
  </r>
  <r>
    <x v="11"/>
    <x v="0"/>
    <x v="10"/>
    <s v="939100- SOFTWARE"/>
    <n v="219902.7"/>
    <n v="239007.8200281662"/>
    <n v="0.69400000068089829"/>
    <n v="152612.47394973139"/>
    <n v="165871.42726228735"/>
    <n v="8.8900000000000007E-2"/>
    <n v="8.1100000000000005E-2"/>
    <n v="1130.60407784426"/>
    <n v="1031.4059697769346"/>
    <n v="-99.198108067325393"/>
  </r>
  <r>
    <x v="11"/>
    <x v="0"/>
    <x v="10"/>
    <s v="939100-HARDWARE"/>
    <n v="19516462.77"/>
    <n v="6042013.8990643909"/>
    <n v="0.69400000068089829"/>
    <n v="13544425.175668726"/>
    <n v="4193157.6500646845"/>
    <n v="7.4499999999999997E-2"/>
    <n v="8.1100000000000005E-2"/>
    <n v="84088.306298943338"/>
    <n v="91537.740145561154"/>
    <n v="7449.433846617816"/>
  </r>
  <r>
    <x v="11"/>
    <x v="0"/>
    <x v="10"/>
    <s v="939100-OFFICE EQUIP"/>
    <n v="1494165.8"/>
    <n v="1473491.2032107112"/>
    <n v="0.69400000068089829"/>
    <n v="1036951.066217375"/>
    <n v="1022602.8960315313"/>
    <n v="9.0300000000000005E-2"/>
    <n v="8.1100000000000005E-2"/>
    <n v="7803.056773285748"/>
    <n v="7008.0609558524266"/>
    <n v="-794.99581743332146"/>
  </r>
  <r>
    <x v="11"/>
    <x v="0"/>
    <x v="10"/>
    <s v="939100-OFFICE FURNITURE"/>
    <n v="1620130.88"/>
    <n v="1211864.4114244017"/>
    <n v="0.69400000068089829"/>
    <n v="1124370.8318231443"/>
    <n v="841033.90235369117"/>
    <n v="4.7899999999999998E-2"/>
    <n v="8.1100000000000005E-2"/>
    <n v="4488.1135703607179"/>
    <n v="7598.8728717380845"/>
    <n v="3110.7593013773667"/>
  </r>
  <r>
    <x v="11"/>
    <x v="0"/>
    <x v="10"/>
    <s v="939202-TRANSPORT CARS"/>
    <n v="47263.47"/>
    <n v="27903.070039280999"/>
    <n v="0.69400000068089829"/>
    <n v="32800.84821218162"/>
    <n v="19364.730626260167"/>
    <n v="2.3990110260604623E-2"/>
    <n v="9.8299999999999998E-2"/>
    <n v="65.574663770966097"/>
    <n v="268.69361493812113"/>
    <n v="203.11895116715505"/>
  </r>
  <r>
    <x v="11"/>
    <x v="0"/>
    <x v="10"/>
    <s v="939203-TRANSPORT LT TRUCKS"/>
    <n v="3406536.0100000002"/>
    <n v="531219.38286466408"/>
    <n v="0.69400000068089829"/>
    <n v="2364135.9932595049"/>
    <n v="368666.25206978322"/>
    <n v="9.8914126719943068E-2"/>
    <n v="9.8299999999999998E-2"/>
    <n v="19487.203935037429"/>
    <n v="19366.214011450778"/>
    <n v="-120.98992358665055"/>
  </r>
  <r>
    <x v="11"/>
    <x v="0"/>
    <x v="10"/>
    <s v="939204-TRANSPORT MED TRUCKS"/>
    <n v="620068.17999999993"/>
    <n v="261508.63859723759"/>
    <n v="0.69400000068089829"/>
    <n v="430327.31734220334"/>
    <n v="181486.99536454366"/>
    <n v="7.2610134234482634E-2"/>
    <n v="9.8299999999999998E-2"/>
    <n v="2603.8436897485158"/>
    <n v="3525.0979412282159"/>
    <n v="921.25425147970009"/>
  </r>
  <r>
    <x v="11"/>
    <x v="0"/>
    <x v="10"/>
    <s v="939700- COMMUNICATION EQU"/>
    <n v="262762.81999999995"/>
    <n v="110583.43017903219"/>
    <n v="0.69400000068089829"/>
    <n v="182357.39725891472"/>
    <n v="76744.900619544409"/>
    <n v="6.4764025581860146E-2"/>
    <n v="6.6699999999999995E-2"/>
    <n v="984.18326175981554"/>
    <n v="1013.6031997641343"/>
    <n v="29.419938004318738"/>
  </r>
  <r>
    <x v="11"/>
    <x v="0"/>
    <x v="10"/>
    <s v="939001 - LEASE STRUCT &amp; IMPROVE"/>
    <n v="745724.54"/>
    <n v="-234710.684483983"/>
    <n v="0.69400000068089829"/>
    <n v="517532.83126776258"/>
    <n v="-162889.21519169831"/>
    <n v="2.4867762292851543E-2"/>
    <n v="2.2499999999999999E-2"/>
    <n v="1072.4902855594305"/>
    <n v="970.37405862705475"/>
    <n v="-102.11622693237575"/>
  </r>
  <r>
    <x v="11"/>
    <x v="0"/>
    <x v="10"/>
    <s v="939113- PLATFORM SYSTEMS"/>
    <n v="16135416.559999999"/>
    <n v="12516151.926465319"/>
    <n v="0.69400000068089829"/>
    <n v="11197979.103626577"/>
    <n v="8686209.4454891589"/>
    <n v="5.4619664400007803E-2"/>
    <n v="8.1100000000000005E-2"/>
    <n v="50969.155049865316"/>
    <n v="75679.675442009626"/>
    <n v="24710.52039214431"/>
  </r>
  <r>
    <x v="11"/>
    <x v="0"/>
    <x v="10"/>
    <s v="939118- OTHER SOFTWARE"/>
    <n v="21089475.329999998"/>
    <n v="9227570.2652418781"/>
    <n v="0.69400000068089829"/>
    <n v="14636095.893379787"/>
    <n v="6403933.7703609001"/>
    <n v="8.8900000000000007E-2"/>
    <n v="8.1100000000000005E-2"/>
    <n v="108429.0770767886"/>
    <n v="98915.614746091727"/>
    <n v="-9513.46233069687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x:pivotTableDefinition xmlns:x14="http://schemas.microsoft.com/office/spreadsheetml/2009/9/main" xmlns:xm="http://schemas.microsoft.com/office/excel/2006/main" xmlns:xpdl="http://schemas.microsoft.com/office/spreadsheetml/2016/pivotdefaultlayout" xmlns:mc="http://schemas.openxmlformats.org/markup-compatibility/2006" xmlns:xr="http://schemas.microsoft.com/office/spreadsheetml/2014/revision" xmlns:x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 xr:uid="{4AD40F9C-13AB-45D4-A8F2-B92CCA969FFF}" mc:Ignorable="xr">
  <x:location ref="B4:N17" firstHeaderRow="1" firstDataRow="2" firstDataCol="1" rowPageCount="1" colPageCount="1"/>
  <x:pivotFields count="14">
    <x:pivotField axis="axisCol" showAl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t="default"/>
      </x:items>
    </x:pivotField>
    <x:pivotField axis="axisPage" showAll="0">
      <x:items count="2">
        <x:item x="0"/>
        <x:item t="default"/>
      </x:items>
    </x:pivotField>
    <x:pivotField axis="axisRow" showAll="0">
      <x:items count="12">
        <x:item x="9"/>
        <x:item x="5"/>
        <x:item x="7"/>
        <x:item x="2"/>
        <x:item x="10"/>
        <x:item x="0"/>
        <x:item x="3"/>
        <x:item x="8"/>
        <x:item x="1"/>
        <x:item x="4"/>
        <x:item x="6"/>
        <x:item t="default"/>
      </x:items>
    </x:pivotField>
    <x:pivotField showAll="0"/>
    <x:pivotField showAll="0"/>
    <x:pivotField showAll="0"/>
    <x:pivotField numFmtId="9" showAll="0"/>
    <x:pivotField dataField="1" numFmtId="9" showAll="0"/>
    <x:pivotField numFmtId="9" showAll="0"/>
    <x:pivotField showAll="0"/>
    <x:pivotField showAll="0"/>
    <x:pivotField showAll="0"/>
    <x:pivotField showAll="0"/>
    <x:pivotField numFmtId="43" showAll="0"/>
  </x:pivotFields>
  <x:rowFields count="1">
    <x:field x="2"/>
  </x:rowFields>
  <x:rowItems count="12">
    <x:i>
      <x:x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Fields count="1">
    <x:field x="0"/>
  </x:colFields>
  <x:colItems count="12">
    <x:i>
      <x:x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</x:colItems>
  <x:pageFields count="1">
    <x:pageField fld="1" hier="-1"/>
  </x:pageFields>
  <x:dataFields count="1">
    <x:dataField name="Sum of Elec Gross Plnt" fld="7" baseField="0" baseItem="0"/>
  </x:dataFields>
  <x:formats count="4">
    <x:format dxfId="9">
      <x:pivotArea collapsedLevelsAreSubtotals="1" fieldPosition="0">
        <x:references count="2">
          <x:reference field="0" count="2" selected="0">
            <x:x v="1"/>
            <x:x v="2"/>
          </x:reference>
          <x:reference field="2" count="0"/>
        </x:references>
      </x:pivotArea>
    </x:format>
    <x:format dxfId="8">
      <x:pivotArea collapsedLevelsAreSubtotals="1" fieldPosition="0">
        <x:references count="1">
          <x:reference field="2" count="0"/>
        </x:references>
      </x:pivotArea>
    </x:format>
    <x:format dxfId="7">
      <x:pivotArea grandRow="1" outline="0" collapsedLevelsAreSubtotals="1" fieldPosition="0"/>
    </x:format>
    <x:format dxfId="6">
      <x:pivotArea outline="0" collapsedLevelsAreSubtotals="1" fieldPosition="0"/>
    </x:format>
  </x:formats>
  <x:pivotTableStyleInfo name="PivotStyleLight16" showRowHeaders="1" showColHeaders="1" showRowStripes="0" showColStripes="0" showLastColumn="1"/>
  <x:extLst>
    <x:ext xmlns:x14="http://schemas.microsoft.com/office/spreadsheetml/2009/9/main" uri="{962EF5D1-5CA2-4c93-8EF4-DBF5C05439D2}">
      <x14:pivotTableDefinition xmlns:xm="http://schemas.microsoft.com/office/excel/2006/main" altText="" altTextSummary="" hideValuesRow="1"/>
    </x:ext>
    <x:ext xmlns:xpdl="http://schemas.microsoft.com/office/spreadsheetml/2016/pivotdefaultlayout" uri="{747A6164-185A-40DC-8AA5-F01512510D54}">
      <xpdl:pivotTableDefinition16/>
    </x:ext>
  </x:extLst>
</x:pivotTableDefinition>
</file>

<file path=xl/pivotTables/pivotTable2.xml><?xml version="1.0" encoding="utf-8"?>
<x:pivotTableDefinition xmlns:x14="http://schemas.microsoft.com/office/spreadsheetml/2009/9/main" xmlns:xm="http://schemas.microsoft.com/office/excel/2006/main" xmlns:xpdl="http://schemas.microsoft.com/office/spreadsheetml/2016/pivotdefaultlayout" xmlns:mc="http://schemas.openxmlformats.org/markup-compatibility/2006" xmlns:xr="http://schemas.microsoft.com/office/spreadsheetml/2014/revision" xmlns:x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 xr:uid="{2A9BCA3D-E839-45AD-9951-9B4B4AE5C54C}" mc:Ignorable="xr">
  <x:location ref="B4:N17" firstHeaderRow="1" firstDataRow="2" firstDataCol="1" rowPageCount="1" colPageCount="1"/>
  <x:pivotFields count="14">
    <x:pivotField axis="axisCol" showAl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t="default"/>
      </x:items>
    </x:pivotField>
    <x:pivotField axis="axisPage" showAll="0">
      <x:items count="2">
        <x:item x="0"/>
        <x:item t="default"/>
      </x:items>
    </x:pivotField>
    <x:pivotField axis="axisRow" showAll="0">
      <x:items count="12">
        <x:item x="9"/>
        <x:item x="5"/>
        <x:item x="7"/>
        <x:item x="2"/>
        <x:item x="10"/>
        <x:item x="0"/>
        <x:item x="3"/>
        <x:item x="8"/>
        <x:item x="1"/>
        <x:item x="4"/>
        <x:item x="6"/>
        <x:item t="default"/>
      </x:items>
    </x:pivotField>
    <x:pivotField showAll="0"/>
    <x:pivotField showAll="0"/>
    <x:pivotField showAll="0"/>
    <x:pivotField numFmtId="9" showAll="0"/>
    <x:pivotField numFmtId="9" showAll="0"/>
    <x:pivotField dataField="1" numFmtId="9" showAll="0"/>
    <x:pivotField showAll="0"/>
    <x:pivotField showAll="0"/>
    <x:pivotField showAll="0"/>
    <x:pivotField showAll="0"/>
    <x:pivotField numFmtId="43" showAll="0"/>
  </x:pivotFields>
  <x:rowFields count="1">
    <x:field x="2"/>
  </x:rowFields>
  <x:rowItems count="12">
    <x:i>
      <x:x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Fields count="1">
    <x:field x="0"/>
  </x:colFields>
  <x:colItems count="12">
    <x:i>
      <x:x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</x:colItems>
  <x:pageFields count="1">
    <x:pageField fld="1" hier="-1"/>
  </x:pageFields>
  <x:dataFields count="1">
    <x:dataField name="Sum of Elec Reserve" fld="8" baseField="0" baseItem="0"/>
  </x:dataFields>
  <x:formats count="4">
    <x:format dxfId="5">
      <x:pivotArea collapsedLevelsAreSubtotals="1" fieldPosition="0">
        <x:references count="2">
          <x:reference field="0" count="2" selected="0">
            <x:x v="1"/>
            <x:x v="2"/>
          </x:reference>
          <x:reference field="2" count="0"/>
        </x:references>
      </x:pivotArea>
    </x:format>
    <x:format dxfId="4">
      <x:pivotArea collapsedLevelsAreSubtotals="1" fieldPosition="0">
        <x:references count="1">
          <x:reference field="2" count="0"/>
        </x:references>
      </x:pivotArea>
    </x:format>
    <x:format dxfId="3">
      <x:pivotArea grandRow="1" outline="0" collapsedLevelsAreSubtotals="1" fieldPosition="0"/>
    </x:format>
    <x:format dxfId="2">
      <x:pivotArea outline="0" collapsedLevelsAreSubtotals="1" fieldPosition="0"/>
    </x:format>
  </x:formats>
  <x:pivotTableStyleInfo name="PivotStyleLight16" showRowHeaders="1" showColHeaders="1" showRowStripes="0" showColStripes="0" showLastColumn="1"/>
  <x:extLst>
    <x:ext xmlns:x14="http://schemas.microsoft.com/office/spreadsheetml/2009/9/main" uri="{962EF5D1-5CA2-4c93-8EF4-DBF5C05439D2}">
      <x14:pivotTableDefinition xmlns:xm="http://schemas.microsoft.com/office/excel/2006/main" altText="" altTextSummary="" hideValuesRow="1"/>
    </x:ext>
    <x:ext xmlns:xpdl="http://schemas.microsoft.com/office/spreadsheetml/2016/pivotdefaultlayout" uri="{747A6164-185A-40DC-8AA5-F01512510D54}">
      <xpdl:pivotTableDefinition16/>
    </x:ext>
  </x:extLst>
</x:pivotTableDefinition>
</file>

<file path=xl/pivotTables/pivotTable3.xml><?xml version="1.0" encoding="utf-8"?>
<x:pivotTableDefinition xmlns:x14="http://schemas.microsoft.com/office/spreadsheetml/2009/9/main" xmlns:xm="http://schemas.microsoft.com/office/excel/2006/main" xmlns:xpdl="http://schemas.microsoft.com/office/spreadsheetml/2016/pivotdefaultlayout" xmlns:mc="http://schemas.openxmlformats.org/markup-compatibility/2006" xmlns:xr="http://schemas.microsoft.com/office/spreadsheetml/2014/revision" xmlns:x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 xr:uid="{F54299CE-40EE-4736-831B-E2A2F4827007}" mc:Ignorable="xr">
  <x:location ref="B7:F20" firstHeaderRow="0" firstDataRow="1" firstDataCol="1" rowPageCount="1" colPageCount="1"/>
  <x:pivotFields count="14">
    <x:pivotField axis="axisRow" showAl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t="default"/>
      </x:items>
    </x:pivotField>
    <x:pivotField axis="axisPage" showAll="0">
      <x:items count="2">
        <x:item x="0"/>
        <x:item t="default"/>
      </x:items>
    </x:pivotField>
    <x:pivotField showAll="0"/>
    <x:pivotField showAll="0"/>
    <x:pivotField dataField="1" showAll="0"/>
    <x:pivotField showAll="0"/>
    <x:pivotField numFmtId="9" showAll="0"/>
    <x:pivotField numFmtId="9" showAll="0"/>
    <x:pivotField numFmtId="9" showAll="0"/>
    <x:pivotField showAll="0"/>
    <x:pivotField showAll="0"/>
    <x:pivotField dataField="1" showAll="0"/>
    <x:pivotField dataField="1" showAll="0"/>
    <x:pivotField dataField="1" numFmtId="43" showAll="0"/>
  </x:pivotFields>
  <x:rowFields count="1">
    <x:field x="0"/>
  </x:rowFields>
  <x:rowItems count="13">
    <x:i>
      <x:x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Fields count="1">
    <x:field x="-2"/>
  </x:colFields>
  <x:colItems count="4">
    <x:i>
      <x:x/>
    </x:i>
    <x:i i="1">
      <x:x v="1"/>
    </x:i>
    <x:i i="2">
      <x:x v="2"/>
    </x:i>
    <x:i i="3">
      <x:x v="3"/>
    </x:i>
  </x:colItems>
  <x:pageFields count="1">
    <x:pageField fld="1" hier="-1"/>
  </x:pageFields>
  <x:dataFields count="4">
    <x:dataField name="Sum of Gross Plant" fld="4" baseField="0" baseItem="0"/>
    <x:dataField name="Sum of Old Depr Exp (Month)" fld="11" baseField="0" baseItem="0"/>
    <x:dataField name="Sum of New Depr Exp (Month)" fld="12" baseField="0" baseItem="0"/>
    <x:dataField name="Sum of Delta in Depr Exp" fld="13" baseField="0" baseItem="0"/>
  </x:dataFields>
  <x:formats count="2">
    <x:format dxfId="1">
      <x:pivotArea grandRow="1" outline="0" collapsedLevelsAreSubtotals="1" fieldPosition="0"/>
    </x:format>
    <x:format dxfId="0">
      <x:pivotArea outline="0" collapsedLevelsAreSubtotals="1" fieldPosition="0"/>
    </x:format>
  </x:formats>
  <x:pivotTableStyleInfo name="PivotStyleLight16" showRowHeaders="1" showColHeaders="1" showRowStripes="0" showColStripes="0" showLastColumn="1"/>
  <x:extLst>
    <x:ext xmlns:x14="http://schemas.microsoft.com/office/spreadsheetml/2009/9/main" uri="{962EF5D1-5CA2-4c93-8EF4-DBF5C05439D2}">
      <x14:pivotTableDefinition xmlns:xm="http://schemas.microsoft.com/office/excel/2006/main" altText="" altTextSummary="" hideValuesRow="1"/>
    </x:ext>
    <x:ext xmlns:xpdl="http://schemas.microsoft.com/office/spreadsheetml/2016/pivotdefaultlayout" uri="{747A6164-185A-40DC-8AA5-F01512510D54}">
      <xpdl:pivotTableDefinition16/>
    </x:ext>
  </x:extLst>
</x:pivotTableDefinition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6D31DFD-E81F-4372-AF43-61E3D02F96F9}" mc:Ignorable="x14ac xr xr2 xr3">
  <x:sheetPr codeName="Sheet4"/>
  <x:dimension ref="A2:P47"/>
  <x:sheetViews>
    <x:sheetView topLeftCell="A7" workbookViewId="0">
      <x:selection activeCell="A23" sqref="A23"/>
    </x:sheetView>
  </x:sheetViews>
  <x:sheetFormatPr defaultRowHeight="14.5" x14ac:dyDescent="0.35"/>
  <x:cols>
    <x:col min="1" max="1" width="17.81640625" bestFit="1" customWidth="1"/>
    <x:col min="2" max="2" width="19.54296875" bestFit="1" customWidth="1"/>
    <x:col min="3" max="3" width="15.26953125" bestFit="1" customWidth="1"/>
    <x:col min="4" max="14" width="12.1796875" bestFit="1" customWidth="1"/>
    <x:col min="15" max="15" width="17" bestFit="1" customWidth="1"/>
    <x:col min="16" max="16" width="24.81640625" style="17" bestFit="1" customWidth="1"/>
    <x:col min="17" max="17" width="17" bestFit="1" customWidth="1"/>
    <x:col min="18" max="18" width="24.81640625" bestFit="1" customWidth="1"/>
    <x:col min="19" max="19" width="17" bestFit="1" customWidth="1"/>
    <x:col min="20" max="20" width="24.81640625" bestFit="1" customWidth="1"/>
    <x:col min="21" max="21" width="17" bestFit="1" customWidth="1"/>
    <x:col min="22" max="22" width="24.81640625" bestFit="1" customWidth="1"/>
    <x:col min="23" max="23" width="17" bestFit="1" customWidth="1"/>
    <x:col min="24" max="24" width="24.81640625" bestFit="1" customWidth="1"/>
    <x:col min="25" max="25" width="17" bestFit="1" customWidth="1"/>
    <x:col min="26" max="26" width="24.81640625" bestFit="1" customWidth="1"/>
  </x:cols>
  <x:sheetData>
    <x:row r="2" spans="2:14" x14ac:dyDescent="0.35">
      <x:c r="B2" s="8" t="s">
        <x:v>0</x:v>
      </x:c>
      <x:c r="C2" t="s">
        <x:v>75</x:v>
      </x:c>
    </x:row>
    <x:row r="4" spans="2:14" x14ac:dyDescent="0.35">
      <x:c r="B4" s="8" t="s">
        <x:v>81</x:v>
      </x:c>
      <x:c r="C4" s="8" t="s">
        <x:v>74</x:v>
      </x:c>
    </x:row>
    <x:row r="5" spans="2:14" x14ac:dyDescent="0.35">
      <x:c r="B5" s="8" t="s">
        <x:v>73</x:v>
      </x:c>
      <x:c r="C5">
        <x:v>1</x:v>
      </x:c>
      <x:c r="D5">
        <x:v>2</x:v>
      </x:c>
      <x:c r="E5">
        <x:v>3</x:v>
      </x:c>
      <x:c r="F5">
        <x:v>4</x:v>
      </x:c>
      <x:c r="G5">
        <x:v>5</x:v>
      </x:c>
      <x:c r="H5">
        <x:v>6</x:v>
      </x:c>
      <x:c r="I5">
        <x:v>7</x:v>
      </x:c>
      <x:c r="J5">
        <x:v>8</x:v>
      </x:c>
      <x:c r="K5">
        <x:v>9</x:v>
      </x:c>
      <x:c r="L5">
        <x:v>10</x:v>
      </x:c>
      <x:c r="M5">
        <x:v>11</x:v>
      </x:c>
      <x:c r="N5">
        <x:v>12</x:v>
      </x:c>
    </x:row>
    <x:row r="6" spans="2:14" x14ac:dyDescent="0.35">
      <x:c r="B6" s="9">
        <x:v>2.9600000000000001E-2</x:v>
      </x:c>
      <x:c r="C6" s="10"/>
      <x:c r="D6" s="11"/>
      <x:c r="E6" s="11">
        <x:v>17492209.449999999</x:v>
      </x:c>
      <x:c r="F6" s="10">
        <x:v>17533781.120000001</x:v>
      </x:c>
      <x:c r="G6" s="10">
        <x:v>17530220.16</x:v>
      </x:c>
      <x:c r="H6" s="10">
        <x:v>17559949.920000002</x:v>
      </x:c>
      <x:c r="I6" s="10">
        <x:v>0</x:v>
      </x:c>
      <x:c r="J6" s="10">
        <x:v>0</x:v>
      </x:c>
      <x:c r="K6" s="10">
        <x:v>0</x:v>
      </x:c>
      <x:c r="L6" s="10">
        <x:v>0</x:v>
      </x:c>
      <x:c r="M6" s="10">
        <x:v>0</x:v>
      </x:c>
      <x:c r="N6" s="10">
        <x:v>0</x:v>
      </x:c>
    </x:row>
    <x:row r="7" spans="2:14" x14ac:dyDescent="0.35">
      <x:c r="B7" s="9">
        <x:v>4.0839774189293299E-2</x:v>
      </x:c>
      <x:c r="C7" s="10">
        <x:v>72083455.729999989</x:v>
      </x:c>
      <x:c r="D7" s="11">
        <x:v>72146345.769999981</x:v>
      </x:c>
      <x:c r="E7" s="11">
        <x:v>72159621.299999982</x:v>
      </x:c>
      <x:c r="F7" s="10">
        <x:v>72724159.989999995</x:v>
      </x:c>
      <x:c r="G7" s="10">
        <x:v>72848003.279999971</x:v>
      </x:c>
      <x:c r="H7" s="10">
        <x:v>72857827.239999965</x:v>
      </x:c>
      <x:c r="I7" s="10">
        <x:v>53800519.29739999</x:v>
      </x:c>
      <x:c r="J7" s="10">
        <x:v>53858209.053699978</x:v>
      </x:c>
      <x:c r="K7" s="10">
        <x:v>53918041.194939971</x:v>
      </x:c>
      <x:c r="L7" s="10">
        <x:v>53925432.517019987</x:v>
      </x:c>
      <x:c r="M7" s="10">
        <x:v>53686632.426119991</x:v>
      </x:c>
      <x:c r="N7" s="10">
        <x:v>55208718.785059988</x:v>
      </x:c>
    </x:row>
    <x:row r="8" spans="2:14" x14ac:dyDescent="0.35">
      <x:c r="B8" s="9">
        <x:v>4.3643629627674284E-2</x:v>
      </x:c>
      <x:c r="C8" s="10">
        <x:v>16019779.500000004</x:v>
      </x:c>
      <x:c r="D8" s="11">
        <x:v>16389826.910000002</x:v>
      </x:c>
      <x:c r="E8" s="11">
        <x:v>17616015.060000002</x:v>
      </x:c>
      <x:c r="F8" s="10">
        <x:v>18880652.84</x:v>
      </x:c>
      <x:c r="G8" s="10">
        <x:v>17961292.520000003</x:v>
      </x:c>
      <x:c r="H8" s="10">
        <x:v>18404102.350000001</x:v>
      </x:c>
      <x:c r="I8" s="10">
        <x:v>0</x:v>
      </x:c>
      <x:c r="J8" s="10">
        <x:v>0</x:v>
      </x:c>
      <x:c r="K8" s="10">
        <x:v>0</x:v>
      </x:c>
      <x:c r="L8" s="10">
        <x:v>0</x:v>
      </x:c>
      <x:c r="M8" s="10">
        <x:v>0</x:v>
      </x:c>
      <x:c r="N8" s="10">
        <x:v>0</x:v>
      </x:c>
    </x:row>
    <x:row r="9" spans="2:14" x14ac:dyDescent="0.35">
      <x:c r="B9" s="9">
        <x:v>5.4699999999999999E-2</x:v>
      </x:c>
      <x:c r="C9" s="10">
        <x:v>17457858.52</x:v>
      </x:c>
      <x:c r="D9" s="11">
        <x:v>17457858.52</x:v>
      </x:c>
      <x:c r="E9" s="11"/>
      <x:c r="F9" s="10"/>
      <x:c r="G9" s="10"/>
      <x:c r="H9" s="10"/>
      <x:c r="I9" s="10"/>
      <x:c r="J9" s="10"/>
      <x:c r="K9" s="10"/>
      <x:c r="L9" s="10"/>
      <x:c r="M9" s="10"/>
      <x:c r="N9" s="10"/>
    </x:row>
    <x:row r="10" spans="2:14" x14ac:dyDescent="0.35">
      <x:c r="B10" s="9">
        <x:v>0.1103</x:v>
      </x:c>
      <x:c r="C10" s="10"/>
      <x:c r="D10" s="11"/>
      <x:c r="E10" s="11">
        <x:v>62467103.470000006</x:v>
      </x:c>
      <x:c r="F10" s="10">
        <x:v>62788841.960000001</x:v>
      </x:c>
      <x:c r="G10" s="10">
        <x:v>62727784.030000016</x:v>
      </x:c>
      <x:c r="H10" s="10">
        <x:v>60953061.719999999</x:v>
      </x:c>
      <x:c r="I10" s="10">
        <x:v>42368553.364668697</x:v>
      </x:c>
      <x:c r="J10" s="10">
        <x:v>42356862.129617229</x:v>
      </x:c>
      <x:c r="K10" s="10">
        <x:v>39838695.376246601</x:v>
      </x:c>
      <x:c r="L10" s="10">
        <x:v>39857258.335584819</x:v>
      </x:c>
      <x:c r="M10" s="10">
        <x:v>42057624.312783636</x:v>
      </x:c>
      <x:c r="N10" s="10">
        <x:v>45210455.274336949</x:v>
      </x:c>
    </x:row>
    <x:row r="11" spans="2:14" x14ac:dyDescent="0.35">
      <x:c r="B11" s="9">
        <x:v>0.1105</x:v>
      </x:c>
      <x:c r="C11" s="10">
        <x:v>60623799.68</x:v>
      </x:c>
      <x:c r="D11" s="11">
        <x:v>60775978.440000005</x:v>
      </x:c>
      <x:c r="E11" s="11"/>
      <x:c r="F11" s="10"/>
      <x:c r="G11" s="10"/>
      <x:c r="H11" s="10"/>
      <x:c r="I11" s="10"/>
      <x:c r="J11" s="10"/>
      <x:c r="K11" s="10"/>
      <x:c r="L11" s="10"/>
      <x:c r="M11" s="10"/>
      <x:c r="N11" s="10"/>
    </x:row>
    <x:row r="12" spans="2:14" x14ac:dyDescent="0.35">
      <x:c r="B12" s="9">
        <x:v>0.1205</x:v>
      </x:c>
      <x:c r="C12" s="10">
        <x:v>16188605.74</x:v>
      </x:c>
      <x:c r="D12" s="11">
        <x:v>16188605.74</x:v>
      </x:c>
      <x:c r="E12" s="11">
        <x:v>16188605.74</x:v>
      </x:c>
      <x:c r="F12" s="10">
        <x:v>16188605.74</x:v>
      </x:c>
      <x:c r="G12" s="10">
        <x:v>16188605.74</x:v>
      </x:c>
      <x:c r="H12" s="10">
        <x:v>16188605.740000002</x:v>
      </x:c>
      <x:c r="I12" s="10">
        <x:v>11222301.162380002</x:v>
      </x:c>
      <x:c r="J12" s="10">
        <x:v>11098583.253660001</x:v>
      </x:c>
      <x:c r="K12" s="10">
        <x:v>10190610.388160001</x:v>
      </x:c>
      <x:c r="L12" s="10">
        <x:v>10190610.388160001</x:v>
      </x:c>
      <x:c r="M12" s="10">
        <x:v>10320672.879580002</x:v>
      </x:c>
      <x:c r="N12" s="10">
        <x:v>9679471.5806600042</x:v>
      </x:c>
    </x:row>
    <x:row r="13" spans="2:14" x14ac:dyDescent="0.35">
      <x:c r="B13" s="9">
        <x:v>0.1263</x:v>
      </x:c>
      <x:c r="C13" s="10"/>
      <x:c r="D13" s="11"/>
      <x:c r="E13" s="11">
        <x:v>5483583.1600000001</x:v>
      </x:c>
      <x:c r="F13" s="10">
        <x:v>5480501.0500000007</x:v>
      </x:c>
      <x:c r="G13" s="10">
        <x:v>5480501.0500000007</x:v>
      </x:c>
      <x:c r="H13" s="10">
        <x:v>5480501.0500000007</x:v>
      </x:c>
      <x:c r="I13" s="10">
        <x:v>5480151.0500000007</x:v>
      </x:c>
      <x:c r="J13" s="10">
        <x:v>5480151.0500000007</x:v>
      </x:c>
      <x:c r="K13" s="10">
        <x:v>5480151.0500000007</x:v>
      </x:c>
      <x:c r="L13" s="10">
        <x:v>5481297.8000000007</x:v>
      </x:c>
      <x:c r="M13" s="10">
        <x:v>5480754.2300000004</x:v>
      </x:c>
      <x:c r="N13" s="10">
        <x:v>7443215.1300000008</x:v>
      </x:c>
    </x:row>
    <x:row r="14" spans="2:14" x14ac:dyDescent="0.35">
      <x:c r="B14" s="9">
        <x:v>0.12859999999999999</x:v>
      </x:c>
      <x:c r="C14" s="10">
        <x:v>7851815.8799999999</x:v>
      </x:c>
      <x:c r="D14" s="11">
        <x:v>7873364.3300000001</x:v>
      </x:c>
      <x:c r="E14" s="11">
        <x:v>7873364.3300000001</x:v>
      </x:c>
      <x:c r="F14" s="10">
        <x:v>7864740.3300000001</x:v>
      </x:c>
      <x:c r="G14" s="10">
        <x:v>7864740.3300000001</x:v>
      </x:c>
      <x:c r="H14" s="10">
        <x:v>7864396.7199999997</x:v>
      </x:c>
      <x:c r="I14" s="10">
        <x:v>7864396.7199999997</x:v>
      </x:c>
      <x:c r="J14" s="10">
        <x:v>7864396.7199999997</x:v>
      </x:c>
      <x:c r="K14" s="10">
        <x:v>7240952.3399999999</x:v>
      </x:c>
      <x:c r="L14" s="10">
        <x:v>7240952.3399999999</x:v>
      </x:c>
      <x:c r="M14" s="10">
        <x:v>7240952.3399999999</x:v>
      </x:c>
      <x:c r="N14" s="10">
        <x:v>7240952.3399999999</x:v>
      </x:c>
    </x:row>
    <x:row r="15" spans="2:14" x14ac:dyDescent="0.35">
      <x:c r="B15" s="9">
        <x:v>0.1923</x:v>
      </x:c>
      <x:c r="C15" s="10">
        <x:v>5030498.5599999996</x:v>
      </x:c>
      <x:c r="D15" s="11">
        <x:v>5033946.91</x:v>
      </x:c>
      <x:c r="E15" s="11"/>
      <x:c r="F15" s="10"/>
      <x:c r="G15" s="10"/>
      <x:c r="H15" s="10"/>
      <x:c r="I15" s="10"/>
      <x:c r="J15" s="10"/>
      <x:c r="K15" s="10"/>
      <x:c r="L15" s="10"/>
      <x:c r="M15" s="10"/>
      <x:c r="N15" s="10"/>
    </x:row>
    <x:row r="16" spans="2:14" x14ac:dyDescent="0.35">
      <x:c r="B16" s="9">
        <x:v>0.20069999999999999</x:v>
      </x:c>
      <x:c r="C16" s="10">
        <x:v>8626657.4399999976</x:v>
      </x:c>
      <x:c r="D16" s="11">
        <x:v>8684327.0299999975</x:v>
      </x:c>
      <x:c r="E16" s="11">
        <x:v>7816043.5499999998</x:v>
      </x:c>
      <x:c r="F16" s="10">
        <x:v>7272213.7000000002</x:v>
      </x:c>
      <x:c r="G16" s="10">
        <x:v>7372679.7999999998</x:v>
      </x:c>
      <x:c r="H16" s="10">
        <x:v>7243726.8300000001</x:v>
      </x:c>
      <x:c r="I16" s="10">
        <x:v>6858739.0100000007</x:v>
      </x:c>
      <x:c r="J16" s="10">
        <x:v>6870305.8600000003</x:v>
      </x:c>
      <x:c r="K16" s="10">
        <x:v>6864717.7399999993</x:v>
      </x:c>
      <x:c r="L16" s="10">
        <x:v>6897073.5499999998</x:v>
      </x:c>
      <x:c r="M16" s="10">
        <x:v>6900391.3300000001</x:v>
      </x:c>
      <x:c r="N16" s="10">
        <x:v>6907415.6600000001</x:v>
      </x:c>
    </x:row>
    <x:row r="17" spans="1:15" x14ac:dyDescent="0.35">
      <x:c r="B17" s="9" t="s">
        <x:v>70</x:v>
      </x:c>
      <x:c r="C17" s="10">
        <x:v>203882471.04999998</x:v>
      </x:c>
      <x:c r="D17" s="10">
        <x:v>204550253.65000001</x:v>
      </x:c>
      <x:c r="E17" s="10">
        <x:v>207096546.06000003</x:v>
      </x:c>
      <x:c r="F17" s="10">
        <x:v>208733496.73000002</x:v>
      </x:c>
      <x:c r="G17" s="10">
        <x:v>207973826.91000006</x:v>
      </x:c>
      <x:c r="H17" s="10">
        <x:v>206552171.56999999</x:v>
      </x:c>
      <x:c r="I17" s="10">
        <x:v>127594660.60444871</x:v>
      </x:c>
      <x:c r="J17" s="10">
        <x:v>127528508.0669772</x:v>
      </x:c>
      <x:c r="K17" s="10">
        <x:v>123533168.08934657</x:v>
      </x:c>
      <x:c r="L17" s="10">
        <x:v>123592624.93076481</x:v>
      </x:c>
      <x:c r="M17" s="10">
        <x:v>125687027.51848364</x:v>
      </x:c>
      <x:c r="N17" s="10">
        <x:v>131690228.77005693</x:v>
      </x:c>
    </x:row>
    <x:row r="19" spans="1:15" x14ac:dyDescent="0.35">
      <x:c r="B19" s="9">
        <x:v>2.9600000000000001E-2</x:v>
      </x:c>
      <x:c r="C19" s="10">
        <x:f>$B6*C6</x:f>
        <x:v>0</x:v>
      </x:c>
      <x:c r="D19" s="10">
        <x:f t="shared" ref="D19:G19" si="0">$B6*D6</x:f>
        <x:v>0</x:v>
      </x:c>
      <x:c r="E19" s="10">
        <x:f t="shared" si="0"/>
        <x:v>517769.39971999999</x:v>
      </x:c>
      <x:c r="F19" s="10">
        <x:f t="shared" si="0"/>
        <x:v>518999.92115200008</x:v>
      </x:c>
      <x:c r="G19" s="10">
        <x:f t="shared" si="0"/>
        <x:v>518894.51673600002</x:v>
      </x:c>
      <x:c r="H19" s="10">
        <x:f t="shared" ref="H19:N19" si="1">$B6*H6</x:f>
        <x:v>519774.51763200009</x:v>
      </x:c>
      <x:c r="I19" s="10">
        <x:f t="shared" si="1"/>
        <x:v>0</x:v>
      </x:c>
      <x:c r="J19" s="10">
        <x:f t="shared" si="1"/>
        <x:v>0</x:v>
      </x:c>
      <x:c r="K19" s="11">
        <x:f t="shared" si="1"/>
        <x:v>0</x:v>
      </x:c>
      <x:c r="L19" s="10">
        <x:f t="shared" si="1"/>
        <x:v>0</x:v>
      </x:c>
      <x:c r="M19" s="10">
        <x:f t="shared" si="1"/>
        <x:v>0</x:v>
      </x:c>
      <x:c r="N19" s="10">
        <x:f t="shared" si="1"/>
        <x:v>0</x:v>
      </x:c>
    </x:row>
    <x:row r="20" spans="1:15" x14ac:dyDescent="0.35">
      <x:c r="A20" s="14"/>
      <x:c r="B20" s="9">
        <x:v>4.0839774189293299E-2</x:v>
      </x:c>
      <x:c r="C20" s="10">
        <x:f t="shared" ref="C20:G20" si="2">$B7*C7</x:f>
        <x:v>2943872.0547971195</x:v>
      </x:c>
      <x:c r="D20" s="10">
        <x:f t="shared" si="2"/>
        <x:v>2946440.469829475</x:v>
      </x:c>
      <x:c r="E20" s="10">
        <x:f t="shared" si="2"/>
        <x:v>2946982.6394769181</x:v>
      </x:c>
      <x:c r="F20" s="10">
        <x:f t="shared" si="2"/>
        <x:v>2970038.2720976383</x:v>
      </x:c>
      <x:c r="G20" s="10">
        <x:f t="shared" si="2"/>
        <x:v>2975096.0040960964</x:v>
      </x:c>
      <x:c r="H20" s="10">
        <x:f t="shared" ref="H20:N20" si="3">$B7*H7</x:f>
        <x:v>2975497.2124041407</x:v>
      </x:c>
      <x:c r="I20" s="10">
        <x:f t="shared" si="3"/>
        <x:v>2197201.0593725322</x:v>
      </x:c>
      <x:c r="J20" s="10">
        <x:f t="shared" si="3"/>
        <x:v>2199557.095992859</x:v>
      </x:c>
      <x:c r="K20" s="11">
        <x:f t="shared" si="3"/>
        <x:v>2202000.6271303622</x:v>
      </x:c>
      <x:c r="L20" s="10">
        <x:f t="shared" si="3"/>
        <x:v>2202302.4870550702</x:v>
      </x:c>
      <x:c r="M20" s="10">
        <x:f t="shared" si="3"/>
        <x:v>2192549.945266332</x:v>
      </x:c>
      <x:c r="N20" s="10">
        <x:f t="shared" si="3"/>
        <x:v>2254711.608462045</x:v>
      </x:c>
      <x:c r="O20" s="15"/>
    </x:row>
    <x:row r="21" spans="1:15" x14ac:dyDescent="0.35">
      <x:c r="B21" s="9">
        <x:v>4.3643629627674284E-2</x:v>
      </x:c>
      <x:c r="C21" s="10">
        <x:f t="shared" ref="C21:G21" si="4">$B8*C8</x:f>
        <x:v>699161.3232150093</x:v>
      </x:c>
      <x:c r="D21" s="10">
        <x:f t="shared" si="4"/>
        <x:v>715311.53532172937</x:v>
      </x:c>
      <x:c r="E21" s="10">
        <x:f t="shared" si="4"/>
        <x:v>768826.83679417253</x:v>
      </x:c>
      <x:c r="F21" s="10">
        <x:f t="shared" si="4"/>
        <x:v>824020.21967765666</x:v>
      </x:c>
      <x:c r="G21" s="10">
        <x:f t="shared" si="4"/>
        <x:v>783895.99837719661</x:v>
      </x:c>
      <x:c r="H21" s="10">
        <x:f t="shared" ref="H21" si="5">$B8*H8</x:f>
        <x:v>803221.82659320999</x:v>
      </x:c>
      <x:c r="I21" s="10"/>
      <x:c r="J21" s="10"/>
      <x:c r="K21" s="11"/>
      <x:c r="L21" s="10"/>
      <x:c r="M21" s="10"/>
      <x:c r="N21" s="10"/>
      <x:c r="O21" s="10"/>
    </x:row>
    <x:row r="22" spans="1:15" x14ac:dyDescent="0.35">
      <x:c r="B22" s="9">
        <x:v>5.4699999999999999E-2</x:v>
      </x:c>
      <x:c r="C22" s="10">
        <x:f t="shared" ref="C22:G22" si="6">$B9*C9</x:f>
        <x:v>954944.8610439999</x:v>
      </x:c>
      <x:c r="D22" s="10">
        <x:f t="shared" si="6"/>
        <x:v>954944.8610439999</x:v>
      </x:c>
      <x:c r="E22" s="10">
        <x:f t="shared" si="6"/>
        <x:v>0</x:v>
      </x:c>
      <x:c r="F22" s="10">
        <x:f t="shared" si="6"/>
        <x:v>0</x:v>
      </x:c>
      <x:c r="G22" s="10">
        <x:f t="shared" si="6"/>
        <x:v>0</x:v>
      </x:c>
      <x:c r="H22" s="10">
        <x:f t="shared" ref="H22:N22" si="7">$B9*H9</x:f>
        <x:v>0</x:v>
      </x:c>
      <x:c r="I22" s="10">
        <x:f t="shared" si="7"/>
        <x:v>0</x:v>
      </x:c>
      <x:c r="J22" s="10">
        <x:f t="shared" si="7"/>
        <x:v>0</x:v>
      </x:c>
      <x:c r="K22" s="11">
        <x:f t="shared" si="7"/>
        <x:v>0</x:v>
      </x:c>
      <x:c r="L22" s="10">
        <x:f t="shared" si="7"/>
        <x:v>0</x:v>
      </x:c>
      <x:c r="M22" s="10">
        <x:f t="shared" si="7"/>
        <x:v>0</x:v>
      </x:c>
      <x:c r="N22" s="10">
        <x:f t="shared" si="7"/>
        <x:v>0</x:v>
      </x:c>
    </x:row>
    <x:row r="23" spans="1:15" x14ac:dyDescent="0.35">
      <x:c r="B23" s="9">
        <x:v>0.1103</x:v>
      </x:c>
      <x:c r="C23" s="10">
        <x:f t="shared" ref="C23:G23" si="8">$B10*C10</x:f>
        <x:v>0</x:v>
      </x:c>
      <x:c r="D23" s="10">
        <x:f t="shared" si="8"/>
        <x:v>0</x:v>
      </x:c>
      <x:c r="E23" s="10">
        <x:f t="shared" si="8"/>
        <x:v>6890121.5127410004</x:v>
      </x:c>
      <x:c r="F23" s="10">
        <x:f t="shared" si="8"/>
        <x:v>6925609.2681879997</x:v>
      </x:c>
      <x:c r="G23" s="10">
        <x:f t="shared" si="8"/>
        <x:v>6918874.5785090011</x:v>
      </x:c>
      <x:c r="H23" s="10">
        <x:f t="shared" ref="H23:N23" si="9">$B10*H10</x:f>
        <x:v>6723122.7077159993</x:v>
      </x:c>
      <x:c r="I23" s="10">
        <x:f t="shared" si="9"/>
        <x:v>4673251.4361229567</x:v>
      </x:c>
      <x:c r="J23" s="10">
        <x:f t="shared" si="9"/>
        <x:v>4671961.8928967798</x:v>
      </x:c>
      <x:c r="K23" s="11">
        <x:f t="shared" si="9"/>
        <x:v>4394208.0999999996</x:v>
      </x:c>
      <x:c r="L23" s="10">
        <x:f t="shared" si="9"/>
        <x:v>4396255.5944150053</x:v>
      </x:c>
      <x:c r="M23" s="10">
        <x:f t="shared" si="9"/>
        <x:v>4638955.9617000353</x:v>
      </x:c>
      <x:c r="N23" s="10">
        <x:f t="shared" si="9"/>
        <x:v>4986713.2167593651</x:v>
      </x:c>
      <x:c r="O23" s="16"/>
    </x:row>
    <x:row r="24" spans="1:15" x14ac:dyDescent="0.35">
      <x:c r="B24" s="9">
        <x:v>0.1105</x:v>
      </x:c>
      <x:c r="C24" s="10">
        <x:f t="shared" ref="C24:G24" si="10">$B11*C11</x:f>
        <x:v>6698929.8646400003</x:v>
      </x:c>
      <x:c r="D24" s="10">
        <x:f t="shared" si="10"/>
        <x:v>6715745.6176200006</x:v>
      </x:c>
      <x:c r="E24" s="10">
        <x:f t="shared" si="10"/>
        <x:v>0</x:v>
      </x:c>
      <x:c r="F24" s="10">
        <x:f t="shared" si="10"/>
        <x:v>0</x:v>
      </x:c>
      <x:c r="G24" s="10">
        <x:f t="shared" si="10"/>
        <x:v>0</x:v>
      </x:c>
      <x:c r="H24" s="10">
        <x:f t="shared" ref="H24:N24" si="11">$B11*H11</x:f>
        <x:v>0</x:v>
      </x:c>
      <x:c r="I24" s="10">
        <x:f t="shared" si="11"/>
        <x:v>0</x:v>
      </x:c>
      <x:c r="J24" s="10">
        <x:f t="shared" si="11"/>
        <x:v>0</x:v>
      </x:c>
      <x:c r="K24" s="11">
        <x:f t="shared" si="11"/>
        <x:v>0</x:v>
      </x:c>
      <x:c r="L24" s="10">
        <x:f t="shared" si="11"/>
        <x:v>0</x:v>
      </x:c>
      <x:c r="M24" s="10">
        <x:f t="shared" si="11"/>
        <x:v>0</x:v>
      </x:c>
      <x:c r="N24" s="10">
        <x:f t="shared" si="11"/>
        <x:v>0</x:v>
      </x:c>
    </x:row>
    <x:row r="25" spans="1:15" x14ac:dyDescent="0.35">
      <x:c r="B25" s="9">
        <x:v>0.1205</x:v>
      </x:c>
      <x:c r="C25" s="10">
        <x:f t="shared" ref="C25:G25" si="12">$B12*C12</x:f>
        <x:v>1950726.9916699999</x:v>
      </x:c>
      <x:c r="D25" s="10">
        <x:f t="shared" si="12"/>
        <x:v>1950726.9916699999</x:v>
      </x:c>
      <x:c r="E25" s="10">
        <x:f t="shared" si="12"/>
        <x:v>1950726.9916699999</x:v>
      </x:c>
      <x:c r="F25" s="10">
        <x:f t="shared" si="12"/>
        <x:v>1950726.9916699999</x:v>
      </x:c>
      <x:c r="G25" s="10">
        <x:f t="shared" si="12"/>
        <x:v>1950726.9916699999</x:v>
      </x:c>
      <x:c r="H25" s="10">
        <x:f t="shared" ref="H25:N25" si="13">$B12*H12</x:f>
        <x:v>1950726.9916700001</x:v>
      </x:c>
      <x:c r="I25" s="10">
        <x:f t="shared" si="13"/>
        <x:v>1352287.2900667903</x:v>
      </x:c>
      <x:c r="J25" s="10">
        <x:f t="shared" si="13"/>
        <x:v>1337379.28206603</x:v>
      </x:c>
      <x:c r="K25" s="11">
        <x:f t="shared" si="13"/>
        <x:v>1227968.5517732801</x:v>
      </x:c>
      <x:c r="L25" s="10">
        <x:f t="shared" si="13"/>
        <x:v>1227968.5517732801</x:v>
      </x:c>
      <x:c r="M25" s="10">
        <x:f t="shared" si="13"/>
        <x:v>1243641.0819893903</x:v>
      </x:c>
      <x:c r="N25" s="10">
        <x:f t="shared" si="13"/>
        <x:v>1166376.3254695304</x:v>
      </x:c>
      <x:c r="O25" s="15"/>
    </x:row>
    <x:row r="26" spans="1:15" x14ac:dyDescent="0.35">
      <x:c r="B26" s="9">
        <x:v>0.1263</x:v>
      </x:c>
      <x:c r="C26" s="10">
        <x:f t="shared" ref="C26:G26" si="14">$B13*C13</x:f>
        <x:v>0</x:v>
      </x:c>
      <x:c r="D26" s="10">
        <x:f t="shared" si="14"/>
        <x:v>0</x:v>
      </x:c>
      <x:c r="E26" s="10">
        <x:f t="shared" si="14"/>
        <x:v>692576.55310799996</x:v>
      </x:c>
      <x:c r="F26" s="10">
        <x:f t="shared" si="14"/>
        <x:v>692187.28261500003</x:v>
      </x:c>
      <x:c r="G26" s="10">
        <x:f t="shared" si="14"/>
        <x:v>692187.28261500003</x:v>
      </x:c>
      <x:c r="H26" s="10">
        <x:f t="shared" ref="H26:N26" si="15">$B13*H13</x:f>
        <x:v>692187.28261500003</x:v>
      </x:c>
      <x:c r="I26" s="10">
        <x:f t="shared" si="15"/>
        <x:v>692143.07761500007</x:v>
      </x:c>
      <x:c r="J26" s="10">
        <x:f t="shared" si="15"/>
        <x:v>692143.07761500007</x:v>
      </x:c>
      <x:c r="K26" s="11">
        <x:f t="shared" si="15"/>
        <x:v>692143.07761500007</x:v>
      </x:c>
      <x:c r="L26" s="10">
        <x:f t="shared" si="15"/>
        <x:v>692287.91214000003</x:v>
      </x:c>
      <x:c r="M26" s="10">
        <x:f t="shared" si="15"/>
        <x:v>692219.259249</x:v>
      </x:c>
      <x:c r="N26" s="10">
        <x:f t="shared" si="15"/>
        <x:v>940078.07091900008</x:v>
      </x:c>
      <x:c r="O26" s="15"/>
    </x:row>
    <x:row r="27" spans="1:15" x14ac:dyDescent="0.35">
      <x:c r="B27" s="9">
        <x:v>0.12859999999999999</x:v>
      </x:c>
      <x:c r="C27" s="10">
        <x:f t="shared" ref="C27:G27" si="16">$B14*C14</x:f>
        <x:v>1009743.5221679999</x:v>
      </x:c>
      <x:c r="D27" s="10">
        <x:f t="shared" si="16"/>
        <x:v>1012514.652838</x:v>
      </x:c>
      <x:c r="E27" s="10">
        <x:f t="shared" si="16"/>
        <x:v>1012514.652838</x:v>
      </x:c>
      <x:c r="F27" s="10">
        <x:f t="shared" si="16"/>
        <x:v>1011405.606438</x:v>
      </x:c>
      <x:c r="G27" s="10">
        <x:f t="shared" si="16"/>
        <x:v>1011405.606438</x:v>
      </x:c>
      <x:c r="H27" s="10">
        <x:f t="shared" ref="H27:N27" si="17">$B14*H14</x:f>
        <x:v>1011361.4181919999</x:v>
      </x:c>
      <x:c r="I27" s="10">
        <x:f t="shared" si="17"/>
        <x:v>1011361.4181919999</x:v>
      </x:c>
      <x:c r="J27" s="10">
        <x:f t="shared" si="17"/>
        <x:v>1011361.4181919999</x:v>
      </x:c>
      <x:c r="K27" s="11">
        <x:f t="shared" si="17"/>
        <x:v>931186.47092399991</x:v>
      </x:c>
      <x:c r="L27" s="10">
        <x:f t="shared" si="17"/>
        <x:v>931186.47092399991</x:v>
      </x:c>
      <x:c r="M27" s="10">
        <x:f t="shared" si="17"/>
        <x:v>931186.47092399991</x:v>
      </x:c>
      <x:c r="N27" s="10">
        <x:f t="shared" si="17"/>
        <x:v>931186.47092399991</x:v>
      </x:c>
      <x:c r="O27" s="15"/>
    </x:row>
    <x:row r="28" spans="1:15" x14ac:dyDescent="0.35">
      <x:c r="B28" s="9">
        <x:v>0.1923</x:v>
      </x:c>
      <x:c r="C28" s="10">
        <x:f t="shared" ref="C28:G28" si="18">$B15*C15</x:f>
        <x:v>967364.87308799988</x:v>
      </x:c>
      <x:c r="D28" s="10">
        <x:f t="shared" si="18"/>
        <x:v>968027.99079299998</x:v>
      </x:c>
      <x:c r="E28" s="10">
        <x:f t="shared" si="18"/>
        <x:v>0</x:v>
      </x:c>
      <x:c r="F28" s="10">
        <x:f t="shared" si="18"/>
        <x:v>0</x:v>
      </x:c>
      <x:c r="G28" s="10">
        <x:f t="shared" si="18"/>
        <x:v>0</x:v>
      </x:c>
      <x:c r="H28" s="10">
        <x:f t="shared" ref="H28:N28" si="19">$B15*H15</x:f>
        <x:v>0</x:v>
      </x:c>
      <x:c r="I28" s="10">
        <x:f t="shared" si="19"/>
        <x:v>0</x:v>
      </x:c>
      <x:c r="J28" s="10">
        <x:f t="shared" si="19"/>
        <x:v>0</x:v>
      </x:c>
      <x:c r="K28" s="11">
        <x:f t="shared" si="19"/>
        <x:v>0</x:v>
      </x:c>
      <x:c r="L28" s="10">
        <x:f t="shared" si="19"/>
        <x:v>0</x:v>
      </x:c>
      <x:c r="M28" s="10">
        <x:f t="shared" si="19"/>
        <x:v>0</x:v>
      </x:c>
      <x:c r="N28" s="10">
        <x:f t="shared" si="19"/>
        <x:v>0</x:v>
      </x:c>
    </x:row>
    <x:row r="29" spans="1:15" x14ac:dyDescent="0.35">
      <x:c r="B29" s="9">
        <x:v>0.20069999999999999</x:v>
      </x:c>
      <x:c r="C29" s="10">
        <x:f t="shared" ref="C29:G29" si="20">$B16*C16</x:f>
        <x:v>1731370.1482079995</x:v>
      </x:c>
      <x:c r="D29" s="10">
        <x:f t="shared" si="20"/>
        <x:v>1742944.4349209995</x:v>
      </x:c>
      <x:c r="E29" s="10">
        <x:f t="shared" si="20"/>
        <x:v>1568679.9404849999</x:v>
      </x:c>
      <x:c r="F29" s="10">
        <x:f t="shared" si="20"/>
        <x:v>1459533.2895899999</x:v>
      </x:c>
      <x:c r="G29" s="10">
        <x:f t="shared" si="20"/>
        <x:v>1479696.83586</x:v>
      </x:c>
      <x:c r="H29" s="10">
        <x:f t="shared" ref="H29:N29" si="21">$B16*H16</x:f>
        <x:v>1453815.9747810001</x:v>
      </x:c>
      <x:c r="I29" s="10">
        <x:f t="shared" si="21"/>
        <x:v>1376548.919307</x:v>
      </x:c>
      <x:c r="J29" s="10">
        <x:f t="shared" si="21"/>
        <x:v>1378870.386102</x:v>
      </x:c>
      <x:c r="K29" s="11">
        <x:f t="shared" si="21"/>
        <x:v>1377748.8504179998</x:v>
      </x:c>
      <x:c r="L29" s="10">
        <x:f t="shared" si="21"/>
        <x:v>1384242.6614849998</x:v>
      </x:c>
      <x:c r="M29" s="10">
        <x:f t="shared" si="21"/>
        <x:v>1384908.539931</x:v>
      </x:c>
      <x:c r="N29" s="10">
        <x:f t="shared" si="21"/>
        <x:v>1386318.322962</x:v>
      </x:c>
      <x:c r="O29" s="15"/>
    </x:row>
    <x:row r="31" spans="1:15" x14ac:dyDescent="0.35">
      <x:c r="C31" s="10">
        <x:f>SUM(C19:C30)</x:f>
        <x:v>16956113.638830129</x:v>
      </x:c>
      <x:c r="D31" s="10">
        <x:f t="shared" ref="D31:N31" si="22">SUM(D19:D30)</x:f>
        <x:v>17006656.554037202</x:v>
      </x:c>
      <x:c r="E31" s="10">
        <x:f t="shared" si="22"/>
        <x:v>16348198.526833089</x:v>
      </x:c>
      <x:c r="F31" s="10">
        <x:f t="shared" si="22"/>
        <x:v>16352520.851428295</x:v>
      </x:c>
      <x:c r="G31" s="10">
        <x:f t="shared" si="22"/>
        <x:v>16330777.814301293</x:v>
      </x:c>
      <x:c r="H31" s="10">
        <x:f t="shared" si="22"/>
        <x:v>16129707.93160335</x:v>
      </x:c>
      <x:c r="I31" s="10">
        <x:f t="shared" si="22"/>
        <x:v>11302793.200676277</x:v>
      </x:c>
      <x:c r="J31" s="10">
        <x:f t="shared" si="22"/>
        <x:v>11291273.152864669</x:v>
      </x:c>
      <x:c r="K31" s="10">
        <x:f t="shared" si="22"/>
        <x:v>10825255.67786064</x:v>
      </x:c>
      <x:c r="L31" s="10">
        <x:f t="shared" si="22"/>
        <x:v>10834243.677792355</x:v>
      </x:c>
      <x:c r="M31" s="10">
        <x:f t="shared" si="22"/>
        <x:v>11083461.259059757</x:v>
      </x:c>
      <x:c r="N31" s="10">
        <x:f t="shared" si="22"/>
        <x:v>11665384.015495941</x:v>
      </x:c>
    </x:row>
    <x:row r="32" spans="1:15" x14ac:dyDescent="0.35">
      <x:c r="C32">
        <x:v>16956113</x:v>
      </x:c>
      <x:c r="D32">
        <x:v>17006656</x:v>
      </x:c>
      <x:c r="E32">
        <x:v>16348198</x:v>
      </x:c>
      <x:c r="F32">
        <x:v>16352520</x:v>
      </x:c>
      <x:c r="G32">
        <x:v>16330777</x:v>
      </x:c>
      <x:c r="H32">
        <x:v>16129707</x:v>
      </x:c>
      <x:c r="I32">
        <x:v>11302792</x:v>
      </x:c>
      <x:c r="J32">
        <x:v>11291272</x:v>
      </x:c>
      <x:c r="K32">
        <x:v>10825255</x:v>
      </x:c>
      <x:c r="L32">
        <x:v>10834243</x:v>
      </x:c>
      <x:c r="M32">
        <x:v>11083460</x:v>
      </x:c>
      <x:c r="N32">
        <x:v>11665383</x:v>
      </x:c>
    </x:row>
    <x:row r="33" spans="1:14" x14ac:dyDescent="0.35">
      <x:c r="A33" s="14">
        <x:v>0.69399999999999995</x:v>
      </x:c>
      <x:c r="C33" s="10">
        <x:f>C32-C31</x:f>
        <x:v>-0.63883012905716896</x:v>
      </x:c>
      <x:c r="D33" s="10">
        <x:f t="shared" ref="D33:N33" si="23">D32-D31</x:f>
        <x:v>-0.55403720214962959</x:v>
      </x:c>
      <x:c r="E33" s="10">
        <x:f t="shared" si="23"/>
        <x:v>-0.52683308906853199</x:v>
      </x:c>
      <x:c r="F33" s="10">
        <x:f t="shared" si="23"/>
        <x:v>-0.85142829455435276</x:v>
      </x:c>
      <x:c r="G33" s="10">
        <x:f t="shared" si="23"/>
        <x:v>-0.81430129334330559</x:v>
      </x:c>
      <x:c r="H33" s="10">
        <x:f t="shared" si="23"/>
        <x:v>-0.93160334974527359</x:v>
      </x:c>
      <x:c r="I33" s="10">
        <x:f t="shared" si="23"/>
        <x:v>-1.2006762772798538</x:v>
      </x:c>
      <x:c r="J33" s="10">
        <x:f t="shared" si="23"/>
        <x:v>-1.1528646685183048</x:v>
      </x:c>
      <x:c r="K33" s="10">
        <x:f t="shared" si="23"/>
        <x:v>-0.67786063998937607</x:v>
      </x:c>
      <x:c r="L33" s="10">
        <x:f t="shared" si="23"/>
        <x:v>-0.67779235541820526</x:v>
      </x:c>
      <x:c r="M33" s="10">
        <x:f t="shared" si="23"/>
        <x:v>-1.2590597569942474</x:v>
      </x:c>
      <x:c r="N33" s="10">
        <x:f t="shared" si="23"/>
        <x:v>-1.0154959410429001</x:v>
      </x:c>
    </x:row>
    <x:row r="34" spans="1:14" x14ac:dyDescent="0.35">
      <x:c r="A34" s="14">
        <x:f>1-A33</x:f>
        <x:v>0.30600000000000005</x:v>
      </x:c>
    </x:row>
    <x:row r="35" spans="1:14" x14ac:dyDescent="0.35">
      <x:c r="I35" s="3"/>
      <x:c r="J35" s="3"/>
      <x:c r="K35" s="3"/>
      <x:c r="L35" s="3"/>
      <x:c r="M35" s="3"/>
      <x:c r="N35" s="3"/>
    </x:row>
    <x:row r="36" spans="1:14" x14ac:dyDescent="0.35">
      <x:c r="I36" s="3"/>
      <x:c r="J36" s="3"/>
      <x:c r="K36" s="3"/>
      <x:c r="L36" s="3"/>
      <x:c r="M36" s="3"/>
      <x:c r="N36" s="3"/>
    </x:row>
    <x:row r="37" spans="1:14" x14ac:dyDescent="0.35">
      <x:c r="I37" s="3"/>
      <x:c r="J37" s="3"/>
      <x:c r="K37" s="3"/>
      <x:c r="L37" s="3"/>
      <x:c r="M37" s="3"/>
      <x:c r="N37" s="3"/>
    </x:row>
    <x:row r="38" spans="1:14" x14ac:dyDescent="0.35">
      <x:c r="I38" s="3"/>
      <x:c r="J38" s="3"/>
      <x:c r="K38" s="3"/>
      <x:c r="L38" s="3"/>
      <x:c r="M38" s="3"/>
      <x:c r="N38" s="3"/>
    </x:row>
    <x:row r="39" spans="1:14" x14ac:dyDescent="0.35">
      <x:c r="I39" s="3"/>
      <x:c r="J39" s="3"/>
      <x:c r="K39" s="3"/>
      <x:c r="L39" s="3"/>
      <x:c r="M39" s="3"/>
      <x:c r="N39" s="3"/>
    </x:row>
    <x:row r="40" spans="1:14" x14ac:dyDescent="0.35">
      <x:c r="I40" s="3"/>
      <x:c r="J40" s="3"/>
      <x:c r="K40" s="3"/>
      <x:c r="L40" s="3"/>
      <x:c r="M40" s="3"/>
      <x:c r="N40" s="3"/>
    </x:row>
    <x:row r="41" spans="1:14" x14ac:dyDescent="0.35">
      <x:c r="I41" s="3"/>
      <x:c r="J41" s="3"/>
      <x:c r="K41" s="3"/>
      <x:c r="L41" s="3"/>
      <x:c r="M41" s="3"/>
      <x:c r="N41" s="3"/>
    </x:row>
    <x:row r="42" spans="1:14" x14ac:dyDescent="0.35">
      <x:c r="I42" s="3"/>
      <x:c r="J42" s="3"/>
      <x:c r="K42" s="3"/>
      <x:c r="L42" s="3"/>
      <x:c r="M42" s="3"/>
      <x:c r="N42" s="3"/>
    </x:row>
    <x:row r="43" spans="1:14" x14ac:dyDescent="0.35">
      <x:c r="I43" s="3"/>
      <x:c r="J43" s="3"/>
      <x:c r="K43" s="3"/>
      <x:c r="L43" s="3"/>
      <x:c r="M43" s="3"/>
      <x:c r="N43" s="3"/>
    </x:row>
    <x:row r="44" spans="1:14" x14ac:dyDescent="0.35">
      <x:c r="I44" s="3"/>
      <x:c r="J44" s="3"/>
      <x:c r="K44" s="3"/>
      <x:c r="L44" s="3"/>
      <x:c r="M44" s="3"/>
      <x:c r="N44" s="3"/>
    </x:row>
    <x:row r="45" spans="1:14" x14ac:dyDescent="0.35">
      <x:c r="I45" s="3"/>
      <x:c r="J45" s="3"/>
      <x:c r="K45" s="3"/>
      <x:c r="L45" s="3"/>
      <x:c r="M45" s="3"/>
      <x:c r="N45" s="3"/>
    </x:row>
    <x:row r="47" spans="1:14" x14ac:dyDescent="0.35">
      <x:c r="I47" s="10"/>
      <x:c r="J47" s="10"/>
      <x:c r="K47" s="10"/>
      <x:c r="L47" s="10"/>
      <x:c r="M47" s="10"/>
      <x:c r="N47" s="10"/>
    </x:row>
  </x:sheetData>
  <x:pageMargins left="0.7" right="0.7" top="0.75" bottom="0.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4FEAF76A-E38A-4BDF-8978-E3435ABD0491}" mc:Ignorable="x14ac xr xr2 xr3">
  <x:dimension ref="B2:N47"/>
  <x:sheetViews>
    <x:sheetView workbookViewId="0">
      <x:selection activeCell="A22" sqref="A22"/>
    </x:sheetView>
  </x:sheetViews>
  <x:sheetFormatPr defaultRowHeight="14.5" x14ac:dyDescent="0.35"/>
  <x:cols>
    <x:col min="2" max="2" width="17.54296875" bestFit="1" customWidth="1"/>
    <x:col min="3" max="3" width="15.26953125" bestFit="1" customWidth="1"/>
    <x:col min="4" max="6" width="11.1796875" bestFit="1" customWidth="1"/>
    <x:col min="7" max="8" width="12.1796875" bestFit="1" customWidth="1"/>
    <x:col min="9" max="14" width="11.1796875" bestFit="1" customWidth="1"/>
    <x:col min="15" max="15" width="13.7265625" bestFit="1" customWidth="1"/>
    <x:col min="16" max="16" width="17.54296875" bestFit="1" customWidth="1"/>
    <x:col min="17" max="17" width="13.7265625" bestFit="1" customWidth="1"/>
    <x:col min="18" max="18" width="17.54296875" bestFit="1" customWidth="1"/>
    <x:col min="19" max="19" width="13.7265625" bestFit="1" customWidth="1"/>
    <x:col min="20" max="20" width="17.54296875" bestFit="1" customWidth="1"/>
    <x:col min="21" max="21" width="13.7265625" bestFit="1" customWidth="1"/>
    <x:col min="22" max="22" width="17.54296875" bestFit="1" customWidth="1"/>
    <x:col min="23" max="23" width="13.7265625" bestFit="1" customWidth="1"/>
    <x:col min="24" max="24" width="17.54296875" bestFit="1" customWidth="1"/>
    <x:col min="25" max="25" width="13.7265625" bestFit="1" customWidth="1"/>
    <x:col min="26" max="26" width="17.54296875" bestFit="1" customWidth="1"/>
  </x:cols>
  <x:sheetData>
    <x:row r="2" spans="2:14" x14ac:dyDescent="0.35">
      <x:c r="B2" s="8" t="s">
        <x:v>0</x:v>
      </x:c>
      <x:c r="C2" t="s">
        <x:v>75</x:v>
      </x:c>
    </x:row>
    <x:row r="4" spans="2:14" x14ac:dyDescent="0.35">
      <x:c r="B4" s="8" t="s">
        <x:v>80</x:v>
      </x:c>
      <x:c r="C4" s="8" t="s">
        <x:v>74</x:v>
      </x:c>
    </x:row>
    <x:row r="5" spans="2:14" x14ac:dyDescent="0.35">
      <x:c r="B5" s="8" t="s">
        <x:v>73</x:v>
      </x:c>
      <x:c r="C5">
        <x:v>1</x:v>
      </x:c>
      <x:c r="D5">
        <x:v>2</x:v>
      </x:c>
      <x:c r="E5">
        <x:v>3</x:v>
      </x:c>
      <x:c r="F5">
        <x:v>4</x:v>
      </x:c>
      <x:c r="G5">
        <x:v>5</x:v>
      </x:c>
      <x:c r="H5">
        <x:v>6</x:v>
      </x:c>
      <x:c r="I5">
        <x:v>7</x:v>
      </x:c>
      <x:c r="J5">
        <x:v>8</x:v>
      </x:c>
      <x:c r="K5">
        <x:v>9</x:v>
      </x:c>
      <x:c r="L5">
        <x:v>10</x:v>
      </x:c>
      <x:c r="M5">
        <x:v>11</x:v>
      </x:c>
      <x:c r="N5">
        <x:v>12</x:v>
      </x:c>
    </x:row>
    <x:row r="6" spans="2:14" x14ac:dyDescent="0.35">
      <x:c r="B6" s="9">
        <x:v>2.9600000000000001E-2</x:v>
      </x:c>
      <x:c r="C6" s="10"/>
      <x:c r="D6" s="11"/>
      <x:c r="E6" s="11">
        <x:v>7719481.2154427562</x:v>
      </x:c>
      <x:c r="F6" s="10">
        <x:v>7918689.0192842912</x:v>
      </x:c>
      <x:c r="G6" s="10">
        <x:v>8107261.2482081419</x:v>
      </x:c>
      <x:c r="H6" s="10">
        <x:v>8324443.7518693088</x:v>
      </x:c>
      <x:c r="I6" s="10">
        <x:v>0</x:v>
      </x:c>
      <x:c r="J6" s="10">
        <x:v>0</x:v>
      </x:c>
      <x:c r="K6" s="10">
        <x:v>0</x:v>
      </x:c>
      <x:c r="L6" s="10">
        <x:v>0</x:v>
      </x:c>
      <x:c r="M6" s="10">
        <x:v>0</x:v>
      </x:c>
      <x:c r="N6" s="10">
        <x:v>0</x:v>
      </x:c>
    </x:row>
    <x:row r="7" spans="2:14" x14ac:dyDescent="0.35">
      <x:c r="B7" s="9">
        <x:v>4.0839774189293299E-2</x:v>
      </x:c>
      <x:c r="C7" s="10">
        <x:v>45354920.385326073</x:v>
      </x:c>
      <x:c r="D7" s="11">
        <x:v>45686607.958114289</x:v>
      </x:c>
      <x:c r="E7" s="11">
        <x:v>46019167.549855471</x:v>
      </x:c>
      <x:c r="F7" s="10">
        <x:v>46354463.178438775</x:v>
      </x:c>
      <x:c r="G7" s="10">
        <x:v>46692594.000110485</x:v>
      </x:c>
      <x:c r="H7" s="10">
        <x:v>47030897.757526763</x:v>
      </x:c>
      <x:c r="I7" s="10">
        <x:v>32972717.064964708</x:v>
      </x:c>
      <x:c r="J7" s="10">
        <x:v>33236338.035686612</x:v>
      </x:c>
      <x:c r="K7" s="10">
        <x:v>33466865.36641597</x:v>
      </x:c>
      <x:c r="L7" s="10">
        <x:v>33731643.841093175</x:v>
      </x:c>
      <x:c r="M7" s="10">
        <x:v>33742657.083590172</x:v>
      </x:c>
      <x:c r="N7" s="10">
        <x:v>33896963.123642072</x:v>
      </x:c>
    </x:row>
    <x:row r="8" spans="2:14" x14ac:dyDescent="0.35">
      <x:c r="B8" s="9">
        <x:v>4.3643629627674284E-2</x:v>
      </x:c>
      <x:c r="C8" s="10">
        <x:v>478725.5826727103</x:v>
      </x:c>
      <x:c r="D8" s="11">
        <x:v>463573.09964540909</x:v>
      </x:c>
      <x:c r="E8" s="11">
        <x:v>476525.86327630235</x:v>
      </x:c>
      <x:c r="F8" s="10">
        <x:v>444697.37643673347</x:v>
      </x:c>
      <x:c r="G8" s="10">
        <x:v>464107.17744946864</x:v>
      </x:c>
      <x:c r="H8" s="10">
        <x:v>475553.43096780509</x:v>
      </x:c>
      <x:c r="I8" s="10">
        <x:v>0</x:v>
      </x:c>
      <x:c r="J8" s="10">
        <x:v>0</x:v>
      </x:c>
      <x:c r="K8" s="10">
        <x:v>0</x:v>
      </x:c>
      <x:c r="L8" s="10">
        <x:v>0</x:v>
      </x:c>
      <x:c r="M8" s="10">
        <x:v>0</x:v>
      </x:c>
      <x:c r="N8" s="10">
        <x:v>0</x:v>
      </x:c>
    </x:row>
    <x:row r="9" spans="2:14" x14ac:dyDescent="0.35">
      <x:c r="B9" s="9">
        <x:v>5.4699999999999999E-2</x:v>
      </x:c>
      <x:c r="C9" s="10">
        <x:v>7320385.7332168994</x:v>
      </x:c>
      <x:c r="D9" s="11">
        <x:v>7520105.7562192446</x:v>
      </x:c>
      <x:c r="E9" s="11"/>
      <x:c r="F9" s="10"/>
      <x:c r="G9" s="10"/>
      <x:c r="H9" s="10"/>
      <x:c r="I9" s="10"/>
      <x:c r="J9" s="10"/>
      <x:c r="K9" s="10"/>
      <x:c r="L9" s="10"/>
      <x:c r="M9" s="10"/>
      <x:c r="N9" s="10"/>
    </x:row>
    <x:row r="10" spans="2:14" x14ac:dyDescent="0.35">
      <x:c r="B10" s="9">
        <x:v>0.1103</x:v>
      </x:c>
      <x:c r="C10" s="10"/>
      <x:c r="D10" s="11"/>
      <x:c r="E10" s="11">
        <x:v>32137238.714862704</x:v>
      </x:c>
      <x:c r="F10" s="10">
        <x:v>32803777.212391749</x:v>
      </x:c>
      <x:c r="G10" s="10">
        <x:v>33374581.975610189</x:v>
      </x:c>
      <x:c r="H10" s="10">
        <x:v>33040168.58705584</x:v>
      </x:c>
      <x:c r="I10" s="10">
        <x:v>23289105.87909016</x:v>
      </x:c>
      <x:c r="J10" s="10">
        <x:v>23718713.455000143</x:v>
      </x:c>
      <x:c r="K10" s="10">
        <x:v>21097058.734828524</x:v>
      </x:c>
      <x:c r="L10" s="10">
        <x:v>21528092.328420375</x:v>
      </x:c>
      <x:c r="M10" s="10">
        <x:v>21977041.882815398</x:v>
      </x:c>
      <x:c r="N10" s="10">
        <x:v>21661342.823018394</x:v>
      </x:c>
    </x:row>
    <x:row r="11" spans="2:14" x14ac:dyDescent="0.35">
      <x:c r="B11" s="9">
        <x:v>0.1105</x:v>
      </x:c>
      <x:c r="C11" s="10">
        <x:v>30902634.761277854</x:v>
      </x:c>
      <x:c r="D11" s="11">
        <x:v>31560147.452717654</x:v>
      </x:c>
      <x:c r="E11" s="11"/>
      <x:c r="F11" s="10"/>
      <x:c r="G11" s="10"/>
      <x:c r="H11" s="10"/>
      <x:c r="I11" s="10"/>
      <x:c r="J11" s="10"/>
      <x:c r="K11" s="10"/>
      <x:c r="L11" s="10"/>
      <x:c r="M11" s="10"/>
      <x:c r="N11" s="10"/>
    </x:row>
    <x:row r="12" spans="2:14" x14ac:dyDescent="0.35">
      <x:c r="B12" s="9">
        <x:v>0.1205</x:v>
      </x:c>
      <x:c r="C12" s="10">
        <x:v>2700926.4795830538</x:v>
      </x:c>
      <x:c r="D12" s="11">
        <x:v>2785352.3818834648</x:v>
      </x:c>
      <x:c r="E12" s="11">
        <x:v>2869867.2133382335</x:v>
      </x:c>
      <x:c r="F12" s="10">
        <x:v>2954500.8770199306</x:v>
      </x:c>
      <x:c r="G12" s="10">
        <x:v>3038982.3593111183</x:v>
      </x:c>
      <x:c r="H12" s="10">
        <x:v>3123218.9336891249</x:v>
      </x:c>
      <x:c r="I12" s="10">
        <x:v>2213460.8192247646</x:v>
      </x:c>
      <x:c r="J12" s="10">
        <x:v>2144365.1438265773</x:v>
      </x:c>
      <x:c r="K12" s="10">
        <x:v>1260964.5539504371</x:v>
      </x:c>
      <x:c r="L12" s="10">
        <x:v>1308806.9851049073</x:v>
      </x:c>
      <x:c r="M12" s="10">
        <x:v>1363846.4843959557</x:v>
      </x:c>
      <x:c r="N12" s="10">
        <x:v>659315.92747840914</x:v>
      </x:c>
    </x:row>
    <x:row r="13" spans="2:14" x14ac:dyDescent="0.35">
      <x:c r="B13" s="9">
        <x:v>0.1263</x:v>
      </x:c>
      <x:c r="C13" s="10"/>
      <x:c r="D13" s="11"/>
      <x:c r="E13" s="11">
        <x:v>1738106.3392133084</x:v>
      </x:c>
      <x:c r="F13" s="10">
        <x:v>1788410.0096562679</x:v>
      </x:c>
      <x:c r="G13" s="10">
        <x:v>1836757.9468501189</x:v>
      </x:c>
      <x:c r="H13" s="10">
        <x:v>1884810.6349382827</x:v>
      </x:c>
      <x:c r="I13" s="10">
        <x:v>1932566.7065294012</x:v>
      </x:c>
      <x:c r="J13" s="10">
        <x:v>1980321.4518643266</x:v>
      </x:c>
      <x:c r="K13" s="10">
        <x:v>2028068.6462431352</x:v>
      </x:c>
      <x:c r="L13" s="10">
        <x:v>2075813.0535815177</x:v>
      </x:c>
      <x:c r="M13" s="10">
        <x:v>2123063.0609628856</x:v>
      </x:c>
      <x:c r="N13" s="10">
        <x:v>2181357.8893425758</x:v>
      </x:c>
    </x:row>
    <x:row r="14" spans="2:14" x14ac:dyDescent="0.35">
      <x:c r="B14" s="9">
        <x:v>0.12859999999999999</x:v>
      </x:c>
      <x:c r="C14" s="10">
        <x:v>4353956.7654089564</x:v>
      </x:c>
      <x:c r="D14" s="11">
        <x:v>4417954.5551858386</x:v>
      </x:c>
      <x:c r="E14" s="11">
        <x:v>4482121.8265885171</x:v>
      </x:c>
      <x:c r="F14" s="10">
        <x:v>4546191.9776305491</x:v>
      </x:c>
      <x:c r="G14" s="10">
        <x:v>4610188.1922393264</x:v>
      </x:c>
      <x:c r="H14" s="10">
        <x:v>4674178.1294976771</x:v>
      </x:c>
      <x:c r="I14" s="10">
        <x:v>4738161.8475132855</x:v>
      </x:c>
      <x:c r="J14" s="10">
        <x:v>4802145.5486407792</x:v>
      </x:c>
      <x:c r="K14" s="10">
        <x:v>4241614.1243325584</x:v>
      </x:c>
      <x:c r="L14" s="10">
        <x:v>4303456.5388753489</x:v>
      </x:c>
      <x:c r="M14" s="10">
        <x:v>4365764.2015859</x:v>
      </x:c>
      <x:c r="N14" s="10">
        <x:v>4427311.3204491399</x:v>
      </x:c>
    </x:row>
    <x:row r="15" spans="2:14" x14ac:dyDescent="0.35">
      <x:c r="B15" s="9">
        <x:v>0.1923</x:v>
      </x:c>
      <x:c r="C15" s="10">
        <x:v>1649636.2199609568</x:v>
      </x:c>
      <x:c r="D15" s="11">
        <x:v>1692906.7318953653</x:v>
      </x:c>
      <x:c r="E15" s="11"/>
      <x:c r="F15" s="10"/>
      <x:c r="G15" s="10"/>
      <x:c r="H15" s="10"/>
      <x:c r="I15" s="10"/>
      <x:c r="J15" s="10"/>
      <x:c r="K15" s="10"/>
      <x:c r="L15" s="10"/>
      <x:c r="M15" s="10"/>
      <x:c r="N15" s="10"/>
    </x:row>
    <x:row r="16" spans="2:14" x14ac:dyDescent="0.35">
      <x:c r="B16" s="9">
        <x:v>0.20069999999999999</x:v>
      </x:c>
      <x:c r="C16" s="10">
        <x:v>3207359.8403651081</x:v>
      </x:c>
      <x:c r="D16" s="11">
        <x:v>3260994.0943386853</x:v>
      </x:c>
      <x:c r="E16" s="11">
        <x:v>2924100.2374226521</x:v>
      </x:c>
      <x:c r="F16" s="10">
        <x:v>2964443.4691415424</x:v>
      </x:c>
      <x:c r="G16" s="10">
        <x:v>3005925.6302209967</x:v>
      </x:c>
      <x:c r="H16" s="10">
        <x:v>3047451.0244550104</x:v>
      </x:c>
      <x:c r="I16" s="10">
        <x:v>3089206.6701944559</x:v>
      </x:c>
      <x:c r="J16" s="10">
        <x:v>3139980.6602529567</x:v>
      </x:c>
      <x:c r="K16" s="10">
        <x:v>3177825.8477911009</x:v>
      </x:c>
      <x:c r="L16" s="10">
        <x:v>3225156.3420158811</x:v>
      </x:c>
      <x:c r="M16" s="10">
        <x:v>3276050.4428857509</x:v>
      </x:c>
      <x:c r="N16" s="10">
        <x:v>3327008.2462053299</x:v>
      </x:c>
    </x:row>
    <x:row r="17" spans="2:14" x14ac:dyDescent="0.35">
      <x:c r="B17" s="9" t="s">
        <x:v>70</x:v>
      </x:c>
      <x:c r="C17" s="10">
        <x:v>95968545.767811626</x:v>
      </x:c>
      <x:c r="D17" s="10">
        <x:v>97387642.029999971</x:v>
      </x:c>
      <x:c r="E17" s="10">
        <x:v>98366608.959999919</x:v>
      </x:c>
      <x:c r="F17" s="10">
        <x:v>99775173.119999841</x:v>
      </x:c>
      <x:c r="G17" s="10">
        <x:v>101130398.52999985</x:v>
      </x:c>
      <x:c r="H17" s="10">
        <x:v>101600722.24999981</x:v>
      </x:c>
      <x:c r="I17" s="10">
        <x:v>68235218.987516791</x:v>
      </x:c>
      <x:c r="J17" s="10">
        <x:v>69021864.295271397</x:v>
      </x:c>
      <x:c r="K17" s="10">
        <x:v>65272397.273561724</x:v>
      </x:c>
      <x:c r="L17" s="10">
        <x:v>66172969.089091212</x:v>
      </x:c>
      <x:c r="M17" s="10">
        <x:v>66848423.15623606</x:v>
      </x:c>
      <x:c r="N17" s="10">
        <x:v>66153299.330135927</x:v>
      </x:c>
    </x:row>
    <x:row r="19" spans="2:14" x14ac:dyDescent="0.35">
      <x:c r="B19" s="9">
        <x:v>2.9600000000000001E-2</x:v>
      </x:c>
      <x:c r="C19" s="10">
        <x:f>$B6*C6</x:f>
        <x:v>0</x:v>
      </x:c>
      <x:c r="D19" s="10">
        <x:f t="shared" ref="D19:N29" si="0">$B6*D6</x:f>
        <x:v>0</x:v>
      </x:c>
      <x:c r="E19" s="10">
        <x:f t="shared" si="0"/>
        <x:v>228496.64397710559</x:v>
      </x:c>
      <x:c r="F19" s="10">
        <x:f t="shared" si="0"/>
        <x:v>234393.19497081504</x:v>
      </x:c>
      <x:c r="G19" s="10">
        <x:f t="shared" si="0"/>
        <x:v>239974.93294696102</x:v>
      </x:c>
      <x:c r="H19" s="10">
        <x:f t="shared" si="0"/>
        <x:v>246403.53505533154</x:v>
      </x:c>
      <x:c r="I19" s="10">
        <x:f t="shared" si="0"/>
        <x:v>0</x:v>
      </x:c>
      <x:c r="J19" s="10">
        <x:f t="shared" si="0"/>
        <x:v>0</x:v>
      </x:c>
      <x:c r="K19" s="10">
        <x:f t="shared" si="0"/>
        <x:v>0</x:v>
      </x:c>
      <x:c r="L19" s="10">
        <x:f t="shared" si="0"/>
        <x:v>0</x:v>
      </x:c>
      <x:c r="M19" s="10">
        <x:f t="shared" si="0"/>
        <x:v>0</x:v>
      </x:c>
      <x:c r="N19" s="10">
        <x:f t="shared" si="0"/>
        <x:v>0</x:v>
      </x:c>
    </x:row>
    <x:row r="20" spans="2:14" x14ac:dyDescent="0.35">
      <x:c r="B20" s="9">
        <x:v>4.0839774189293299E-2</x:v>
      </x:c>
      <x:c r="C20" s="10">
        <x:f t="shared" ref="C20:G29" si="1">$B7*C7</x:f>
        <x:v>1852284.7069100922</x:v>
      </x:c>
      <x:c r="D20" s="10">
        <x:f t="shared" si="1"/>
        <x:v>1865830.7524841577</x:v>
      </x:c>
      <x:c r="E20" s="10">
        <x:f t="shared" si="1"/>
        <x:v>1879412.4111153511</x:v>
      </x:c>
      <x:c r="F20" s="10">
        <x:f t="shared" si="1"/>
        <x:v>1893105.8088733505</x:v>
      </x:c>
      <x:c r="G20" s="10">
        <x:f t="shared" si="1"/>
        <x:v>1906914.9952768632</x:v>
      </x:c>
      <x:c r="H20" s="10">
        <x:f t="shared" si="0"/>
        <x:v>1920731.2443371336</x:v>
      </x:c>
      <x:c r="I20" s="10">
        <x:f t="shared" si="0"/>
        <x:v>1346598.3193406165</x:v>
      </x:c>
      <x:c r="J20" s="10">
        <x:f t="shared" si="0"/>
        <x:v>1357364.5402564611</x:v>
      </x:c>
      <x:c r="K20" s="10">
        <x:f t="shared" si="0"/>
        <x:v>1366779.2243879088</x:v>
      </x:c>
      <x:c r="L20" s="10">
        <x:f t="shared" si="0"/>
        <x:v>1377592.7175039113</x:v>
      </x:c>
      <x:c r="M20" s="10">
        <x:f t="shared" si="0"/>
        <x:v>1378042.4958405807</x:v>
      </x:c>
      <x:c r="N20" s="10">
        <x:f t="shared" si="0"/>
        <x:v>1384344.3196723443</x:v>
      </x:c>
    </x:row>
    <x:row r="21" spans="2:14" x14ac:dyDescent="0.35">
      <x:c r="B21" s="9">
        <x:v>4.3643629627674284E-2</x:v>
      </x:c>
      <x:c r="C21" s="10">
        <x:f t="shared" si="1"/>
        <x:v>20893.322023460332</x:v>
      </x:c>
      <x:c r="D21" s="10">
        <x:f t="shared" si="1"/>
        <x:v>20232.01266627718</x:v>
      </x:c>
      <x:c r="E21" s="10">
        <x:f t="shared" si="1"/>
        <x:v>20797.318284838693</x:v>
      </x:c>
      <x:c r="F21" s="10">
        <x:f t="shared" si="1"/>
        <x:v>19408.207593603245</x:v>
      </x:c>
      <x:c r="G21" s="10">
        <x:f t="shared" si="1"/>
        <x:v>20255.321760149916</x:v>
      </x:c>
      <x:c r="H21" s="10">
        <x:f t="shared" si="0"/>
        <x:v>20754.877809328656</x:v>
      </x:c>
      <x:c r="I21" s="10">
        <x:f t="shared" si="0"/>
        <x:v>0</x:v>
      </x:c>
      <x:c r="J21" s="10">
        <x:f t="shared" si="0"/>
        <x:v>0</x:v>
      </x:c>
      <x:c r="K21" s="10">
        <x:f t="shared" si="0"/>
        <x:v>0</x:v>
      </x:c>
      <x:c r="L21" s="10">
        <x:f t="shared" si="0"/>
        <x:v>0</x:v>
      </x:c>
      <x:c r="M21" s="10">
        <x:f t="shared" si="0"/>
        <x:v>0</x:v>
      </x:c>
      <x:c r="N21" s="10">
        <x:f t="shared" si="0"/>
        <x:v>0</x:v>
      </x:c>
    </x:row>
    <x:row r="22" spans="2:14" x14ac:dyDescent="0.35">
      <x:c r="B22" s="9">
        <x:v>5.4699999999999999E-2</x:v>
      </x:c>
      <x:c r="C22" s="10">
        <x:f t="shared" si="1"/>
        <x:v>400425.09960696439</x:v>
      </x:c>
      <x:c r="D22" s="10">
        <x:f t="shared" si="1"/>
        <x:v>411349.78486519266</x:v>
      </x:c>
      <x:c r="E22" s="10">
        <x:f t="shared" si="1"/>
        <x:v>0</x:v>
      </x:c>
      <x:c r="F22" s="10">
        <x:f t="shared" si="1"/>
        <x:v>0</x:v>
      </x:c>
      <x:c r="G22" s="10">
        <x:f t="shared" si="1"/>
        <x:v>0</x:v>
      </x:c>
      <x:c r="H22" s="10">
        <x:f t="shared" si="0"/>
        <x:v>0</x:v>
      </x:c>
      <x:c r="I22" s="10">
        <x:f t="shared" si="0"/>
        <x:v>0</x:v>
      </x:c>
      <x:c r="J22" s="10">
        <x:f t="shared" si="0"/>
        <x:v>0</x:v>
      </x:c>
      <x:c r="K22" s="10">
        <x:f t="shared" si="0"/>
        <x:v>0</x:v>
      </x:c>
      <x:c r="L22" s="10">
        <x:f t="shared" si="0"/>
        <x:v>0</x:v>
      </x:c>
      <x:c r="M22" s="10">
        <x:f t="shared" si="0"/>
        <x:v>0</x:v>
      </x:c>
      <x:c r="N22" s="10">
        <x:f t="shared" si="0"/>
        <x:v>0</x:v>
      </x:c>
    </x:row>
    <x:row r="23" spans="2:14" x14ac:dyDescent="0.35">
      <x:c r="B23" s="9">
        <x:v>0.1103</x:v>
      </x:c>
      <x:c r="C23" s="10">
        <x:f t="shared" si="1"/>
        <x:v>0</x:v>
      </x:c>
      <x:c r="D23" s="10">
        <x:f t="shared" si="1"/>
        <x:v>0</x:v>
      </x:c>
      <x:c r="E23" s="10">
        <x:f t="shared" si="1"/>
        <x:v>3544737.4302493562</x:v>
      </x:c>
      <x:c r="F23" s="10">
        <x:f t="shared" si="1"/>
        <x:v>3618256.6265268098</x:v>
      </x:c>
      <x:c r="G23" s="10">
        <x:f t="shared" si="1"/>
        <x:v>3681216.3919098037</x:v>
      </x:c>
      <x:c r="H23" s="10">
        <x:f t="shared" si="0"/>
        <x:v>3644330.5951522589</x:v>
      </x:c>
      <x:c r="I23" s="10">
        <x:f t="shared" si="0"/>
        <x:v>2568788.3784636445</x:v>
      </x:c>
      <x:c r="J23" s="10">
        <x:f t="shared" si="0"/>
        <x:v>2616174.0940865157</x:v>
      </x:c>
      <x:c r="K23" s="10">
        <x:f t="shared" si="0"/>
        <x:v>2327005.578451586</x:v>
      </x:c>
      <x:c r="L23" s="10">
        <x:f t="shared" si="0"/>
        <x:v>2374548.5838247673</x:v>
      </x:c>
      <x:c r="M23" s="10">
        <x:f t="shared" si="0"/>
        <x:v>2424067.7196745384</x:v>
      </x:c>
      <x:c r="N23" s="10">
        <x:f t="shared" si="0"/>
        <x:v>2389246.113378929</x:v>
      </x:c>
    </x:row>
    <x:row r="24" spans="2:14" x14ac:dyDescent="0.35">
      <x:c r="B24" s="9">
        <x:v>0.1105</x:v>
      </x:c>
      <x:c r="C24" s="10">
        <x:f t="shared" si="1"/>
        <x:v>3414741.1411212031</x:v>
      </x:c>
      <x:c r="D24" s="10">
        <x:f t="shared" si="1"/>
        <x:v>3487396.2935253009</x:v>
      </x:c>
      <x:c r="E24" s="10">
        <x:f t="shared" si="1"/>
        <x:v>0</x:v>
      </x:c>
      <x:c r="F24" s="10">
        <x:f t="shared" si="1"/>
        <x:v>0</x:v>
      </x:c>
      <x:c r="G24" s="10">
        <x:f t="shared" si="1"/>
        <x:v>0</x:v>
      </x:c>
      <x:c r="H24" s="10">
        <x:f t="shared" si="0"/>
        <x:v>0</x:v>
      </x:c>
      <x:c r="I24" s="10">
        <x:f t="shared" si="0"/>
        <x:v>0</x:v>
      </x:c>
      <x:c r="J24" s="10">
        <x:f t="shared" si="0"/>
        <x:v>0</x:v>
      </x:c>
      <x:c r="K24" s="10">
        <x:f t="shared" si="0"/>
        <x:v>0</x:v>
      </x:c>
      <x:c r="L24" s="10">
        <x:f t="shared" si="0"/>
        <x:v>0</x:v>
      </x:c>
      <x:c r="M24" s="10">
        <x:f t="shared" si="0"/>
        <x:v>0</x:v>
      </x:c>
      <x:c r="N24" s="10">
        <x:f t="shared" si="0"/>
        <x:v>0</x:v>
      </x:c>
    </x:row>
    <x:row r="25" spans="2:14" x14ac:dyDescent="0.35">
      <x:c r="B25" s="9">
        <x:v>0.1205</x:v>
      </x:c>
      <x:c r="C25" s="10">
        <x:f t="shared" si="1"/>
        <x:v>325461.64078975801</x:v>
      </x:c>
      <x:c r="D25" s="10">
        <x:f t="shared" si="1"/>
        <x:v>335634.96201695746</x:v>
      </x:c>
      <x:c r="E25" s="10">
        <x:f t="shared" si="1"/>
        <x:v>345818.99920725712</x:v>
      </x:c>
      <x:c r="F25" s="10">
        <x:f t="shared" si="1"/>
        <x:v>356017.35568090162</x:v>
      </x:c>
      <x:c r="G25" s="10">
        <x:f t="shared" si="1"/>
        <x:v>366197.37429698976</x:v>
      </x:c>
      <x:c r="H25" s="10">
        <x:f t="shared" si="0"/>
        <x:v>376347.88150953955</x:v>
      </x:c>
      <x:c r="I25" s="10">
        <x:f t="shared" si="0"/>
        <x:v>266722.02871658414</x:v>
      </x:c>
      <x:c r="J25" s="10">
        <x:f t="shared" si="0"/>
        <x:v>258395.99983110256</x:v>
      </x:c>
      <x:c r="K25" s="10">
        <x:f t="shared" si="0"/>
        <x:v>151946.22875102767</x:v>
      </x:c>
      <x:c r="L25" s="10">
        <x:f t="shared" si="0"/>
        <x:v>157711.24170514132</x:v>
      </x:c>
      <x:c r="M25" s="10">
        <x:f t="shared" si="0"/>
        <x:v>164343.50136971264</x:v>
      </x:c>
      <x:c r="N25" s="10">
        <x:f t="shared" si="0"/>
        <x:v>79447.569261148295</x:v>
      </x:c>
    </x:row>
    <x:row r="26" spans="2:14" x14ac:dyDescent="0.35">
      <x:c r="B26" s="9">
        <x:v>0.1263</x:v>
      </x:c>
      <x:c r="C26" s="10">
        <x:f t="shared" si="1"/>
        <x:v>0</x:v>
      </x:c>
      <x:c r="D26" s="10">
        <x:f t="shared" si="1"/>
        <x:v>0</x:v>
      </x:c>
      <x:c r="E26" s="10">
        <x:f t="shared" si="1"/>
        <x:v>219522.83064264085</x:v>
      </x:c>
      <x:c r="F26" s="10">
        <x:f t="shared" si="1"/>
        <x:v>225876.18421958663</x:v>
      </x:c>
      <x:c r="G26" s="10">
        <x:f t="shared" si="1"/>
        <x:v>231982.52868717001</x:v>
      </x:c>
      <x:c r="H26" s="10">
        <x:f t="shared" si="0"/>
        <x:v>238051.58319270509</x:v>
      </x:c>
      <x:c r="I26" s="10">
        <x:f t="shared" si="0"/>
        <x:v>244083.17503466338</x:v>
      </x:c>
      <x:c r="J26" s="10">
        <x:f t="shared" si="0"/>
        <x:v>250114.59937046445</x:v>
      </x:c>
      <x:c r="K26" s="10">
        <x:f t="shared" si="0"/>
        <x:v>256145.07002050796</x:v>
      </x:c>
      <x:c r="L26" s="10">
        <x:f t="shared" si="0"/>
        <x:v>262175.18866734568</x:v>
      </x:c>
      <x:c r="M26" s="10">
        <x:f t="shared" si="0"/>
        <x:v>268142.86459961243</x:v>
      </x:c>
      <x:c r="N26" s="10">
        <x:f t="shared" si="0"/>
        <x:v>275505.5014239673</x:v>
      </x:c>
    </x:row>
    <x:row r="27" spans="2:14" x14ac:dyDescent="0.35">
      <x:c r="B27" s="9">
        <x:v>0.12859999999999999</x:v>
      </x:c>
      <x:c r="C27" s="10">
        <x:f t="shared" si="1"/>
        <x:v>559918.84003159171</x:v>
      </x:c>
      <x:c r="D27" s="10">
        <x:f t="shared" si="1"/>
        <x:v>568148.95579689881</x:v>
      </x:c>
      <x:c r="E27" s="10">
        <x:f t="shared" si="1"/>
        <x:v>576400.86689928325</x:v>
      </x:c>
      <x:c r="F27" s="10">
        <x:f t="shared" si="1"/>
        <x:v>584640.28832328855</x:v>
      </x:c>
      <x:c r="G27" s="10">
        <x:f t="shared" si="1"/>
        <x:v>592870.20152197732</x:v>
      </x:c>
      <x:c r="H27" s="10">
        <x:f t="shared" si="0"/>
        <x:v>601099.30745340127</x:v>
      </x:c>
      <x:c r="I27" s="10">
        <x:f t="shared" si="0"/>
        <x:v>609327.61359020846</x:v>
      </x:c>
      <x:c r="J27" s="10">
        <x:f t="shared" si="0"/>
        <x:v>617555.91755520413</x:v>
      </x:c>
      <x:c r="K27" s="10">
        <x:f t="shared" si="0"/>
        <x:v>545471.57638916699</x:v>
      </x:c>
      <x:c r="L27" s="10">
        <x:f t="shared" si="0"/>
        <x:v>553424.51089936984</x:v>
      </x:c>
      <x:c r="M27" s="10">
        <x:f t="shared" si="0"/>
        <x:v>561437.27632394666</x:v>
      </x:c>
      <x:c r="N27" s="10">
        <x:f t="shared" si="0"/>
        <x:v>569352.23580975935</x:v>
      </x:c>
    </x:row>
    <x:row r="28" spans="2:14" x14ac:dyDescent="0.35">
      <x:c r="B28" s="9">
        <x:v>0.1923</x:v>
      </x:c>
      <x:c r="C28" s="10">
        <x:f t="shared" si="1"/>
        <x:v>317225.045098492</x:v>
      </x:c>
      <x:c r="D28" s="10">
        <x:f t="shared" si="1"/>
        <x:v>325545.96454347874</x:v>
      </x:c>
      <x:c r="E28" s="10">
        <x:f t="shared" si="1"/>
        <x:v>0</x:v>
      </x:c>
      <x:c r="F28" s="10">
        <x:f t="shared" si="1"/>
        <x:v>0</x:v>
      </x:c>
      <x:c r="G28" s="10">
        <x:f t="shared" si="1"/>
        <x:v>0</x:v>
      </x:c>
      <x:c r="H28" s="10">
        <x:f t="shared" si="0"/>
        <x:v>0</x:v>
      </x:c>
      <x:c r="I28" s="10">
        <x:f t="shared" si="0"/>
        <x:v>0</x:v>
      </x:c>
      <x:c r="J28" s="10">
        <x:f t="shared" si="0"/>
        <x:v>0</x:v>
      </x:c>
      <x:c r="K28" s="10">
        <x:f t="shared" si="0"/>
        <x:v>0</x:v>
      </x:c>
      <x:c r="L28" s="10">
        <x:f t="shared" si="0"/>
        <x:v>0</x:v>
      </x:c>
      <x:c r="M28" s="10">
        <x:f t="shared" si="0"/>
        <x:v>0</x:v>
      </x:c>
      <x:c r="N28" s="10">
        <x:f t="shared" si="0"/>
        <x:v>0</x:v>
      </x:c>
    </x:row>
    <x:row r="29" spans="2:14" x14ac:dyDescent="0.35">
      <x:c r="B29" s="9">
        <x:v>0.20069999999999999</x:v>
      </x:c>
      <x:c r="C29" s="10">
        <x:f t="shared" si="1"/>
        <x:v>643717.11996127712</x:v>
      </x:c>
      <x:c r="D29" s="10">
        <x:f t="shared" si="1"/>
        <x:v>654481.51473377412</x:v>
      </x:c>
      <x:c r="E29" s="10">
        <x:f t="shared" si="1"/>
        <x:v>586866.91765072627</x:v>
      </x:c>
      <x:c r="F29" s="10">
        <x:f t="shared" si="1"/>
        <x:v>594963.80425670755</x:v>
      </x:c>
      <x:c r="G29" s="10">
        <x:f t="shared" si="1"/>
        <x:v>603289.273985354</x:v>
      </x:c>
      <x:c r="H29" s="10">
        <x:f t="shared" si="0"/>
        <x:v>611623.4206081205</x:v>
      </x:c>
      <x:c r="I29" s="10">
        <x:f t="shared" si="0"/>
        <x:v>620003.77870802721</x:v>
      </x:c>
      <x:c r="J29" s="10">
        <x:f t="shared" si="0"/>
        <x:v>630194.11851276841</x:v>
      </x:c>
      <x:c r="K29" s="10">
        <x:f t="shared" si="0"/>
        <x:v>637789.64765167388</x:v>
      </x:c>
      <x:c r="L29" s="10">
        <x:f t="shared" si="0"/>
        <x:v>647288.8778425873</x:v>
      </x:c>
      <x:c r="M29" s="10">
        <x:f t="shared" si="0"/>
        <x:v>657503.32388717018</x:v>
      </x:c>
      <x:c r="N29" s="10">
        <x:f t="shared" si="0"/>
        <x:v>667730.5550134097</x:v>
      </x:c>
    </x:row>
    <x:row r="31" spans="2:14" x14ac:dyDescent="0.35">
      <x:c r="C31" s="10">
        <x:f>SUM(C19:C30)</x:f>
        <x:v>7534666.9155428391</x:v>
      </x:c>
      <x:c r="D31" s="10">
        <x:f t="shared" ref="D31:N31" si="2">SUM(D19:D30)</x:f>
        <x:v>7668620.2406320386</x:v>
      </x:c>
      <x:c r="E31" s="10">
        <x:f t="shared" si="2"/>
        <x:v>7402053.4180265591</x:v>
      </x:c>
      <x:c r="F31" s="10">
        <x:f t="shared" si="2"/>
        <x:v>7526661.470445063</x:v>
      </x:c>
      <x:c r="G31" s="10">
        <x:f t="shared" si="2"/>
        <x:v>7642701.0203852691</x:v>
      </x:c>
      <x:c r="H31" s="10">
        <x:f t="shared" si="2"/>
        <x:v>7659342.4451178182</x:v>
      </x:c>
      <x:c r="I31" s="10">
        <x:f t="shared" si="2"/>
        <x:v>5655523.2938537449</x:v>
      </x:c>
      <x:c r="J31" s="10">
        <x:f t="shared" si="2"/>
        <x:v>5729799.2696125172</x:v>
      </x:c>
      <x:c r="K31" s="10">
        <x:f t="shared" si="2"/>
        <x:v>5285137.325651871</x:v>
      </x:c>
      <x:c r="L31" s="10">
        <x:f t="shared" si="2"/>
        <x:v>5372741.1204431234</x:v>
      </x:c>
      <x:c r="M31" s="10">
        <x:f t="shared" si="2"/>
        <x:v>5453537.1816955609</x:v>
      </x:c>
      <x:c r="N31" s="10">
        <x:f t="shared" si="2"/>
        <x:v>5365626.2945595579</x:v>
      </x:c>
    </x:row>
    <x:row r="32" spans="2:14" x14ac:dyDescent="0.35">
      <x:c r="C32">
        <x:v>7534667</x:v>
      </x:c>
      <x:c r="D32">
        <x:v>7668620</x:v>
      </x:c>
      <x:c r="E32">
        <x:v>7402054</x:v>
      </x:c>
      <x:c r="F32">
        <x:v>7526661</x:v>
      </x:c>
      <x:c r="G32">
        <x:v>7642701</x:v>
      </x:c>
      <x:c r="H32">
        <x:v>7659343</x:v>
      </x:c>
      <x:c r="I32">
        <x:v>5655523</x:v>
      </x:c>
      <x:c r="J32">
        <x:v>5729799</x:v>
      </x:c>
      <x:c r="K32">
        <x:v>5285138</x:v>
      </x:c>
      <x:c r="L32">
        <x:v>5372741</x:v>
      </x:c>
      <x:c r="M32">
        <x:v>5453538</x:v>
      </x:c>
      <x:c r="N32">
        <x:v>5365627</x:v>
      </x:c>
    </x:row>
    <x:row r="33" spans="3:14" x14ac:dyDescent="0.35">
      <x:c r="C33" s="10">
        <x:f>C32-C31</x:f>
        <x:v>8.4457160905003548E-2</x:v>
      </x:c>
      <x:c r="D33" s="10">
        <x:f t="shared" ref="D33:N33" si="3">D32-D31</x:f>
        <x:v>-0.24063203856348991</x:v>
      </x:c>
      <x:c r="E33" s="10">
        <x:f t="shared" si="3"/>
        <x:v>0.58197344094514847</x:v>
      </x:c>
      <x:c r="F33" s="10">
        <x:f t="shared" si="3"/>
        <x:v>-0.47044506296515465</x:v>
      </x:c>
      <x:c r="G33" s="10">
        <x:f t="shared" si="3"/>
        <x:v>-2.0385269075632095E-2</x:v>
      </x:c>
      <x:c r="H33" s="10">
        <x:f t="shared" si="3"/>
        <x:v>0.55488218180835247</x:v>
      </x:c>
      <x:c r="I33" s="10">
        <x:f t="shared" si="3"/>
        <x:v>-0.29385374486446381</x:v>
      </x:c>
      <x:c r="J33" s="10">
        <x:f t="shared" si="3"/>
        <x:v>-0.26961251720786095</x:v>
      </x:c>
      <x:c r="K33" s="10">
        <x:f t="shared" si="3"/>
        <x:v>0.67434812895953655</x:v>
      </x:c>
      <x:c r="L33" s="10">
        <x:f t="shared" si="3"/>
        <x:v>-0.12044312339276075</x:v>
      </x:c>
      <x:c r="M33" s="10">
        <x:f t="shared" si="3"/>
        <x:v>0.81830443907529116</x:v>
      </x:c>
      <x:c r="N33" s="10">
        <x:f t="shared" si="3"/>
        <x:v>0.70544044207781553</x:v>
      </x:c>
    </x:row>
    <x:row r="35" spans="3:14" x14ac:dyDescent="0.35">
      <x:c r="I35" s="3">
        <x:f t="shared" ref="I35:N35" si="4">I20*$O20</x:f>
        <x:v>0</x:v>
      </x:c>
      <x:c r="J35" s="3">
        <x:f t="shared" si="4"/>
        <x:v>0</x:v>
      </x:c>
      <x:c r="K35" s="3">
        <x:f t="shared" si="4"/>
        <x:v>0</x:v>
      </x:c>
      <x:c r="L35" s="3">
        <x:f t="shared" si="4"/>
        <x:v>0</x:v>
      </x:c>
      <x:c r="M35" s="3">
        <x:f t="shared" si="4"/>
        <x:v>0</x:v>
      </x:c>
      <x:c r="N35" s="3">
        <x:f t="shared" si="4"/>
        <x:v>0</x:v>
      </x:c>
    </x:row>
    <x:row r="36" spans="3:14" x14ac:dyDescent="0.35">
      <x:c r="I36" s="3">
        <x:f t="shared" ref="I36:J44" si="5">I21*$O21</x:f>
        <x:v>0</x:v>
      </x:c>
      <x:c r="J36" s="3">
        <x:f t="shared" si="5"/>
        <x:v>0</x:v>
      </x:c>
      <x:c r="K36" s="3">
        <x:f t="shared" ref="K36:N36" si="6">K21*$O21</x:f>
        <x:v>0</x:v>
      </x:c>
      <x:c r="L36" s="3">
        <x:f t="shared" si="6"/>
        <x:v>0</x:v>
      </x:c>
      <x:c r="M36" s="3">
        <x:f t="shared" si="6"/>
        <x:v>0</x:v>
      </x:c>
      <x:c r="N36" s="3">
        <x:f t="shared" si="6"/>
        <x:v>0</x:v>
      </x:c>
    </x:row>
    <x:row r="37" spans="3:14" x14ac:dyDescent="0.35">
      <x:c r="I37" s="3">
        <x:f t="shared" si="5"/>
        <x:v>0</x:v>
      </x:c>
      <x:c r="J37" s="3">
        <x:f t="shared" si="5"/>
        <x:v>0</x:v>
      </x:c>
      <x:c r="K37" s="3">
        <x:f t="shared" ref="K37:N37" si="7">K22*$O22</x:f>
        <x:v>0</x:v>
      </x:c>
      <x:c r="L37" s="3">
        <x:f t="shared" si="7"/>
        <x:v>0</x:v>
      </x:c>
      <x:c r="M37" s="3">
        <x:f t="shared" si="7"/>
        <x:v>0</x:v>
      </x:c>
      <x:c r="N37" s="3">
        <x:f t="shared" si="7"/>
        <x:v>0</x:v>
      </x:c>
    </x:row>
    <x:row r="38" spans="3:14" x14ac:dyDescent="0.35">
      <x:c r="I38" s="3">
        <x:f t="shared" si="5"/>
        <x:v>0</x:v>
      </x:c>
      <x:c r="J38" s="3">
        <x:f t="shared" si="5"/>
        <x:v>0</x:v>
      </x:c>
      <x:c r="K38" s="3">
        <x:f t="shared" ref="K38:N38" si="8">K23*$O23</x:f>
        <x:v>0</x:v>
      </x:c>
      <x:c r="L38" s="3">
        <x:f t="shared" si="8"/>
        <x:v>0</x:v>
      </x:c>
      <x:c r="M38" s="3">
        <x:f t="shared" si="8"/>
        <x:v>0</x:v>
      </x:c>
      <x:c r="N38" s="3">
        <x:f t="shared" si="8"/>
        <x:v>0</x:v>
      </x:c>
    </x:row>
    <x:row r="39" spans="3:14" x14ac:dyDescent="0.35">
      <x:c r="I39" s="3">
        <x:f t="shared" si="5"/>
        <x:v>0</x:v>
      </x:c>
      <x:c r="J39" s="3">
        <x:f t="shared" si="5"/>
        <x:v>0</x:v>
      </x:c>
      <x:c r="K39" s="3">
        <x:f t="shared" ref="K39:N39" si="9">K24*$O24</x:f>
        <x:v>0</x:v>
      </x:c>
      <x:c r="L39" s="3">
        <x:f t="shared" si="9"/>
        <x:v>0</x:v>
      </x:c>
      <x:c r="M39" s="3">
        <x:f t="shared" si="9"/>
        <x:v>0</x:v>
      </x:c>
      <x:c r="N39" s="3">
        <x:f t="shared" si="9"/>
        <x:v>0</x:v>
      </x:c>
    </x:row>
    <x:row r="40" spans="3:14" x14ac:dyDescent="0.35">
      <x:c r="I40" s="3">
        <x:f t="shared" si="5"/>
        <x:v>0</x:v>
      </x:c>
      <x:c r="J40" s="3">
        <x:f t="shared" si="5"/>
        <x:v>0</x:v>
      </x:c>
      <x:c r="K40" s="3">
        <x:f t="shared" ref="K40:N40" si="10">K25*$O25</x:f>
        <x:v>0</x:v>
      </x:c>
      <x:c r="L40" s="3">
        <x:f t="shared" si="10"/>
        <x:v>0</x:v>
      </x:c>
      <x:c r="M40" s="3">
        <x:f t="shared" si="10"/>
        <x:v>0</x:v>
      </x:c>
      <x:c r="N40" s="3">
        <x:f t="shared" si="10"/>
        <x:v>0</x:v>
      </x:c>
    </x:row>
    <x:row r="41" spans="3:14" x14ac:dyDescent="0.35">
      <x:c r="I41" s="3">
        <x:f t="shared" si="5"/>
        <x:v>0</x:v>
      </x:c>
      <x:c r="J41" s="3">
        <x:f t="shared" si="5"/>
        <x:v>0</x:v>
      </x:c>
      <x:c r="K41" s="3">
        <x:f t="shared" ref="K41:N41" si="11">K26*$O26</x:f>
        <x:v>0</x:v>
      </x:c>
      <x:c r="L41" s="3">
        <x:f t="shared" si="11"/>
        <x:v>0</x:v>
      </x:c>
      <x:c r="M41" s="3">
        <x:f t="shared" si="11"/>
        <x:v>0</x:v>
      </x:c>
      <x:c r="N41" s="3">
        <x:f t="shared" si="11"/>
        <x:v>0</x:v>
      </x:c>
    </x:row>
    <x:row r="42" spans="3:14" x14ac:dyDescent="0.35">
      <x:c r="I42" s="3">
        <x:f t="shared" si="5"/>
        <x:v>0</x:v>
      </x:c>
      <x:c r="J42" s="3">
        <x:f t="shared" si="5"/>
        <x:v>0</x:v>
      </x:c>
      <x:c r="K42" s="3">
        <x:f t="shared" ref="K42:N42" si="12">K27*$O27</x:f>
        <x:v>0</x:v>
      </x:c>
      <x:c r="L42" s="3">
        <x:f t="shared" si="12"/>
        <x:v>0</x:v>
      </x:c>
      <x:c r="M42" s="3">
        <x:f t="shared" si="12"/>
        <x:v>0</x:v>
      </x:c>
      <x:c r="N42" s="3">
        <x:f t="shared" si="12"/>
        <x:v>0</x:v>
      </x:c>
    </x:row>
    <x:row r="43" spans="3:14" x14ac:dyDescent="0.35">
      <x:c r="I43" s="3">
        <x:f t="shared" si="5"/>
        <x:v>0</x:v>
      </x:c>
      <x:c r="J43" s="3">
        <x:f t="shared" si="5"/>
        <x:v>0</x:v>
      </x:c>
      <x:c r="K43" s="3">
        <x:f t="shared" ref="K43:N43" si="13">K28*$O28</x:f>
        <x:v>0</x:v>
      </x:c>
      <x:c r="L43" s="3">
        <x:f t="shared" si="13"/>
        <x:v>0</x:v>
      </x:c>
      <x:c r="M43" s="3">
        <x:f t="shared" si="13"/>
        <x:v>0</x:v>
      </x:c>
      <x:c r="N43" s="3">
        <x:f t="shared" si="13"/>
        <x:v>0</x:v>
      </x:c>
    </x:row>
    <x:row r="44" spans="3:14" x14ac:dyDescent="0.35">
      <x:c r="I44" s="3">
        <x:f t="shared" si="5"/>
        <x:v>0</x:v>
      </x:c>
      <x:c r="J44" s="3">
        <x:f t="shared" si="5"/>
        <x:v>0</x:v>
      </x:c>
      <x:c r="K44" s="3">
        <x:f t="shared" ref="K44:N44" si="14">K29*$O29</x:f>
        <x:v>0</x:v>
      </x:c>
      <x:c r="L44" s="3">
        <x:f t="shared" si="14"/>
        <x:v>0</x:v>
      </x:c>
      <x:c r="M44" s="3">
        <x:f t="shared" si="14"/>
        <x:v>0</x:v>
      </x:c>
      <x:c r="N44" s="3">
        <x:f t="shared" si="14"/>
        <x:v>0</x:v>
      </x:c>
    </x:row>
    <x:row r="45" spans="3:14" x14ac:dyDescent="0.35">
      <x:c r="I45" s="3">
        <x:f t="shared" ref="I45:N45" si="15">SUM(I35:I44)</x:f>
        <x:v>0</x:v>
      </x:c>
      <x:c r="J45" s="3">
        <x:f t="shared" si="15"/>
        <x:v>0</x:v>
      </x:c>
      <x:c r="K45" s="3">
        <x:f t="shared" si="15"/>
        <x:v>0</x:v>
      </x:c>
      <x:c r="L45" s="3">
        <x:f t="shared" si="15"/>
        <x:v>0</x:v>
      </x:c>
      <x:c r="M45" s="3">
        <x:f t="shared" si="15"/>
        <x:v>0</x:v>
      </x:c>
      <x:c r="N45" s="3">
        <x:f t="shared" si="15"/>
        <x:v>0</x:v>
      </x:c>
    </x:row>
    <x:row r="46" spans="3:14" x14ac:dyDescent="0.35">
      <x:c r="I46" s="3">
        <x:f t="shared" ref="I46:N46" si="16">I32</x:f>
        <x:v>5655523</x:v>
      </x:c>
      <x:c r="J46" s="3">
        <x:f t="shared" si="16"/>
        <x:v>5729799</x:v>
      </x:c>
      <x:c r="K46" s="3">
        <x:f t="shared" si="16"/>
        <x:v>5285138</x:v>
      </x:c>
      <x:c r="L46" s="3">
        <x:f t="shared" si="16"/>
        <x:v>5372741</x:v>
      </x:c>
      <x:c r="M46" s="3">
        <x:f t="shared" si="16"/>
        <x:v>5453538</x:v>
      </x:c>
      <x:c r="N46" s="3">
        <x:f t="shared" si="16"/>
        <x:v>5365627</x:v>
      </x:c>
    </x:row>
    <x:row r="47" spans="3:14" x14ac:dyDescent="0.35">
      <x:c r="I47" s="3">
        <x:f t="shared" ref="I47:N47" si="17">I46-I45</x:f>
        <x:v>5655523</x:v>
      </x:c>
      <x:c r="J47" s="3">
        <x:f t="shared" si="17"/>
        <x:v>5729799</x:v>
      </x:c>
      <x:c r="K47" s="3">
        <x:f t="shared" si="17"/>
        <x:v>5285138</x:v>
      </x:c>
      <x:c r="L47" s="3">
        <x:f t="shared" si="17"/>
        <x:v>5372741</x:v>
      </x:c>
      <x:c r="M47" s="3">
        <x:f t="shared" si="17"/>
        <x:v>5453538</x:v>
      </x:c>
      <x:c r="N47" s="3">
        <x:f t="shared" si="17"/>
        <x:v>5365627</x:v>
      </x:c>
    </x:row>
  </x:sheetData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15FEBC0A-6907-4754-9654-745465DE98ED}" mc:Ignorable="x14ac xr xr2 xr3">
  <x:sheetPr codeName="Sheet1"/>
  <x:dimension ref="A1:G21"/>
  <x:sheetViews>
    <x:sheetView tabSelected="1" workbookViewId="0">
      <x:selection activeCell="G21" sqref="G21"/>
    </x:sheetView>
  </x:sheetViews>
  <x:sheetFormatPr defaultRowHeight="14.5" x14ac:dyDescent="0.35"/>
  <x:cols>
    <x:col min="2" max="2" width="12.6328125" bestFit="1" customWidth="1"/>
    <x:col min="3" max="3" width="17" bestFit="1" customWidth="1"/>
    <x:col min="4" max="4" width="26.1796875" bestFit="1" customWidth="1"/>
    <x:col min="5" max="5" width="27.08984375" bestFit="1" customWidth="1"/>
    <x:col min="6" max="6" width="22.08984375" bestFit="1" customWidth="1"/>
    <x:col min="7" max="7" width="26.453125" bestFit="1" customWidth="1"/>
    <x:col min="8" max="9" width="8.1796875" bestFit="1" customWidth="1"/>
    <x:col min="10" max="16" width="8.26953125" bestFit="1" customWidth="1"/>
    <x:col min="17" max="17" width="17" bestFit="1" customWidth="1"/>
    <x:col min="18" max="18" width="24.81640625" bestFit="1" customWidth="1"/>
    <x:col min="19" max="19" width="17" bestFit="1" customWidth="1"/>
    <x:col min="20" max="20" width="24.81640625" bestFit="1" customWidth="1"/>
    <x:col min="21" max="21" width="17" bestFit="1" customWidth="1"/>
    <x:col min="22" max="22" width="24.81640625" bestFit="1" customWidth="1"/>
    <x:col min="23" max="23" width="17" bestFit="1" customWidth="1"/>
    <x:col min="24" max="24" width="24.81640625" bestFit="1" customWidth="1"/>
    <x:col min="25" max="25" width="17" bestFit="1" customWidth="1"/>
    <x:col min="26" max="26" width="24.81640625" bestFit="1" customWidth="1"/>
    <x:col min="27" max="27" width="17" bestFit="1" customWidth="1"/>
    <x:col min="28" max="28" width="24.81640625" bestFit="1" customWidth="1"/>
  </x:cols>
  <x:sheetData>
    <x:row r="1" spans="1:7" x14ac:dyDescent="0.35">
      <x:c r="A1" s="16" t="s">
        <x:v>88</x:v>
      </x:c>
    </x:row>
    <x:row r="2" spans="1:7" x14ac:dyDescent="0.35">
      <x:c r="A2" t="s">
        <x:v>89</x:v>
      </x:c>
    </x:row>
    <x:row r="3" spans="1:7" x14ac:dyDescent="0.35">
      <x:c r="A3" t="s">
        <x:v>90</x:v>
      </x:c>
    </x:row>
    <x:row r="5" spans="1:7" x14ac:dyDescent="0.35">
      <x:c r="B5" s="8" t="s">
        <x:v>0</x:v>
      </x:c>
      <x:c r="C5" t="s">
        <x:v>75</x:v>
      </x:c>
    </x:row>
    <x:row r="7" spans="1:7" x14ac:dyDescent="0.35">
      <x:c r="B7" s="8" t="s">
        <x:v>73</x:v>
      </x:c>
      <x:c r="C7" t="s">
        <x:v>87</x:v>
      </x:c>
      <x:c r="D7" t="s">
        <x:v>85</x:v>
      </x:c>
      <x:c r="E7" t="s">
        <x:v>86</x:v>
      </x:c>
      <x:c r="F7" t="s">
        <x:v>83</x:v>
      </x:c>
      <x:c r="G7" t="s">
        <x:v>84</x:v>
      </x:c>
    </x:row>
    <x:row r="8" spans="1:7" x14ac:dyDescent="0.35">
      <x:c r="B8" s="9">
        <x:v>1</x:v>
      </x:c>
      <x:c r="C8" s="10">
        <x:v>203882471.05000004</x:v>
      </x:c>
      <x:c r="D8" s="10">
        <x:v>1165008.4171456767</x:v>
      </x:c>
      <x:c r="E8" s="10">
        <x:v>1157518.0447905001</x:v>
      </x:c>
      <x:c r="F8" s="10">
        <x:v>-7490.3723551770363</x:v>
      </x:c>
      <x:c r="G8" s="10">
        <x:f>F8</x:f>
        <x:v>-7490.3723551770363</x:v>
      </x:c>
    </x:row>
    <x:row r="9" spans="1:7" x14ac:dyDescent="0.35">
      <x:c r="B9" s="9">
        <x:v>2</x:v>
      </x:c>
      <x:c r="C9" s="10">
        <x:v>204550253.64999998</x:v>
      </x:c>
      <x:c r="D9" s="10">
        <x:v>1167003.0517908733</x:v>
      </x:c>
      <x:c r="E9" s="10">
        <x:v>1159241.8976961665</x:v>
      </x:c>
      <x:c r="F9" s="10">
        <x:v>-7761.1540947068625</x:v>
      </x:c>
      <x:c r="G9" s="10">
        <x:f>G8+F9</x:f>
        <x:v>-15251.526449883899</x:v>
      </x:c>
    </x:row>
    <x:row r="10" spans="1:7" x14ac:dyDescent="0.35">
      <x:c r="B10" s="9">
        <x:v>3</x:v>
      </x:c>
      <x:c r="C10" s="10">
        <x:v>207096546.06</x:v>
      </x:c>
      <x:c r="D10" s="10">
        <x:v>1181049.8671370759</x:v>
      </x:c>
      <x:c r="E10" s="10">
        <x:v>1173155.8494610833</x:v>
      </x:c>
      <x:c r="F10" s="10">
        <x:v>-7894.0176759925089</x:v>
      </x:c>
      <x:c r="G10" s="10">
        <x:f t="shared" ref="G10:G19" si="0">G9+F10</x:f>
        <x:v>-23145.544125876408</x:v>
      </x:c>
    </x:row>
    <x:row r="11" spans="1:7" x14ac:dyDescent="0.35">
      <x:c r="B11" s="9">
        <x:v>4</x:v>
      </x:c>
      <x:c r="C11" s="10">
        <x:v>208733496.73000002</x:v>
      </x:c>
      <x:c r="D11" s="10">
        <x:v>1187913.2220346869</x:v>
      </x:c>
      <x:c r="E11" s="10">
        <x:v>1178380.4220302501</x:v>
      </x:c>
      <x:c r="F11" s="10">
        <x:v>-9532.8000044369837</x:v>
      </x:c>
      <x:c r="G11" s="10">
        <x:f t="shared" si="0"/>
        <x:v>-32678.344130313391</x:v>
      </x:c>
    </x:row>
    <x:row r="12" spans="1:7" x14ac:dyDescent="0.35">
      <x:c r="B12" s="9">
        <x:v>5</x:v>
      </x:c>
      <x:c r="C12" s="10">
        <x:v>207973826.90999994</x:v>
      </x:c>
      <x:c r="D12" s="10">
        <x:v>1188231.4254935377</x:v>
      </x:c>
      <x:c r="E12" s="10">
        <x:v>1178419.771579667</x:v>
      </x:c>
      <x:c r="F12" s="10">
        <x:v>-9811.6539138709268</x:v>
      </x:c>
      <x:c r="G12" s="10">
        <x:f t="shared" si="0"/>
        <x:v>-42489.998044184322</x:v>
      </x:c>
    </x:row>
    <x:row r="13" spans="1:7" x14ac:dyDescent="0.35">
      <x:c r="B13" s="9">
        <x:v>6</x:v>
      </x:c>
      <x:c r="C13" s="10">
        <x:v>206552171.56999993</x:v>
      </x:c>
      <x:c r="D13" s="10">
        <x:v>1180622.6783682783</x:v>
      </x:c>
      <x:c r="E13" s="10">
        <x:v>1167551.0800383335</x:v>
      </x:c>
      <x:c r="F13" s="10">
        <x:v>-13071.598329945242</x:v>
      </x:c>
      <x:c r="G13" s="10">
        <x:f t="shared" si="0"/>
        <x:v>-55561.596374129564</x:v>
      </x:c>
    </x:row>
    <x:row r="14" spans="1:7" x14ac:dyDescent="0.35">
      <x:c r="B14" s="9">
        <x:v>7</x:v>
      </x:c>
      <x:c r="C14" s="10">
        <x:v>211044693.73000002</x:v>
      </x:c>
      <x:c r="D14" s="10">
        <x:v>936353.65751668473</x:v>
      </x:c>
      <x:c r="E14" s="10">
        <x:v>888310.71929512511</x:v>
      </x:c>
      <x:c r="F14" s="10">
        <x:v>-48042.938221559532</x:v>
      </x:c>
      <x:c r="G14" s="10">
        <x:f t="shared" si="0"/>
        <x:v>-103604.5345956891</x:v>
      </x:c>
    </x:row>
    <x:row r="15" spans="1:7" x14ac:dyDescent="0.35">
      <x:c r="B15" s="9">
        <x:v>8</x:v>
      </x:c>
      <x:c r="C15" s="10">
        <x:v>212798410.72</x:v>
      </x:c>
      <x:c r="D15" s="10">
        <x:v>935045.32934359915</x:v>
      </x:c>
      <x:c r="E15" s="10">
        <x:v>887812.68955298665</x:v>
      </x:c>
      <x:c r="F15" s="10">
        <x:v>-47232.639790612229</x:v>
      </x:c>
      <x:c r="G15" s="10">
        <x:f t="shared" si="0"/>
        <x:v>-150837.17438630131</x:v>
      </x:c>
    </x:row>
    <x:row r="16" spans="1:7" x14ac:dyDescent="0.35">
      <x:c r="B16" s="9">
        <x:v>9</x:v>
      </x:c>
      <x:c r="C16" s="10">
        <x:v>205962421.59999993</x:v>
      </x:c>
      <x:c r="D16" s="10">
        <x:v>904046.56446255906</x:v>
      </x:c>
      <x:c r="E16" s="10">
        <x:v>858755.8107797585</x:v>
      </x:c>
      <x:c r="F16" s="10">
        <x:v>-45290.753682800394</x:v>
      </x:c>
      <x:c r="G16" s="10">
        <x:f t="shared" si="0"/>
        <x:v>-196127.9280691017</x:v>
      </x:c>
    </x:row>
    <x:row r="17" spans="2:7" x14ac:dyDescent="0.35">
      <x:c r="B17" s="9">
        <x:v>10</x:v>
      </x:c>
      <x:c r="C17" s="10">
        <x:v>208045947.77999994</x:v>
      </x:c>
      <x:c r="D17" s="10">
        <x:v>903907.70221077895</x:v>
      </x:c>
      <x:c r="E17" s="10">
        <x:v>858979.69133628171</x:v>
      </x:c>
      <x:c r="F17" s="10">
        <x:v>-44928.010874496817</x:v>
      </x:c>
      <x:c r="G17" s="10">
        <x:f t="shared" si="0"/>
        <x:v>-241055.93894359854</x:v>
      </x:c>
    </x:row>
    <x:row r="18" spans="2:7" x14ac:dyDescent="0.35">
      <x:c r="B18" s="9">
        <x:v>11</x:v>
      </x:c>
      <x:c r="C18" s="10">
        <x:v>211801652.45999998</x:v>
      </x:c>
      <x:c r="D18" s="10">
        <x:v>918723.31742216507</x:v>
      </x:c>
      <x:c r="E18" s="10">
        <x:v>872285.99226324074</x:v>
      </x:c>
      <x:c r="F18" s="10">
        <x:v>-46437.325158924017</x:v>
      </x:c>
      <x:c r="G18" s="10">
        <x:f t="shared" si="0"/>
        <x:v>-287493.26410252257</x:v>
      </x:c>
    </x:row>
    <x:row r="19" spans="2:7" x14ac:dyDescent="0.35">
      <x:c r="B19" s="9">
        <x:v>12</x:v>
      </x:c>
      <x:c r="C19" s="10">
        <x:v>220187805.73999995</x:v>
      </x:c>
      <x:c r="D19" s="10">
        <x:v>970723.30166680564</x:v>
      </x:c>
      <x:c r="E19" s="10">
        <x:v>920055.68284833175</x:v>
      </x:c>
      <x:c r="F19" s="10">
        <x:v>-50667.618818473442</x:v>
      </x:c>
      <x:c r="G19" s="10">
        <x:f t="shared" si="0"/>
        <x:v>-338160.88292099599</x:v>
      </x:c>
    </x:row>
    <x:row r="20" spans="2:7" x14ac:dyDescent="0.35">
      <x:c r="B20" s="9" t="s">
        <x:v>70</x:v>
      </x:c>
      <x:c r="C20" s="10">
        <x:v>2508629697.9999995</x:v>
      </x:c>
      <x:c r="D20" s="10">
        <x:v>12638628.53459272</x:v>
      </x:c>
      <x:c r="E20" s="10">
        <x:v>12300467.651671724</x:v>
      </x:c>
      <x:c r="F20" s="10">
        <x:v>-338160.88292099599</x:v>
      </x:c>
    </x:row>
    <x:row r="21" spans="2:7" x14ac:dyDescent="0.35">
      <x:c r="G21" s="3">
        <x:f>SUM(G8:G20)/13</x:f>
        <x:v>-114915.16188444415</x:v>
      </x:c>
    </x:row>
  </x:sheetData>
  <x:pageMargins left="0.7" right="0.7" top="0.75" bottom="0.75" header="0.3" footer="0.3"/>
  <x:pageSetup orientation="portrait" verticalDpi="0" r:id="rId2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58E11C7-D06A-4F91-89C6-660253BE5340}" mc:Ignorable="x14ac xr xr2 xr3">
  <x:sheetPr codeName="Sheet2"/>
  <x:dimension ref="A3:N1069"/>
  <x:sheetViews>
    <x:sheetView topLeftCell="E1" workbookViewId="0">
      <x:pane ySplit="4" topLeftCell="A792" activePane="bottomLeft" state="frozen"/>
      <x:selection pane="bottomLeft" activeCell="L711" sqref="L711"/>
    </x:sheetView>
  </x:sheetViews>
  <x:sheetFormatPr defaultRowHeight="14.5" x14ac:dyDescent="0.35"/>
  <x:cols>
    <x:col min="2" max="2" width="5.81640625" bestFit="1" customWidth="1"/>
    <x:col min="3" max="3" width="11.81640625" bestFit="1" customWidth="1"/>
    <x:col min="4" max="4" width="32.81640625" bestFit="1" customWidth="1"/>
    <x:col min="5" max="5" width="14.26953125" bestFit="1" customWidth="1"/>
    <x:col min="6" max="6" width="13.6328125" bestFit="1" customWidth="1"/>
    <x:col min="7" max="9" width="13.6328125" customWidth="1"/>
    <x:col min="10" max="10" width="13.1796875" bestFit="1" customWidth="1"/>
    <x:col min="11" max="11" width="14" bestFit="1" customWidth="1"/>
    <x:col min="12" max="12" width="19.7265625" bestFit="1" customWidth="1"/>
    <x:col min="13" max="13" width="20.36328125" bestFit="1" customWidth="1"/>
    <x:col min="14" max="14" width="18.90625" bestFit="1" customWidth="1"/>
    <x:col min="15" max="15" width="13.81640625" customWidth="1"/>
  </x:cols>
  <x:sheetData>
    <x:row r="3" spans="1:14" x14ac:dyDescent="0.35">
      <x:c r="N3" s="3"/>
    </x:row>
    <x:row r="4" spans="1:14" x14ac:dyDescent="0.35">
      <x:c r="A4" t="s">
        <x:v>65</x:v>
      </x:c>
      <x:c r="B4" s="1" t="s">
        <x:v>0</x:v>
      </x:c>
      <x:c r="C4" s="1" t="s">
        <x:v>1</x:v>
      </x:c>
      <x:c r="D4" s="1" t="s">
        <x:v>2</x:v>
      </x:c>
      <x:c r="E4" t="s">
        <x:v>66</x:v>
      </x:c>
      <x:c r="F4" t="s">
        <x:v>67</x:v>
      </x:c>
      <x:c r="G4" s="5" t="s">
        <x:v>77</x:v>
      </x:c>
      <x:c r="H4" s="5" t="s">
        <x:v>78</x:v>
      </x:c>
      <x:c r="I4" s="5" t="s">
        <x:v>79</x:v>
      </x:c>
      <x:c r="J4" s="5" t="s">
        <x:v>68</x:v>
      </x:c>
      <x:c r="K4" s="5" t="s">
        <x:v>69</x:v>
      </x:c>
      <x:c r="L4" s="5" t="s">
        <x:v>71</x:v>
      </x:c>
      <x:c r="M4" s="5" t="s">
        <x:v>72</x:v>
      </x:c>
      <x:c r="N4" s="5" t="s">
        <x:v>82</x:v>
      </x:c>
    </x:row>
    <x:row r="5" spans="1:14" x14ac:dyDescent="0.35">
      <x:c r="A5">
        <x:v>1</x:v>
      </x:c>
      <x:c r="B5">
        <x:v>50502</x:v>
      </x:c>
      <x:c r="C5">
        <x:v>0.1105</x:v>
      </x:c>
      <x:c r="D5" t="s">
        <x:v>52</x:v>
      </x:c>
      <x:c r="E5">
        <x:v>0</x:v>
      </x:c>
      <x:c r="G5" s="17">
        <x:f>IF(A5&gt;6,VLOOKUP(C5,Lookups!F:G,2,FALSE),1)</x:f>
        <x:v>1</x:v>
      </x:c>
      <x:c r="H5" s="13">
        <x:f>E5*G5</x:f>
        <x:v>0</x:v>
      </x:c>
      <x:c r="I5" s="13">
        <x:f>F5*G5</x:f>
        <x:v>0</x:v>
      </x:c>
      <x:c r="J5">
        <x:f>VLOOKUP(D5,Lookups!A:B,2,FALSE)</x:f>
        <x:v>0</x:v>
      </x:c>
      <x:c r="K5">
        <x:f>VLOOKUP(D5,Lookups!A:C,3,FALSE)</x:f>
        <x:v>0</x:v>
      </x:c>
      <x:c r="L5" s="3">
        <x:f>$H5*J5/12</x:f>
        <x:v>0</x:v>
      </x:c>
      <x:c r="M5" s="3">
        <x:f>$H5*K5/12</x:f>
        <x:v>0</x:v>
      </x:c>
      <x:c r="N5" s="3">
        <x:f>M5-L5</x:f>
        <x:v>0</x:v>
      </x:c>
    </x:row>
    <x:row r="6" spans="1:14" x14ac:dyDescent="0.35">
      <x:c r="A6">
        <x:v>1</x:v>
      </x:c>
      <x:c r="B6">
        <x:v>50502</x:v>
      </x:c>
      <x:c r="C6">
        <x:v>0.1105</x:v>
      </x:c>
      <x:c r="D6" t="s">
        <x:v>53</x:v>
      </x:c>
      <x:c r="E6">
        <x:v>-13160.89</x:v>
      </x:c>
      <x:c r="F6">
        <x:v>-194293.84999999998</x:v>
      </x:c>
      <x:c r="G6" s="17">
        <x:f>IF(A6&gt;6,VLOOKUP(C6,Lookups!F:G,2,FALSE),1)</x:f>
        <x:v>1</x:v>
      </x:c>
      <x:c r="H6" s="13">
        <x:f t="shared" ref="H6:H69" si="0">E6*G6</x:f>
        <x:v>-13160.89</x:v>
      </x:c>
      <x:c r="I6" s="13">
        <x:f t="shared" ref="I6:I69" si="1">F6*G6</x:f>
        <x:v>-194293.84999999998</x:v>
      </x:c>
      <x:c r="J6">
        <x:f>VLOOKUP(D6,Lookups!A:B,2,FALSE)</x:f>
        <x:v>0</x:v>
      </x:c>
      <x:c r="K6">
        <x:f>VLOOKUP(D6,Lookups!A:C,3,FALSE)</x:f>
        <x:v>0</x:v>
      </x:c>
      <x:c r="L6" s="3">
        <x:f t="shared" ref="L6:L69" si="2">$H6*J6/12</x:f>
        <x:v>0</x:v>
      </x:c>
      <x:c r="M6" s="3">
        <x:f t="shared" ref="M6:M69" si="3">$H6*K6/12</x:f>
        <x:v>0</x:v>
      </x:c>
      <x:c r="N6" s="3">
        <x:f t="shared" ref="N6:N69" si="4">M6-L6</x:f>
        <x:v>0</x:v>
      </x:c>
    </x:row>
    <x:row r="7" spans="1:14" x14ac:dyDescent="0.35">
      <x:c r="A7">
        <x:v>1</x:v>
      </x:c>
      <x:c r="B7">
        <x:v>50502</x:v>
      </x:c>
      <x:c r="C7">
        <x:v>0.1105</x:v>
      </x:c>
      <x:c r="D7" t="s">
        <x:v>54</x:v>
      </x:c>
      <x:c r="E7">
        <x:v>219902.7</x:v>
      </x:c>
      <x:c r="F7">
        <x:v>224441.31952418241</x:v>
      </x:c>
      <x:c r="G7" s="17">
        <x:f>IF(A7&gt;6,VLOOKUP(C7,Lookups!F:G,2,FALSE),1)</x:f>
        <x:v>1</x:v>
      </x:c>
      <x:c r="H7" s="13">
        <x:f t="shared" si="0"/>
        <x:v>219902.7</x:v>
      </x:c>
      <x:c r="I7" s="13">
        <x:f t="shared" si="1"/>
        <x:v>224441.31952418241</x:v>
      </x:c>
      <x:c r="J7">
        <x:f>VLOOKUP(D7,Lookups!A:B,2,FALSE)</x:f>
        <x:v>8.8900000000000007E-2</x:v>
      </x:c>
      <x:c r="K7">
        <x:f>VLOOKUP(D7,Lookups!A:C,3,FALSE)</x:f>
        <x:v>8.1100000000000005E-2</x:v>
      </x:c>
      <x:c r="L7" s="3">
        <x:f t="shared" si="2"/>
        <x:v>1629.1125025000001</x:v>
      </x:c>
      <x:c r="M7" s="3">
        <x:f t="shared" si="3"/>
        <x:v>1486.1757475000002</x:v>
      </x:c>
      <x:c r="N7" s="3">
        <x:f t="shared" si="4"/>
        <x:v>-142.93675499999995</x:v>
      </x:c>
    </x:row>
    <x:row r="8" spans="1:14" x14ac:dyDescent="0.35">
      <x:c r="A8">
        <x:v>1</x:v>
      </x:c>
      <x:c r="B8">
        <x:v>50502</x:v>
      </x:c>
      <x:c r="C8">
        <x:v>0.1105</x:v>
      </x:c>
      <x:c r="D8" t="s">
        <x:v>55</x:v>
      </x:c>
      <x:c r="E8">
        <x:v>17209834.34</x:v>
      </x:c>
      <x:c r="F8">
        <x:v>5782616.1556804096</x:v>
      </x:c>
      <x:c r="G8" s="17">
        <x:f>IF(A8&gt;6,VLOOKUP(C8,Lookups!F:G,2,FALSE),1)</x:f>
        <x:v>1</x:v>
      </x:c>
      <x:c r="H8" s="13">
        <x:f t="shared" si="0"/>
        <x:v>17209834.34</x:v>
      </x:c>
      <x:c r="I8" s="13">
        <x:f t="shared" si="1"/>
        <x:v>5782616.1556804096</x:v>
      </x:c>
      <x:c r="J8">
        <x:f>VLOOKUP(D8,Lookups!A:B,2,FALSE)</x:f>
        <x:v>7.4499999999999997E-2</x:v>
      </x:c>
      <x:c r="K8">
        <x:f>VLOOKUP(D8,Lookups!A:C,3,FALSE)</x:f>
        <x:v>8.1100000000000005E-2</x:v>
      </x:c>
      <x:c r="L8" s="3">
        <x:f t="shared" si="2"/>
        <x:v>106844.38819416666</x:v>
      </x:c>
      <x:c r="M8" s="3">
        <x:f t="shared" si="3"/>
        <x:v>116309.79708116666</x:v>
      </x:c>
      <x:c r="N8" s="3">
        <x:f t="shared" si="4"/>
        <x:v>9465.4088869999978</x:v>
      </x:c>
    </x:row>
    <x:row r="9" spans="1:14" x14ac:dyDescent="0.35">
      <x:c r="A9">
        <x:v>1</x:v>
      </x:c>
      <x:c r="B9">
        <x:v>50502</x:v>
      </x:c>
      <x:c r="C9">
        <x:v>0.1105</x:v>
      </x:c>
      <x:c r="D9" t="s">
        <x:v>56</x:v>
      </x:c>
      <x:c r="E9">
        <x:v>1739180.1600000001</x:v>
      </x:c>
      <x:c r="F9">
        <x:v>1689301.9373037308</x:v>
      </x:c>
      <x:c r="G9" s="17">
        <x:f>IF(A9&gt;6,VLOOKUP(C9,Lookups!F:G,2,FALSE),1)</x:f>
        <x:v>1</x:v>
      </x:c>
      <x:c r="H9" s="13">
        <x:f t="shared" si="0"/>
        <x:v>1739180.1600000001</x:v>
      </x:c>
      <x:c r="I9" s="13">
        <x:f t="shared" si="1"/>
        <x:v>1689301.9373037308</x:v>
      </x:c>
      <x:c r="J9">
        <x:f>VLOOKUP(D9,Lookups!A:B,2,FALSE)</x:f>
        <x:v>9.0300000000000005E-2</x:v>
      </x:c>
      <x:c r="K9">
        <x:f>VLOOKUP(D9,Lookups!A:C,3,FALSE)</x:f>
        <x:v>8.1100000000000005E-2</x:v>
      </x:c>
      <x:c r="L9" s="3">
        <x:f t="shared" si="2"/>
        <x:v>13087.330704000002</x:v>
      </x:c>
      <x:c r="M9" s="3">
        <x:f t="shared" si="3"/>
        <x:v>11753.959248000001</x:v>
      </x:c>
      <x:c r="N9" s="3">
        <x:f t="shared" si="4"/>
        <x:v>-1333.3714560000008</x:v>
      </x:c>
    </x:row>
    <x:row r="10" spans="1:14" x14ac:dyDescent="0.35">
      <x:c r="A10">
        <x:v>1</x:v>
      </x:c>
      <x:c r="B10">
        <x:v>50502</x:v>
      </x:c>
      <x:c r="C10">
        <x:v>0.1105</x:v>
      </x:c>
      <x:c r="D10" t="s">
        <x:v>57</x:v>
      </x:c>
      <x:c r="E10">
        <x:v>1641367.35</x:v>
      </x:c>
      <x:c r="F10">
        <x:v>1210468.3693607375</x:v>
      </x:c>
      <x:c r="G10" s="17">
        <x:f>IF(A10&gt;6,VLOOKUP(C10,Lookups!F:G,2,FALSE),1)</x:f>
        <x:v>1</x:v>
      </x:c>
      <x:c r="H10" s="13">
        <x:f t="shared" si="0"/>
        <x:v>1641367.35</x:v>
      </x:c>
      <x:c r="I10" s="13">
        <x:f t="shared" si="1"/>
        <x:v>1210468.3693607375</x:v>
      </x:c>
      <x:c r="J10">
        <x:f>VLOOKUP(D10,Lookups!A:B,2,FALSE)</x:f>
        <x:v>4.7899999999999998E-2</x:v>
      </x:c>
      <x:c r="K10">
        <x:f>VLOOKUP(D10,Lookups!A:C,3,FALSE)</x:f>
        <x:v>8.1100000000000005E-2</x:v>
      </x:c>
      <x:c r="L10" s="3">
        <x:f t="shared" si="2"/>
        <x:v>6551.7913387500003</x:v>
      </x:c>
      <x:c r="M10" s="3">
        <x:f t="shared" si="3"/>
        <x:v>11092.907673750002</x:v>
      </x:c>
      <x:c r="N10" s="3">
        <x:f t="shared" si="4"/>
        <x:v>4541.1163350000015</x:v>
      </x:c>
    </x:row>
    <x:row r="11" spans="1:14" x14ac:dyDescent="0.35">
      <x:c r="A11">
        <x:v>1</x:v>
      </x:c>
      <x:c r="B11">
        <x:v>50502</x:v>
      </x:c>
      <x:c r="C11">
        <x:v>0.1105</x:v>
      </x:c>
      <x:c r="D11" t="s">
        <x:v>58</x:v>
      </x:c>
      <x:c r="E11">
        <x:v>47405.51</x:v>
      </x:c>
      <x:c r="F11">
        <x:v>24134.030017935002</x:v>
      </x:c>
      <x:c r="G11" s="17">
        <x:f>IF(A11&gt;6,VLOOKUP(C11,Lookups!F:G,2,FALSE),1)</x:f>
        <x:v>1</x:v>
      </x:c>
      <x:c r="H11" s="13">
        <x:f t="shared" si="0"/>
        <x:v>47405.51</x:v>
      </x:c>
      <x:c r="I11" s="13">
        <x:f t="shared" si="1"/>
        <x:v>24134.030017935002</x:v>
      </x:c>
      <x:c r="J11">
        <x:f>VLOOKUP(D11,Lookups!A:B,2,FALSE)</x:f>
        <x:v>2.3990110260604623E-2</x:v>
      </x:c>
      <x:c r="K11">
        <x:f>VLOOKUP(D11,Lookups!A:C,3,FALSE)</x:f>
        <x:v>9.8299999999999998E-2</x:v>
      </x:c>
      <x:c r="L11" s="3">
        <x:f t="shared" si="2"/>
        <x:v>94.771950988349602</x:v>
      </x:c>
      <x:c r="M11" s="3">
        <x:f t="shared" si="3"/>
        <x:v>388.33013608333334</x:v>
      </x:c>
      <x:c r="N11" s="3">
        <x:f t="shared" si="4"/>
        <x:v>293.55818509498374</x:v>
      </x:c>
    </x:row>
    <x:row r="12" spans="1:14" x14ac:dyDescent="0.35">
      <x:c r="A12">
        <x:v>1</x:v>
      </x:c>
      <x:c r="B12">
        <x:v>50502</x:v>
      </x:c>
      <x:c r="C12">
        <x:v>0.1105</x:v>
      </x:c>
      <x:c r="D12" t="s">
        <x:v>59</x:v>
      </x:c>
      <x:c r="E12">
        <x:v>2429322.77</x:v>
      </x:c>
      <x:c r="F12">
        <x:v>362886.20159655163</x:v>
      </x:c>
      <x:c r="G12" s="17">
        <x:f>IF(A12&gt;6,VLOOKUP(C12,Lookups!F:G,2,FALSE),1)</x:f>
        <x:v>1</x:v>
      </x:c>
      <x:c r="H12" s="13">
        <x:f t="shared" si="0"/>
        <x:v>2429322.77</x:v>
      </x:c>
      <x:c r="I12" s="13">
        <x:f t="shared" si="1"/>
        <x:v>362886.20159655163</x:v>
      </x:c>
      <x:c r="J12">
        <x:f>VLOOKUP(D12,Lookups!A:B,2,FALSE)</x:f>
        <x:v>9.8914126719943068E-2</x:v>
      </x:c>
      <x:c r="K12">
        <x:f>VLOOKUP(D12,Lookups!A:C,3,FALSE)</x:f>
        <x:v>9.8299999999999998E-2</x:v>
      </x:c>
      <x:c r="L12" s="3">
        <x:f t="shared" si="2"/>
        <x:v>20024.528359618595</x:v>
      </x:c>
      <x:c r="M12" s="3">
        <x:f t="shared" si="3"/>
        <x:v>19900.202357583334</x:v>
      </x:c>
      <x:c r="N12" s="3">
        <x:f t="shared" si="4"/>
        <x:v>-124.3260020352609</x:v>
      </x:c>
    </x:row>
    <x:row r="13" spans="1:14" x14ac:dyDescent="0.35">
      <x:c r="A13">
        <x:v>1</x:v>
      </x:c>
      <x:c r="B13">
        <x:v>50502</x:v>
      </x:c>
      <x:c r="C13">
        <x:v>0.1105</x:v>
      </x:c>
      <x:c r="D13" t="s">
        <x:v>60</x:v>
      </x:c>
      <x:c r="E13">
        <x:v>1037723.41</x:v>
      </x:c>
      <x:c r="F13">
        <x:v>498755.51084862434</x:v>
      </x:c>
      <x:c r="G13" s="17">
        <x:f>IF(A13&gt;6,VLOOKUP(C13,Lookups!F:G,2,FALSE),1)</x:f>
        <x:v>1</x:v>
      </x:c>
      <x:c r="H13" s="13">
        <x:f t="shared" si="0"/>
        <x:v>1037723.41</x:v>
      </x:c>
      <x:c r="I13" s="13">
        <x:f t="shared" si="1"/>
        <x:v>498755.51084862434</x:v>
      </x:c>
      <x:c r="J13">
        <x:f>VLOOKUP(D13,Lookups!A:B,2,FALSE)</x:f>
        <x:v>7.2610134234482634E-2</x:v>
      </x:c>
      <x:c r="K13">
        <x:f>VLOOKUP(D13,Lookups!A:C,3,FALSE)</x:f>
        <x:v>9.8299999999999998E-2</x:v>
      </x:c>
      <x:c r="L13" s="3">
        <x:f t="shared" si="2"/>
        <x:v>6279.1030081970885</x:v>
      </x:c>
      <x:c r="M13" s="3">
        <x:f t="shared" si="3"/>
        <x:v>8500.6842669166672</x:v>
      </x:c>
      <x:c r="N13" s="3">
        <x:f t="shared" si="4"/>
        <x:v>2221.5812587195787</x:v>
      </x:c>
    </x:row>
    <x:row r="14" spans="1:14" x14ac:dyDescent="0.35">
      <x:c r="A14">
        <x:v>1</x:v>
      </x:c>
      <x:c r="B14">
        <x:v>50502</x:v>
      </x:c>
      <x:c r="C14">
        <x:v>0.1105</x:v>
      </x:c>
      <x:c r="D14" t="s">
        <x:v>61</x:v>
      </x:c>
      <x:c r="E14">
        <x:v>262762.81999999995</x:v>
      </x:c>
      <x:c r="F14">
        <x:v>94517.71083600499</x:v>
      </x:c>
      <x:c r="G14" s="17">
        <x:f>IF(A14&gt;6,VLOOKUP(C14,Lookups!F:G,2,FALSE),1)</x:f>
        <x:v>1</x:v>
      </x:c>
      <x:c r="H14" s="13">
        <x:f t="shared" si="0"/>
        <x:v>262762.81999999995</x:v>
      </x:c>
      <x:c r="I14" s="13">
        <x:f t="shared" si="1"/>
        <x:v>94517.71083600499</x:v>
      </x:c>
      <x:c r="J14">
        <x:f>VLOOKUP(D14,Lookups!A:B,2,FALSE)</x:f>
        <x:v>6.4764025581860146E-2</x:v>
      </x:c>
      <x:c r="K14">
        <x:f>VLOOKUP(D14,Lookups!A:C,3,FALSE)</x:f>
        <x:v>6.6699999999999995E-2</x:v>
      </x:c>
      <x:c r="L14" s="3">
        <x:f t="shared" si="2"/>
        <x:v>1418.1314997034758</x:v>
      </x:c>
      <x:c r="M14" s="3">
        <x:f t="shared" si="3"/>
        <x:v>1460.5233411666661</x:v>
      </x:c>
      <x:c r="N14" s="3">
        <x:f t="shared" si="4"/>
        <x:v>42.391841463190303</x:v>
      </x:c>
    </x:row>
    <x:row r="15" spans="1:14" x14ac:dyDescent="0.35">
      <x:c r="A15">
        <x:v>1</x:v>
      </x:c>
      <x:c r="B15">
        <x:v>50502</x:v>
      </x:c>
      <x:c r="C15">
        <x:v>0.1105</x:v>
      </x:c>
      <x:c r="D15" t="s">
        <x:v>62</x:v>
      </x:c>
      <x:c r="E15">
        <x:v>257358.89</x:v>
      </x:c>
      <x:c r="F15">
        <x:v>9648.9220669956994</x:v>
      </x:c>
      <x:c r="G15" s="17">
        <x:f>IF(A15&gt;6,VLOOKUP(C15,Lookups!F:G,2,FALSE),1)</x:f>
        <x:v>1</x:v>
      </x:c>
      <x:c r="H15" s="13">
        <x:f t="shared" si="0"/>
        <x:v>257358.89</x:v>
      </x:c>
      <x:c r="I15" s="13">
        <x:f t="shared" si="1"/>
        <x:v>9648.9220669956994</x:v>
      </x:c>
      <x:c r="J15">
        <x:f>VLOOKUP(D15,Lookups!A:B,2,FALSE)</x:f>
        <x:v>2.4867762292851543E-2</x:v>
      </x:c>
      <x:c r="K15">
        <x:f>VLOOKUP(D15,Lookups!A:C,3,FALSE)</x:f>
        <x:v>2.2499999999999999E-2</x:v>
      </x:c>
      <x:c r="L15" s="3">
        <x:f t="shared" si="2"/>
        <x:v>533.32830837267738</x:v>
      </x:c>
      <x:c r="M15" s="3">
        <x:f t="shared" si="3"/>
        <x:v>482.54791875000001</x:v>
      </x:c>
      <x:c r="N15" s="3">
        <x:f t="shared" si="4"/>
        <x:v>-50.780389622677376</x:v>
      </x:c>
    </x:row>
    <x:row r="16" spans="1:14" x14ac:dyDescent="0.35">
      <x:c r="A16">
        <x:v>1</x:v>
      </x:c>
      <x:c r="B16">
        <x:v>50502</x:v>
      </x:c>
      <x:c r="C16">
        <x:v>0.1105</x:v>
      </x:c>
      <x:c r="D16" t="s">
        <x:v>63</x:v>
      </x:c>
      <x:c r="E16">
        <x:v>17978694.300000001</x:v>
      </x:c>
      <x:c r="F16">
        <x:v>12838315.154772118</x:v>
      </x:c>
      <x:c r="G16" s="17">
        <x:f>IF(A16&gt;6,VLOOKUP(C16,Lookups!F:G,2,FALSE),1)</x:f>
        <x:v>1</x:v>
      </x:c>
      <x:c r="H16" s="13">
        <x:f t="shared" si="0"/>
        <x:v>17978694.300000001</x:v>
      </x:c>
      <x:c r="I16" s="13">
        <x:f t="shared" si="1"/>
        <x:v>12838315.154772118</x:v>
      </x:c>
      <x:c r="J16">
        <x:f>VLOOKUP(D16,Lookups!A:B,2,FALSE)</x:f>
        <x:v>5.4619664400007803E-2</x:v>
      </x:c>
      <x:c r="K16">
        <x:f>VLOOKUP(D16,Lookups!A:C,3,FALSE)</x:f>
        <x:v>8.1100000000000005E-2</x:v>
      </x:c>
      <x:c r="L16" s="3">
        <x:f t="shared" si="2"/>
        <x:v>81832.520751361109</x:v>
      </x:c>
      <x:c r="M16" s="3">
        <x:f t="shared" si="3"/>
        <x:v>121506.00897750001</x:v>
      </x:c>
      <x:c r="N16" s="3">
        <x:f t="shared" si="4"/>
        <x:v>39673.488226138899</x:v>
      </x:c>
    </x:row>
    <x:row r="17" spans="1:14" x14ac:dyDescent="0.35">
      <x:c r="A17">
        <x:v>1</x:v>
      </x:c>
      <x:c r="B17">
        <x:v>50502</x:v>
      </x:c>
      <x:c r="C17">
        <x:v>0.1105</x:v>
      </x:c>
      <x:c r="D17" t="s">
        <x:v>64</x:v>
      </x:c>
      <x:c r="E17">
        <x:v>17813408.32</x:v>
      </x:c>
      <x:c r="F17">
        <x:v>8361843.299270561</x:v>
      </x:c>
      <x:c r="G17" s="17">
        <x:f>IF(A17&gt;6,VLOOKUP(C17,Lookups!F:G,2,FALSE),1)</x:f>
        <x:v>1</x:v>
      </x:c>
      <x:c r="H17" s="13">
        <x:f t="shared" si="0"/>
        <x:v>17813408.32</x:v>
      </x:c>
      <x:c r="I17" s="13">
        <x:f t="shared" si="1"/>
        <x:v>8361843.299270561</x:v>
      </x:c>
      <x:c r="J17">
        <x:f>VLOOKUP(D17,Lookups!A:B,2,FALSE)</x:f>
        <x:v>8.8900000000000007E-2</x:v>
      </x:c>
      <x:c r="K17">
        <x:f>VLOOKUP(D17,Lookups!A:C,3,FALSE)</x:f>
        <x:v>8.1100000000000005E-2</x:v>
      </x:c>
      <x:c r="L17" s="3">
        <x:f t="shared" si="2"/>
        <x:v>131967.66663733334</x:v>
      </x:c>
      <x:c r="M17" s="3">
        <x:f t="shared" si="3"/>
        <x:v>120388.95122933334</x:v>
      </x:c>
      <x:c r="N17" s="3">
        <x:f t="shared" si="4"/>
        <x:v>-11578.715408000004</x:v>
      </x:c>
    </x:row>
    <x:row r="18" spans="1:14" x14ac:dyDescent="0.35">
      <x:c r="A18">
        <x:v>1</x:v>
      </x:c>
      <x:c r="B18">
        <x:v>50502</x:v>
      </x:c>
      <x:c r="C18">
        <x:v>0.12859999999999999</x:v>
      </x:c>
      <x:c r="D18" t="s">
        <x:v>3</x:v>
      </x:c>
      <x:c r="E18">
        <x:v>112384.68</x:v>
      </x:c>
      <x:c r="F18">
        <x:v>-120783.6397759184</x:v>
      </x:c>
      <x:c r="G18" s="17">
        <x:f>IF(A18&gt;6,VLOOKUP(C18,Lookups!F:G,2,FALSE),1)</x:f>
        <x:v>1</x:v>
      </x:c>
      <x:c r="H18" s="13">
        <x:f t="shared" si="0"/>
        <x:v>112384.68</x:v>
      </x:c>
      <x:c r="I18" s="13">
        <x:f t="shared" si="1"/>
        <x:v>-120783.6397759184</x:v>
      </x:c>
      <x:c r="J18">
        <x:f>VLOOKUP(D18,Lookups!A:B,2,FALSE)</x:f>
        <x:v>4.9399999999999999E-2</x:v>
      </x:c>
      <x:c r="K18">
        <x:f>VLOOKUP(D18,Lookups!A:C,3,FALSE)</x:f>
        <x:v>0.04</x:v>
      </x:c>
      <x:c r="L18" s="3">
        <x:f t="shared" si="2"/>
        <x:v>462.65026599999993</x:v>
      </x:c>
      <x:c r="M18" s="3">
        <x:f t="shared" si="3"/>
        <x:v>374.61560000000003</x:v>
      </x:c>
      <x:c r="N18" s="3">
        <x:f t="shared" si="4"/>
        <x:v>-88.034665999999902</x:v>
      </x:c>
    </x:row>
    <x:row r="19" spans="1:14" x14ac:dyDescent="0.35">
      <x:c r="A19">
        <x:v>1</x:v>
      </x:c>
      <x:c r="B19">
        <x:v>50502</x:v>
      </x:c>
      <x:c r="C19">
        <x:v>0.12859999999999999</x:v>
      </x:c>
      <x:c r="D19" t="s">
        <x:v>4</x:v>
      </x:c>
      <x:c r="E19">
        <x:v>351570.87</x:v>
      </x:c>
      <x:c r="F19">
        <x:v>37626.211408514398</x:v>
      </x:c>
      <x:c r="G19" s="17">
        <x:f>IF(A19&gt;6,VLOOKUP(C19,Lookups!F:G,2,FALSE),1)</x:f>
        <x:v>1</x:v>
      </x:c>
      <x:c r="H19" s="13">
        <x:f t="shared" si="0"/>
        <x:v>351570.87</x:v>
      </x:c>
      <x:c r="I19" s="13">
        <x:f t="shared" si="1"/>
        <x:v>37626.211408514398</x:v>
      </x:c>
      <x:c r="J19">
        <x:f>VLOOKUP(D19,Lookups!A:B,2,FALSE)</x:f>
        <x:v>1.66E-2</x:v>
      </x:c>
      <x:c r="K19">
        <x:f>VLOOKUP(D19,Lookups!A:C,3,FALSE)</x:f>
        <x:v>1.9900000000000001E-2</x:v>
      </x:c>
      <x:c r="L19" s="3">
        <x:f t="shared" si="2"/>
        <x:v>486.33970349999998</x:v>
      </x:c>
      <x:c r="M19" s="3">
        <x:f t="shared" si="3"/>
        <x:v>583.02169275000006</x:v>
      </x:c>
      <x:c r="N19" s="3">
        <x:f t="shared" si="4"/>
        <x:v>96.681989250000072</x:v>
      </x:c>
    </x:row>
    <x:row r="20" spans="1:14" x14ac:dyDescent="0.35">
      <x:c r="A20">
        <x:v>1</x:v>
      </x:c>
      <x:c r="B20">
        <x:v>50502</x:v>
      </x:c>
      <x:c r="C20">
        <x:v>0.12859999999999999</x:v>
      </x:c>
      <x:c r="D20" t="s">
        <x:v>5</x:v>
      </x:c>
      <x:c r="E20">
        <x:v>997231.24</x:v>
      </x:c>
      <x:c r="F20">
        <x:v>170844.53857872699</x:v>
      </x:c>
      <x:c r="G20" s="17">
        <x:f>IF(A20&gt;6,VLOOKUP(C20,Lookups!F:G,2,FALSE),1)</x:f>
        <x:v>1</x:v>
      </x:c>
      <x:c r="H20" s="13">
        <x:f t="shared" si="0"/>
        <x:v>997231.24</x:v>
      </x:c>
      <x:c r="I20" s="13">
        <x:f t="shared" si="1"/>
        <x:v>170844.53857872699</x:v>
      </x:c>
      <x:c r="J20">
        <x:f>VLOOKUP(D20,Lookups!A:B,2,FALSE)</x:f>
        <x:v>0.2</x:v>
      </x:c>
      <x:c r="K20">
        <x:f>VLOOKUP(D20,Lookups!A:C,3,FALSE)</x:f>
        <x:v>0.1245</x:v>
      </x:c>
      <x:c r="L20" s="3">
        <x:f t="shared" si="2"/>
        <x:v>16620.520666666667</x:v>
      </x:c>
      <x:c r="M20" s="3">
        <x:f t="shared" si="3"/>
        <x:v>10346.274115</x:v>
      </x:c>
      <x:c r="N20" s="3">
        <x:f t="shared" si="4"/>
        <x:v>-6274.2465516666671</x:v>
      </x:c>
    </x:row>
    <x:row r="21" spans="1:14" x14ac:dyDescent="0.35">
      <x:c r="A21">
        <x:v>1</x:v>
      </x:c>
      <x:c r="B21">
        <x:v>50502</x:v>
      </x:c>
      <x:c r="C21">
        <x:v>0.12859999999999999</x:v>
      </x:c>
      <x:c r="D21" t="s">
        <x:v>6</x:v>
      </x:c>
      <x:c r="E21">
        <x:v>5323857.05</x:v>
      </x:c>
      <x:c r="F21">
        <x:v>3269422.7949425979</x:v>
      </x:c>
      <x:c r="G21" s="17">
        <x:f>IF(A21&gt;6,VLOOKUP(C21,Lookups!F:G,2,FALSE),1)</x:f>
        <x:v>1</x:v>
      </x:c>
      <x:c r="H21" s="13">
        <x:f t="shared" si="0"/>
        <x:v>5323857.05</x:v>
      </x:c>
      <x:c r="I21" s="13">
        <x:f t="shared" si="1"/>
        <x:v>3269422.7949425979</x:v>
      </x:c>
      <x:c r="J21">
        <x:f>VLOOKUP(D21,Lookups!A:B,2,FALSE)</x:f>
        <x:v>0.10009999999999999</x:v>
      </x:c>
      <x:c r="K21">
        <x:f>VLOOKUP(D21,Lookups!A:C,3,FALSE)</x:f>
        <x:v>0.1245</x:v>
      </x:c>
      <x:c r="L21" s="3">
        <x:f t="shared" si="2"/>
        <x:v>44409.840892083332</x:v>
      </x:c>
      <x:c r="M21" s="3">
        <x:f t="shared" si="3"/>
        <x:v>55235.016893749998</x:v>
      </x:c>
      <x:c r="N21" s="3">
        <x:f t="shared" si="4"/>
        <x:v>10825.176001666667</x:v>
      </x:c>
    </x:row>
    <x:row r="22" spans="1:14" x14ac:dyDescent="0.35">
      <x:c r="A22">
        <x:v>1</x:v>
      </x:c>
      <x:c r="B22">
        <x:v>50502</x:v>
      </x:c>
      <x:c r="C22">
        <x:v>0.12859999999999999</x:v>
      </x:c>
      <x:c r="D22" t="s">
        <x:v>7</x:v>
      </x:c>
      <x:c r="E22">
        <x:v>31800.16</x:v>
      </x:c>
      <x:c r="F22">
        <x:v>10471.880138439999</x:v>
      </x:c>
      <x:c r="G22" s="17">
        <x:f>IF(A22&gt;6,VLOOKUP(C22,Lookups!F:G,2,FALSE),1)</x:f>
        <x:v>1</x:v>
      </x:c>
      <x:c r="H22" s="13">
        <x:f t="shared" si="0"/>
        <x:v>31800.16</x:v>
      </x:c>
      <x:c r="I22" s="13">
        <x:f t="shared" si="1"/>
        <x:v>10471.880138439999</x:v>
      </x:c>
      <x:c r="J22">
        <x:f>VLOOKUP(D22,Lookups!A:B,2,FALSE)</x:f>
        <x:v>4.6399999999999997E-2</x:v>
      </x:c>
      <x:c r="K22">
        <x:f>VLOOKUP(D22,Lookups!A:C,3,FALSE)</x:f>
        <x:v>0.1245</x:v>
      </x:c>
      <x:c r="L22" s="3">
        <x:f t="shared" si="2"/>
        <x:v>122.96061866666666</x:v>
      </x:c>
      <x:c r="M22" s="3">
        <x:f t="shared" si="3"/>
        <x:v>329.92666000000003</x:v>
      </x:c>
      <x:c r="N22" s="3">
        <x:f t="shared" si="4"/>
        <x:v>206.96604133333335</x:v>
      </x:c>
    </x:row>
    <x:row r="23" spans="1:14" x14ac:dyDescent="0.35">
      <x:c r="A23">
        <x:v>1</x:v>
      </x:c>
      <x:c r="B23">
        <x:v>50502</x:v>
      </x:c>
      <x:c r="C23">
        <x:v>0.12859999999999999</x:v>
      </x:c>
      <x:c r="D23" t="s">
        <x:v>8</x:v>
      </x:c>
      <x:c r="E23">
        <x:v>962386.45</x:v>
      </x:c>
      <x:c r="F23">
        <x:v>962386.45</x:v>
      </x:c>
      <x:c r="G23" s="17">
        <x:f>IF(A23&gt;6,VLOOKUP(C23,Lookups!F:G,2,FALSE),1)</x:f>
        <x:v>1</x:v>
      </x:c>
      <x:c r="H23" s="13">
        <x:f t="shared" si="0"/>
        <x:v>962386.45</x:v>
      </x:c>
      <x:c r="I23" s="13">
        <x:f t="shared" si="1"/>
        <x:v>962386.45</x:v>
      </x:c>
      <x:c r="J23">
        <x:f>VLOOKUP(D23,Lookups!A:B,2,FALSE)</x:f>
        <x:v>0.2155</x:v>
      </x:c>
      <x:c r="K23">
        <x:f>VLOOKUP(D23,Lookups!A:C,3,FALSE)</x:f>
        <x:v>0.1245</x:v>
      </x:c>
      <x:c r="L23" s="3">
        <x:f t="shared" si="2"/>
        <x:v>17282.856664583331</x:v>
      </x:c>
      <x:c r="M23" s="3">
        <x:f t="shared" si="3"/>
        <x:v>9984.7594187499999</x:v>
      </x:c>
      <x:c r="N23" s="3">
        <x:f t="shared" si="4"/>
        <x:v>-7298.0972458333308</x:v>
      </x:c>
    </x:row>
    <x:row r="24" spans="1:14" x14ac:dyDescent="0.35">
      <x:c r="A24">
        <x:v>1</x:v>
      </x:c>
      <x:c r="B24">
        <x:v>50502</x:v>
      </x:c>
      <x:c r="C24">
        <x:v>0.12859999999999999</x:v>
      </x:c>
      <x:c r="D24" t="s">
        <x:v>9</x:v>
      </x:c>
      <x:c r="E24">
        <x:v>72585.429999999993</x:v>
      </x:c>
      <x:c r="F24">
        <x:v>23988.530116595499</x:v>
      </x:c>
      <x:c r="G24" s="17">
        <x:f>IF(A24&gt;6,VLOOKUP(C24,Lookups!F:G,2,FALSE),1)</x:f>
        <x:v>1</x:v>
      </x:c>
      <x:c r="H24" s="13">
        <x:f t="shared" si="0"/>
        <x:v>72585.429999999993</x:v>
      </x:c>
      <x:c r="I24" s="13">
        <x:f t="shared" si="1"/>
        <x:v>23988.530116595499</x:v>
      </x:c>
      <x:c r="J24">
        <x:f>VLOOKUP(D24,Lookups!A:B,2,FALSE)</x:f>
        <x:v>4.9399999999999999E-2</x:v>
      </x:c>
      <x:c r="K24">
        <x:f>VLOOKUP(D24,Lookups!A:C,3,FALSE)</x:f>
        <x:v>6.6699999999999995E-2</x:v>
      </x:c>
      <x:c r="L24" s="3">
        <x:f t="shared" si="2"/>
        <x:v>298.81002016666662</x:v>
      </x:c>
      <x:c r="M24" s="3">
        <x:f t="shared" si="3"/>
        <x:v>403.45401508333322</x:v>
      </x:c>
      <x:c r="N24" s="3">
        <x:f t="shared" si="4"/>
        <x:v>104.6439949166666</x:v>
      </x:c>
    </x:row>
    <x:row r="25" spans="1:14" x14ac:dyDescent="0.35">
      <x:c r="A25">
        <x:v>1</x:v>
      </x:c>
      <x:c r="B25">
        <x:v>50502</x:v>
      </x:c>
      <x:c r="C25">
        <x:v>5.4699999999999999E-2</x:v>
      </x:c>
      <x:c r="D25" t="s">
        <x:v>32</x:v>
      </x:c>
      <x:c r="E25">
        <x:v>1067391.43</x:v>
      </x:c>
      <x:c r="F25">
        <x:v>311894.05437998025</x:v>
      </x:c>
      <x:c r="G25" s="17">
        <x:f>IF(A25&gt;6,VLOOKUP(C25,Lookups!F:G,2,FALSE),1)</x:f>
        <x:v>1</x:v>
      </x:c>
      <x:c r="H25" s="13">
        <x:f t="shared" si="0"/>
        <x:v>1067391.43</x:v>
      </x:c>
      <x:c r="I25" s="13">
        <x:f t="shared" si="1"/>
        <x:v>311894.05437998025</x:v>
      </x:c>
      <x:c r="J25">
        <x:f>VLOOKUP(D25,Lookups!A:B,2,FALSE)</x:f>
        <x:v>0</x:v>
      </x:c>
      <x:c r="K25">
        <x:f>VLOOKUP(D25,Lookups!A:C,3,FALSE)</x:f>
        <x:v>0</x:v>
      </x:c>
      <x:c r="L25" s="3">
        <x:f t="shared" si="2"/>
        <x:v>0</x:v>
      </x:c>
      <x:c r="M25" s="3">
        <x:f t="shared" si="3"/>
        <x:v>0</x:v>
      </x:c>
      <x:c r="N25" s="3">
        <x:f t="shared" si="4"/>
        <x:v>0</x:v>
      </x:c>
    </x:row>
    <x:row r="26" spans="1:14" x14ac:dyDescent="0.35">
      <x:c r="A26">
        <x:v>1</x:v>
      </x:c>
      <x:c r="B26">
        <x:v>50502</x:v>
      </x:c>
      <x:c r="C26">
        <x:v>5.4699999999999999E-2</x:v>
      </x:c>
      <x:c r="D26" t="s">
        <x:v>33</x:v>
      </x:c>
      <x:c r="E26">
        <x:v>1838135.99</x:v>
      </x:c>
      <x:c r="F26">
        <x:v>305781.81925121398</x:v>
      </x:c>
      <x:c r="G26" s="17">
        <x:f>IF(A26&gt;6,VLOOKUP(C26,Lookups!F:G,2,FALSE),1)</x:f>
        <x:v>1</x:v>
      </x:c>
      <x:c r="H26" s="13">
        <x:f t="shared" si="0"/>
        <x:v>1838135.99</x:v>
      </x:c>
      <x:c r="I26" s="13">
        <x:f t="shared" si="1"/>
        <x:v>305781.81925121398</x:v>
      </x:c>
      <x:c r="J26">
        <x:f>VLOOKUP(D26,Lookups!A:B,2,FALSE)</x:f>
        <x:v>0</x:v>
      </x:c>
      <x:c r="K26">
        <x:f>VLOOKUP(D26,Lookups!A:C,3,FALSE)</x:f>
        <x:v>0</x:v>
      </x:c>
      <x:c r="L26" s="3">
        <x:f t="shared" si="2"/>
        <x:v>0</x:v>
      </x:c>
      <x:c r="M26" s="3">
        <x:f t="shared" si="3"/>
        <x:v>0</x:v>
      </x:c>
      <x:c r="N26" s="3">
        <x:f t="shared" si="4"/>
        <x:v>0</x:v>
      </x:c>
    </x:row>
    <x:row r="27" spans="1:14" x14ac:dyDescent="0.35">
      <x:c r="A27">
        <x:v>1</x:v>
      </x:c>
      <x:c r="B27">
        <x:v>50502</x:v>
      </x:c>
      <x:c r="C27">
        <x:v>5.4699999999999999E-2</x:v>
      </x:c>
      <x:c r="D27" t="s">
        <x:v>51</x:v>
      </x:c>
      <x:c r="E27">
        <x:v>0</x:v>
      </x:c>
      <x:c r="F27">
        <x:v>0</x:v>
      </x:c>
      <x:c r="G27" s="17">
        <x:f>IF(A27&gt;6,VLOOKUP(C27,Lookups!F:G,2,FALSE),1)</x:f>
        <x:v>1</x:v>
      </x:c>
      <x:c r="H27" s="13">
        <x:f t="shared" si="0"/>
        <x:v>0</x:v>
      </x:c>
      <x:c r="I27" s="13">
        <x:f t="shared" si="1"/>
        <x:v>0</x:v>
      </x:c>
      <x:c r="J27">
        <x:f>VLOOKUP(D27,Lookups!A:B,2,FALSE)</x:f>
        <x:v>0</x:v>
      </x:c>
      <x:c r="K27">
        <x:f>VLOOKUP(D27,Lookups!A:C,3,FALSE)</x:f>
        <x:v>0</x:v>
      </x:c>
      <x:c r="L27" s="3">
        <x:f t="shared" si="2"/>
        <x:v>0</x:v>
      </x:c>
      <x:c r="M27" s="3">
        <x:f t="shared" si="3"/>
        <x:v>0</x:v>
      </x:c>
      <x:c r="N27" s="3">
        <x:f t="shared" si="4"/>
        <x:v>0</x:v>
      </x:c>
    </x:row>
    <x:row r="28" spans="1:14" x14ac:dyDescent="0.35">
      <x:c r="A28">
        <x:v>1</x:v>
      </x:c>
      <x:c r="B28">
        <x:v>50502</x:v>
      </x:c>
      <x:c r="C28">
        <x:v>5.4699999999999999E-2</x:v>
      </x:c>
      <x:c r="D28" t="s">
        <x:v>34</x:v>
      </x:c>
      <x:c r="E28">
        <x:v>4177.33</x:v>
      </x:c>
      <x:c r="F28">
        <x:v>3390.4900009984999</x:v>
      </x:c>
      <x:c r="G28" s="17">
        <x:f>IF(A28&gt;6,VLOOKUP(C28,Lookups!F:G,2,FALSE),1)</x:f>
        <x:v>1</x:v>
      </x:c>
      <x:c r="H28" s="13">
        <x:f t="shared" si="0"/>
        <x:v>4177.33</x:v>
      </x:c>
      <x:c r="I28" s="13">
        <x:f t="shared" si="1"/>
        <x:v>3390.4900009984999</x:v>
      </x:c>
      <x:c r="J28">
        <x:f>VLOOKUP(D28,Lookups!A:B,2,FALSE)</x:f>
        <x:v>0</x:v>
      </x:c>
      <x:c r="K28">
        <x:f>VLOOKUP(D28,Lookups!A:C,3,FALSE)</x:f>
        <x:v>0</x:v>
      </x:c>
      <x:c r="L28" s="3">
        <x:f t="shared" si="2"/>
        <x:v>0</x:v>
      </x:c>
      <x:c r="M28" s="3">
        <x:f t="shared" si="3"/>
        <x:v>0</x:v>
      </x:c>
      <x:c r="N28" s="3">
        <x:f t="shared" si="4"/>
        <x:v>0</x:v>
      </x:c>
    </x:row>
    <x:row r="29" spans="1:14" x14ac:dyDescent="0.35">
      <x:c r="A29">
        <x:v>1</x:v>
      </x:c>
      <x:c r="B29">
        <x:v>50502</x:v>
      </x:c>
      <x:c r="C29">
        <x:v>5.4699999999999999E-2</x:v>
      </x:c>
      <x:c r="D29" t="s">
        <x:v>35</x:v>
      </x:c>
      <x:c r="E29">
        <x:v>27515.18</x:v>
      </x:c>
      <x:c r="F29">
        <x:v>5967.5699686968001</x:v>
      </x:c>
      <x:c r="G29" s="17">
        <x:f>IF(A29&gt;6,VLOOKUP(C29,Lookups!F:G,2,FALSE),1)</x:f>
        <x:v>1</x:v>
      </x:c>
      <x:c r="H29" s="13">
        <x:f t="shared" si="0"/>
        <x:v>27515.18</x:v>
      </x:c>
      <x:c r="I29" s="13">
        <x:f t="shared" si="1"/>
        <x:v>5967.5699686968001</x:v>
      </x:c>
      <x:c r="J29">
        <x:f>VLOOKUP(D29,Lookups!A:B,2,FALSE)</x:f>
        <x:v>0</x:v>
      </x:c>
      <x:c r="K29">
        <x:f>VLOOKUP(D29,Lookups!A:C,3,FALSE)</x:f>
        <x:v>0</x:v>
      </x:c>
      <x:c r="L29" s="3">
        <x:f t="shared" si="2"/>
        <x:v>0</x:v>
      </x:c>
      <x:c r="M29" s="3">
        <x:f t="shared" si="3"/>
        <x:v>0</x:v>
      </x:c>
      <x:c r="N29" s="3">
        <x:f t="shared" si="4"/>
        <x:v>0</x:v>
      </x:c>
    </x:row>
    <x:row r="30" spans="1:14" x14ac:dyDescent="0.35">
      <x:c r="A30">
        <x:v>1</x:v>
      </x:c>
      <x:c r="B30">
        <x:v>50502</x:v>
      </x:c>
      <x:c r="C30">
        <x:v>5.4699999999999999E-2</x:v>
      </x:c>
      <x:c r="D30" t="s">
        <x:v>44</x:v>
      </x:c>
      <x:c r="E30">
        <x:v>561966.08000000007</x:v>
      </x:c>
      <x:c r="F30">
        <x:v>126095.4198989139</x:v>
      </x:c>
      <x:c r="G30" s="17">
        <x:f>IF(A30&gt;6,VLOOKUP(C30,Lookups!F:G,2,FALSE),1)</x:f>
        <x:v>1</x:v>
      </x:c>
      <x:c r="H30" s="13">
        <x:f t="shared" si="0"/>
        <x:v>561966.08000000007</x:v>
      </x:c>
      <x:c r="I30" s="13">
        <x:f t="shared" si="1"/>
        <x:v>126095.4198989139</x:v>
      </x:c>
      <x:c r="J30">
        <x:f>VLOOKUP(D30,Lookups!A:B,2,FALSE)</x:f>
        <x:v>0</x:v>
      </x:c>
      <x:c r="K30">
        <x:f>VLOOKUP(D30,Lookups!A:C,3,FALSE)</x:f>
        <x:v>0</x:v>
      </x:c>
      <x:c r="L30" s="3">
        <x:f t="shared" si="2"/>
        <x:v>0</x:v>
      </x:c>
      <x:c r="M30" s="3">
        <x:f t="shared" si="3"/>
        <x:v>0</x:v>
      </x:c>
      <x:c r="N30" s="3">
        <x:f t="shared" si="4"/>
        <x:v>0</x:v>
      </x:c>
    </x:row>
    <x:row r="31" spans="1:14" x14ac:dyDescent="0.35">
      <x:c r="A31">
        <x:v>1</x:v>
      </x:c>
      <x:c r="B31">
        <x:v>50502</x:v>
      </x:c>
      <x:c r="C31">
        <x:v>5.4699999999999999E-2</x:v>
      </x:c>
      <x:c r="D31" t="s">
        <x:v>46</x:v>
      </x:c>
      <x:c r="E31">
        <x:v>22290.69</x:v>
      </x:c>
      <x:c r="F31">
        <x:v>-27288.590056462199</x:v>
      </x:c>
      <x:c r="G31" s="17">
        <x:f>IF(A31&gt;6,VLOOKUP(C31,Lookups!F:G,2,FALSE),1)</x:f>
        <x:v>1</x:v>
      </x:c>
      <x:c r="H31" s="13">
        <x:f t="shared" si="0"/>
        <x:v>22290.69</x:v>
      </x:c>
      <x:c r="I31" s="13">
        <x:f t="shared" si="1"/>
        <x:v>-27288.590056462199</x:v>
      </x:c>
      <x:c r="J31">
        <x:f>VLOOKUP(D31,Lookups!A:B,2,FALSE)</x:f>
        <x:v>0</x:v>
      </x:c>
      <x:c r="K31">
        <x:f>VLOOKUP(D31,Lookups!A:C,3,FALSE)</x:f>
        <x:v>0</x:v>
      </x:c>
      <x:c r="L31" s="3">
        <x:f t="shared" si="2"/>
        <x:v>0</x:v>
      </x:c>
      <x:c r="M31" s="3">
        <x:f t="shared" si="3"/>
        <x:v>0</x:v>
      </x:c>
      <x:c r="N31" s="3">
        <x:f t="shared" si="4"/>
        <x:v>0</x:v>
      </x:c>
    </x:row>
    <x:row r="32" spans="1:14" x14ac:dyDescent="0.35">
      <x:c r="A32">
        <x:v>1</x:v>
      </x:c>
      <x:c r="B32">
        <x:v>50502</x:v>
      </x:c>
      <x:c r="C32">
        <x:v>5.4699999999999999E-2</x:v>
      </x:c>
      <x:c r="D32" t="s">
        <x:v>48</x:v>
      </x:c>
      <x:c r="E32">
        <x:v>13118129</x:v>
      </x:c>
      <x:c r="F32">
        <x:v>6561746.5045948094</x:v>
      </x:c>
      <x:c r="G32" s="17">
        <x:f>IF(A32&gt;6,VLOOKUP(C32,Lookups!F:G,2,FALSE),1)</x:f>
        <x:v>1</x:v>
      </x:c>
      <x:c r="H32" s="13">
        <x:f t="shared" si="0"/>
        <x:v>13118129</x:v>
      </x:c>
      <x:c r="I32" s="13">
        <x:f t="shared" si="1"/>
        <x:v>6561746.5045948094</x:v>
      </x:c>
      <x:c r="J32">
        <x:f>VLOOKUP(D32,Lookups!A:B,2,FALSE)</x:f>
        <x:v>0</x:v>
      </x:c>
      <x:c r="K32">
        <x:f>VLOOKUP(D32,Lookups!A:C,3,FALSE)</x:f>
        <x:v>0</x:v>
      </x:c>
      <x:c r="L32" s="3">
        <x:f t="shared" si="2"/>
        <x:v>0</x:v>
      </x:c>
      <x:c r="M32" s="3">
        <x:f t="shared" si="3"/>
        <x:v>0</x:v>
      </x:c>
      <x:c r="N32" s="3">
        <x:f t="shared" si="4"/>
        <x:v>0</x:v>
      </x:c>
    </x:row>
    <x:row r="33" spans="1:14" x14ac:dyDescent="0.35">
      <x:c r="A33">
        <x:v>1</x:v>
      </x:c>
      <x:c r="B33">
        <x:v>50502</x:v>
      </x:c>
      <x:c r="C33">
        <x:v>5.4699999999999999E-2</x:v>
      </x:c>
      <x:c r="D33" t="s">
        <x:v>49</x:v>
      </x:c>
      <x:c r="E33">
        <x:v>818252.82</x:v>
      </x:c>
      <x:c r="F33">
        <x:v>32798.465178748294</x:v>
      </x:c>
      <x:c r="G33" s="17">
        <x:f>IF(A33&gt;6,VLOOKUP(C33,Lookups!F:G,2,FALSE),1)</x:f>
        <x:v>1</x:v>
      </x:c>
      <x:c r="H33" s="13">
        <x:f t="shared" si="0"/>
        <x:v>818252.82</x:v>
      </x:c>
      <x:c r="I33" s="13">
        <x:f t="shared" si="1"/>
        <x:v>32798.465178748294</x:v>
      </x:c>
      <x:c r="J33">
        <x:f>VLOOKUP(D33,Lookups!A:B,2,FALSE)</x:f>
        <x:v>0</x:v>
      </x:c>
      <x:c r="K33">
        <x:f>VLOOKUP(D33,Lookups!A:C,3,FALSE)</x:f>
        <x:v>0</x:v>
      </x:c>
      <x:c r="L33" s="3">
        <x:f t="shared" si="2"/>
        <x:v>0</x:v>
      </x:c>
      <x:c r="M33" s="3">
        <x:f t="shared" si="3"/>
        <x:v>0</x:v>
      </x:c>
      <x:c r="N33" s="3">
        <x:f t="shared" si="4"/>
        <x:v>0</x:v>
      </x:c>
    </x:row>
    <x:row r="34" spans="1:14" x14ac:dyDescent="0.35">
      <x:c r="A34">
        <x:v>1</x:v>
      </x:c>
      <x:c r="B34">
        <x:v>50502</x:v>
      </x:c>
      <x:c r="C34">
        <x:v>0.1205</x:v>
      </x:c>
      <x:c r="D34" t="s">
        <x:v>10</x:v>
      </x:c>
      <x:c r="E34">
        <x:v>646323.57999999996</x:v>
      </x:c>
      <x:c r="G34" s="17">
        <x:f>IF(A34&gt;6,VLOOKUP(C34,Lookups!F:G,2,FALSE),1)</x:f>
        <x:v>1</x:v>
      </x:c>
      <x:c r="H34" s="13">
        <x:f t="shared" si="0"/>
        <x:v>646323.57999999996</x:v>
      </x:c>
      <x:c r="I34" s="13">
        <x:f t="shared" si="1"/>
        <x:v>0</x:v>
      </x:c>
      <x:c r="J34">
        <x:f>VLOOKUP(D34,Lookups!A:B,2,FALSE)</x:f>
        <x:v>0</x:v>
      </x:c>
      <x:c r="K34">
        <x:f>VLOOKUP(D34,Lookups!A:C,3,FALSE)</x:f>
        <x:v>0</x:v>
      </x:c>
      <x:c r="L34" s="3">
        <x:f t="shared" si="2"/>
        <x:v>0</x:v>
      </x:c>
      <x:c r="M34" s="3">
        <x:f t="shared" si="3"/>
        <x:v>0</x:v>
      </x:c>
      <x:c r="N34" s="3">
        <x:f t="shared" si="4"/>
        <x:v>0</x:v>
      </x:c>
    </x:row>
    <x:row r="35" spans="1:14" x14ac:dyDescent="0.35">
      <x:c r="A35">
        <x:v>1</x:v>
      </x:c>
      <x:c r="B35">
        <x:v>50502</x:v>
      </x:c>
      <x:c r="C35">
        <x:v>0.1205</x:v>
      </x:c>
      <x:c r="D35" t="s">
        <x:v>11</x:v>
      </x:c>
      <x:c r="E35">
        <x:v>5257140.9000000004</x:v>
      </x:c>
      <x:c r="F35">
        <x:v>525384.57943224511</x:v>
      </x:c>
      <x:c r="G35" s="17">
        <x:f>IF(A35&gt;6,VLOOKUP(C35,Lookups!F:G,2,FALSE),1)</x:f>
        <x:v>1</x:v>
      </x:c>
      <x:c r="H35" s="13">
        <x:f t="shared" si="0"/>
        <x:v>5257140.9000000004</x:v>
      </x:c>
      <x:c r="I35" s="13">
        <x:f t="shared" si="1"/>
        <x:v>525384.57943224511</x:v>
      </x:c>
      <x:c r="J35">
        <x:f>VLOOKUP(D35,Lookups!A:B,2,FALSE)</x:f>
        <x:v>2.4867762292851543E-2</x:v>
      </x:c>
      <x:c r="K35">
        <x:f>VLOOKUP(D35,Lookups!A:C,3,FALSE)</x:f>
        <x:v>2.2499999999999999E-2</x:v>
      </x:c>
      <x:c r="L35" s="3">
        <x:f t="shared" si="2"/>
        <x:v>10894.444186768969</x:v>
      </x:c>
      <x:c r="M35" s="3">
        <x:f t="shared" si="3"/>
        <x:v>9857.1391875000008</x:v>
      </x:c>
      <x:c r="N35" s="3">
        <x:f t="shared" si="4"/>
        <x:v>-1037.3049992689685</x:v>
      </x:c>
    </x:row>
    <x:row r="36" spans="1:14" x14ac:dyDescent="0.35">
      <x:c r="A36">
        <x:v>1</x:v>
      </x:c>
      <x:c r="B36">
        <x:v>50502</x:v>
      </x:c>
      <x:c r="C36">
        <x:v>0.1205</x:v>
      </x:c>
      <x:c r="D36" t="s">
        <x:v>12</x:v>
      </x:c>
      <x:c r="E36">
        <x:v>0</x:v>
      </x:c>
      <x:c r="F36">
        <x:v>0</x:v>
      </x:c>
      <x:c r="G36" s="17">
        <x:f>IF(A36&gt;6,VLOOKUP(C36,Lookups!F:G,2,FALSE),1)</x:f>
        <x:v>1</x:v>
      </x:c>
      <x:c r="H36" s="13">
        <x:f t="shared" si="0"/>
        <x:v>0</x:v>
      </x:c>
      <x:c r="I36" s="13">
        <x:f t="shared" si="1"/>
        <x:v>0</x:v>
      </x:c>
      <x:c r="J36">
        <x:f>VLOOKUP(D36,Lookups!A:B,2,FALSE)</x:f>
        <x:v>0</x:v>
      </x:c>
      <x:c r="K36">
        <x:f>VLOOKUP(D36,Lookups!A:C,3,FALSE)</x:f>
        <x:v>0</x:v>
      </x:c>
      <x:c r="L36" s="3">
        <x:f t="shared" si="2"/>
        <x:v>0</x:v>
      </x:c>
      <x:c r="M36" s="3">
        <x:f t="shared" si="3"/>
        <x:v>0</x:v>
      </x:c>
      <x:c r="N36" s="3">
        <x:f t="shared" si="4"/>
        <x:v>0</x:v>
      </x:c>
    </x:row>
    <x:row r="37" spans="1:14" x14ac:dyDescent="0.35">
      <x:c r="A37">
        <x:v>1</x:v>
      </x:c>
      <x:c r="B37">
        <x:v>50502</x:v>
      </x:c>
      <x:c r="C37">
        <x:v>0.1205</x:v>
      </x:c>
      <x:c r="D37" t="s">
        <x:v>13</x:v>
      </x:c>
      <x:c r="E37">
        <x:v>1103684.2</x:v>
      </x:c>
      <x:c r="F37">
        <x:v>564416.74139264203</x:v>
      </x:c>
      <x:c r="G37" s="17">
        <x:f>IF(A37&gt;6,VLOOKUP(C37,Lookups!F:G,2,FALSE),1)</x:f>
        <x:v>1</x:v>
      </x:c>
      <x:c r="H37" s="13">
        <x:f t="shared" si="0"/>
        <x:v>1103684.2</x:v>
      </x:c>
      <x:c r="I37" s="13">
        <x:f t="shared" si="1"/>
        <x:v>564416.74139264203</x:v>
      </x:c>
      <x:c r="J37">
        <x:f>VLOOKUP(D37,Lookups!A:B,2,FALSE)</x:f>
        <x:v>3.1192666216617225E-2</x:v>
      </x:c>
      <x:c r="K37">
        <x:f>VLOOKUP(D37,Lookups!A:C,3,FALSE)</x:f>
        <x:v>8.1100000000000005E-2</x:v>
      </x:c>
      <x:c r="L37" s="3">
        <x:f t="shared" si="2"/>
        <x:v>2868.9044049295171</x:v>
      </x:c>
      <x:c r="M37" s="3">
        <x:f t="shared" si="3"/>
        <x:v>7459.0657183333342</x:v>
      </x:c>
      <x:c r="N37" s="3">
        <x:f t="shared" si="4"/>
        <x:v>4590.1613134038171</x:v>
      </x:c>
    </x:row>
    <x:row r="38" spans="1:14" x14ac:dyDescent="0.35">
      <x:c r="A38">
        <x:v>1</x:v>
      </x:c>
      <x:c r="B38">
        <x:v>50502</x:v>
      </x:c>
      <x:c r="C38">
        <x:v>0.1205</x:v>
      </x:c>
      <x:c r="D38" t="s">
        <x:v>14</x:v>
      </x:c>
      <x:c r="E38">
        <x:v>3338393.1900000004</x:v>
      </x:c>
      <x:c r="F38">
        <x:v>-2076239.4119125782</x:v>
      </x:c>
      <x:c r="G38" s="17">
        <x:f>IF(A38&gt;6,VLOOKUP(C38,Lookups!F:G,2,FALSE),1)</x:f>
        <x:v>1</x:v>
      </x:c>
      <x:c r="H38" s="13">
        <x:f t="shared" si="0"/>
        <x:v>3338393.1900000004</x:v>
      </x:c>
      <x:c r="I38" s="13">
        <x:f t="shared" si="1"/>
        <x:v>-2076239.4119125782</x:v>
      </x:c>
      <x:c r="J38">
        <x:f>VLOOKUP(D38,Lookups!A:B,2,FALSE)</x:f>
        <x:v>0.22905040699660695</x:v>
      </x:c>
      <x:c r="K38">
        <x:f>VLOOKUP(D38,Lookups!A:C,3,FALSE)</x:f>
        <x:v>8.1100000000000005E-2</x:v>
      </x:c>
      <x:c r="L38" s="3">
        <x:f t="shared" si="2"/>
        <x:v>63721.69324035009</x:v>
      </x:c>
      <x:c r="M38" s="3">
        <x:f t="shared" si="3"/>
        <x:v>22561.973975750007</x:v>
      </x:c>
      <x:c r="N38" s="3">
        <x:f t="shared" si="4"/>
        <x:v>-41159.719264600084</x:v>
      </x:c>
    </x:row>
    <x:row r="39" spans="1:14" x14ac:dyDescent="0.35">
      <x:c r="A39">
        <x:v>1</x:v>
      </x:c>
      <x:c r="B39">
        <x:v>50502</x:v>
      </x:c>
      <x:c r="C39">
        <x:v>0.1205</x:v>
      </x:c>
      <x:c r="D39" t="s">
        <x:v>15</x:v>
      </x:c>
      <x:c r="E39">
        <x:v>3635700.45</x:v>
      </x:c>
      <x:c r="F39">
        <x:v>3570182.8285164898</x:v>
      </x:c>
      <x:c r="G39" s="17">
        <x:f>IF(A39&gt;6,VLOOKUP(C39,Lookups!F:G,2,FALSE),1)</x:f>
        <x:v>1</x:v>
      </x:c>
      <x:c r="H39" s="13">
        <x:f t="shared" si="0"/>
        <x:v>3635700.45</x:v>
      </x:c>
      <x:c r="I39" s="13">
        <x:f t="shared" si="1"/>
        <x:v>3570182.8285164898</x:v>
      </x:c>
      <x:c r="J39">
        <x:f>VLOOKUP(D39,Lookups!A:B,2,FALSE)</x:f>
        <x:v>0</x:v>
      </x:c>
      <x:c r="K39">
        <x:f>VLOOKUP(D39,Lookups!A:C,3,FALSE)</x:f>
        <x:v>8.1100000000000005E-2</x:v>
      </x:c>
      <x:c r="L39" s="3">
        <x:f t="shared" si="2"/>
        <x:v>0</x:v>
      </x:c>
      <x:c r="M39" s="3">
        <x:f t="shared" si="3"/>
        <x:v>24571.275541250001</x:v>
      </x:c>
      <x:c r="N39" s="3">
        <x:f t="shared" si="4"/>
        <x:v>24571.275541250001</x:v>
      </x:c>
    </x:row>
    <x:row r="40" spans="1:14" x14ac:dyDescent="0.35">
      <x:c r="A40">
        <x:v>1</x:v>
      </x:c>
      <x:c r="B40">
        <x:v>50502</x:v>
      </x:c>
      <x:c r="C40">
        <x:v>0.1205</x:v>
      </x:c>
      <x:c r="D40" t="s">
        <x:v>16</x:v>
      </x:c>
      <x:c r="E40">
        <x:v>0</x:v>
      </x:c>
      <x:c r="F40">
        <x:v>113.72</x:v>
      </x:c>
      <x:c r="G40" s="17">
        <x:f>IF(A40&gt;6,VLOOKUP(C40,Lookups!F:G,2,FALSE),1)</x:f>
        <x:v>1</x:v>
      </x:c>
      <x:c r="H40" s="13">
        <x:f t="shared" si="0"/>
        <x:v>0</x:v>
      </x:c>
      <x:c r="I40" s="13">
        <x:f t="shared" si="1"/>
        <x:v>113.72</x:v>
      </x:c>
      <x:c r="J40">
        <x:f>VLOOKUP(D40,Lookups!A:B,2,FALSE)</x:f>
        <x:v>2.3990110260604623E-2</x:v>
      </x:c>
      <x:c r="K40">
        <x:f>VLOOKUP(D40,Lookups!A:C,3,FALSE)</x:f>
        <x:v>9.8299999999999998E-2</x:v>
      </x:c>
      <x:c r="L40" s="3">
        <x:f t="shared" si="2"/>
        <x:v>0</x:v>
      </x:c>
      <x:c r="M40" s="3">
        <x:f t="shared" si="3"/>
        <x:v>0</x:v>
      </x:c>
      <x:c r="N40" s="3">
        <x:f t="shared" si="4"/>
        <x:v>0</x:v>
      </x:c>
    </x:row>
    <x:row r="41" spans="1:14" x14ac:dyDescent="0.35">
      <x:c r="A41">
        <x:v>1</x:v>
      </x:c>
      <x:c r="B41">
        <x:v>50502</x:v>
      </x:c>
      <x:c r="C41">
        <x:v>0.1205</x:v>
      </x:c>
      <x:c r="D41" t="s">
        <x:v>17</x:v>
      </x:c>
      <x:c r="E41">
        <x:v>406407.67999999993</x:v>
      </x:c>
      <x:c r="F41">
        <x:v>122552.6514109274</x:v>
      </x:c>
      <x:c r="G41" s="17">
        <x:f>IF(A41&gt;6,VLOOKUP(C41,Lookups!F:G,2,FALSE),1)</x:f>
        <x:v>1</x:v>
      </x:c>
      <x:c r="H41" s="13">
        <x:f t="shared" si="0"/>
        <x:v>406407.67999999993</x:v>
      </x:c>
      <x:c r="I41" s="13">
        <x:f t="shared" si="1"/>
        <x:v>122552.6514109274</x:v>
      </x:c>
      <x:c r="J41">
        <x:f>VLOOKUP(D41,Lookups!A:B,2,FALSE)</x:f>
        <x:v>9.8914126719943068E-2</x:v>
      </x:c>
      <x:c r="K41">
        <x:f>VLOOKUP(D41,Lookups!A:C,3,FALSE)</x:f>
        <x:v>9.8299999999999998E-2</x:v>
      </x:c>
      <x:c r="L41" s="3">
        <x:f t="shared" si="2"/>
        <x:v>3349.955063289839</x:v>
      </x:c>
      <x:c r="M41" s="3">
        <x:f t="shared" si="3"/>
        <x:v>3329.1562453333331</x:v>
      </x:c>
      <x:c r="N41" s="3">
        <x:f t="shared" si="4"/>
        <x:v>-20.7988179565059</x:v>
      </x:c>
    </x:row>
    <x:row r="42" spans="1:14" x14ac:dyDescent="0.35">
      <x:c r="A42">
        <x:v>1</x:v>
      </x:c>
      <x:c r="B42">
        <x:v>50502</x:v>
      </x:c>
      <x:c r="C42">
        <x:v>0.1205</x:v>
      </x:c>
      <x:c r="D42" t="s">
        <x:v>18</x:v>
      </x:c>
      <x:c r="E42">
        <x:v>0</x:v>
      </x:c>
      <x:c r="F42">
        <x:v>0</x:v>
      </x:c>
      <x:c r="G42" s="17">
        <x:f>IF(A42&gt;6,VLOOKUP(C42,Lookups!F:G,2,FALSE),1)</x:f>
        <x:v>1</x:v>
      </x:c>
      <x:c r="H42" s="13">
        <x:f t="shared" si="0"/>
        <x:v>0</x:v>
      </x:c>
      <x:c r="I42" s="13">
        <x:f t="shared" si="1"/>
        <x:v>0</x:v>
      </x:c>
      <x:c r="J42">
        <x:f>VLOOKUP(D42,Lookups!A:B,2,FALSE)</x:f>
        <x:v>3.5999257494915678E-2</x:v>
      </x:c>
      <x:c r="K42">
        <x:f>VLOOKUP(D42,Lookups!A:C,3,FALSE)</x:f>
        <x:v>0.04</x:v>
      </x:c>
      <x:c r="L42" s="3">
        <x:f t="shared" si="2"/>
        <x:v>0</x:v>
      </x:c>
      <x:c r="M42" s="3">
        <x:f t="shared" si="3"/>
        <x:v>0</x:v>
      </x:c>
      <x:c r="N42" s="3">
        <x:f t="shared" si="4"/>
        <x:v>0</x:v>
      </x:c>
    </x:row>
    <x:row r="43" spans="1:14" x14ac:dyDescent="0.35">
      <x:c r="A43">
        <x:v>1</x:v>
      </x:c>
      <x:c r="B43">
        <x:v>50502</x:v>
      </x:c>
      <x:c r="C43">
        <x:v>0.1205</x:v>
      </x:c>
      <x:c r="D43" t="s">
        <x:v>19</x:v>
      </x:c>
      <x:c r="E43">
        <x:v>137654.75</x:v>
      </x:c>
      <x:c r="F43">
        <x:v>29607.667626569302</x:v>
      </x:c>
      <x:c r="G43" s="17">
        <x:f>IF(A43&gt;6,VLOOKUP(C43,Lookups!F:G,2,FALSE),1)</x:f>
        <x:v>1</x:v>
      </x:c>
      <x:c r="H43" s="13">
        <x:f t="shared" si="0"/>
        <x:v>137654.75</x:v>
      </x:c>
      <x:c r="I43" s="13">
        <x:f t="shared" si="1"/>
        <x:v>29607.667626569302</x:v>
      </x:c>
      <x:c r="J43">
        <x:f>VLOOKUP(D43,Lookups!A:B,2,FALSE)</x:f>
        <x:v>6.4764025581860146E-2</x:v>
      </x:c>
      <x:c r="K43">
        <x:f>VLOOKUP(D43,Lookups!A:C,3,FALSE)</x:f>
        <x:v>6.6699999999999995E-2</x:v>
      </x:c>
      <x:c r="L43" s="3">
        <x:f t="shared" si="2"/>
        <x:v>742.92297920538022</x:v>
      </x:c>
      <x:c r="M43" s="3">
        <x:f t="shared" si="3"/>
        <x:v>765.13098541666659</x:v>
      </x:c>
      <x:c r="N43" s="3">
        <x:f t="shared" si="4"/>
        <x:v>22.208006211286374</x:v>
      </x:c>
    </x:row>
    <x:row r="44" spans="1:14" x14ac:dyDescent="0.35">
      <x:c r="A44">
        <x:v>1</x:v>
      </x:c>
      <x:c r="B44">
        <x:v>50502</x:v>
      </x:c>
      <x:c r="C44">
        <x:v>0.1205</x:v>
      </x:c>
      <x:c r="D44" t="s">
        <x:v>20</x:v>
      </x:c>
      <x:c r="E44">
        <x:v>2371.5100000000002</x:v>
      </x:c>
      <x:c r="F44">
        <x:v>9868.6299761115006</x:v>
      </x:c>
      <x:c r="G44" s="17">
        <x:f>IF(A44&gt;6,VLOOKUP(C44,Lookups!F:G,2,FALSE),1)</x:f>
        <x:v>1</x:v>
      </x:c>
      <x:c r="H44" s="13">
        <x:f t="shared" si="0"/>
        <x:v>2371.5100000000002</x:v>
      </x:c>
      <x:c r="I44" s="13">
        <x:f t="shared" si="1"/>
        <x:v>9868.6299761115006</x:v>
      </x:c>
      <x:c r="J44">
        <x:f>VLOOKUP(D44,Lookups!A:B,2,FALSE)</x:f>
        <x:v>3.4035202130417538E-2</x:v>
      </x:c>
      <x:c r="K44">
        <x:f>VLOOKUP(D44,Lookups!A:C,3,FALSE)</x:f>
        <x:v>0.05</x:v>
      </x:c>
      <x:c r="L44" s="3">
        <x:f t="shared" si="2"/>
        <x:v>6.7262351836922081</x:v>
      </x:c>
      <x:c r="M44" s="3">
        <x:f t="shared" si="3"/>
        <x:v>9.8812916666666677</x:v>
      </x:c>
      <x:c r="N44" s="3">
        <x:f t="shared" si="4"/>
        <x:v>3.1550564829744596</x:v>
      </x:c>
    </x:row>
    <x:row r="45" spans="1:14" x14ac:dyDescent="0.35">
      <x:c r="A45">
        <x:v>1</x:v>
      </x:c>
      <x:c r="B45">
        <x:v>50502</x:v>
      </x:c>
      <x:c r="C45">
        <x:v>0.1205</x:v>
      </x:c>
      <x:c r="D45" t="s">
        <x:v>21</x:v>
      </x:c>
      <x:c r="E45">
        <x:v>245748.69000000003</x:v>
      </x:c>
      <x:c r="F45">
        <x:v>-188308.7008555434</x:v>
      </x:c>
      <x:c r="G45" s="17">
        <x:f>IF(A45&gt;6,VLOOKUP(C45,Lookups!F:G,2,FALSE),1)</x:f>
        <x:v>1</x:v>
      </x:c>
      <x:c r="H45" s="13">
        <x:f t="shared" si="0"/>
        <x:v>245748.69000000003</x:v>
      </x:c>
      <x:c r="I45" s="13">
        <x:f t="shared" si="1"/>
        <x:v>-188308.7008555434</x:v>
      </x:c>
      <x:c r="J45">
        <x:f>VLOOKUP(D45,Lookups!A:B,2,FALSE)</x:f>
        <x:v>8.8900000000000007E-2</x:v>
      </x:c>
      <x:c r="K45">
        <x:f>VLOOKUP(D45,Lookups!A:C,3,FALSE)</x:f>
        <x:v>8.1100000000000005E-2</x:v>
      </x:c>
      <x:c r="L45" s="3">
        <x:f t="shared" si="2"/>
        <x:v>1820.5882117500005</x:v>
      </x:c>
      <x:c r="M45" s="3">
        <x:f t="shared" si="3"/>
        <x:v>1660.8515632500003</x:v>
      </x:c>
      <x:c r="N45" s="3">
        <x:f t="shared" si="4"/>
        <x:v>-159.73664850000023</x:v>
      </x:c>
    </x:row>
    <x:row r="46" spans="1:14" x14ac:dyDescent="0.35">
      <x:c r="A46">
        <x:v>1</x:v>
      </x:c>
      <x:c r="B46">
        <x:v>50502</x:v>
      </x:c>
      <x:c r="C46">
        <x:v>0.1205</x:v>
      </x:c>
      <x:c r="D46" t="s">
        <x:v>22</x:v>
      </x:c>
      <x:c r="E46">
        <x:v>1308318.25</x:v>
      </x:c>
      <x:c r="F46">
        <x:v>135860.74410550401</x:v>
      </x:c>
      <x:c r="G46" s="17">
        <x:f>IF(A46&gt;6,VLOOKUP(C46,Lookups!F:G,2,FALSE),1)</x:f>
        <x:v>1</x:v>
      </x:c>
      <x:c r="H46" s="13">
        <x:f t="shared" si="0"/>
        <x:v>1308318.25</x:v>
      </x:c>
      <x:c r="I46" s="13">
        <x:f t="shared" si="1"/>
        <x:v>135860.74410550401</x:v>
      </x:c>
      <x:c r="J46">
        <x:f>VLOOKUP(D46,Lookups!A:B,2,FALSE)</x:f>
        <x:v>9.0023279999999997E-2</x:v>
      </x:c>
      <x:c r="K46">
        <x:f>VLOOKUP(D46,Lookups!A:C,3,FALSE)</x:f>
        <x:v>8.1100000000000005E-2</x:v>
      </x:c>
      <x:c r="L46" s="3">
        <x:f t="shared" si="2"/>
        <x:v>9814.9250124049995</x:v>
      </x:c>
      <x:c r="M46" s="3">
        <x:f t="shared" si="3"/>
        <x:v>8842.0508395833331</x:v>
      </x:c>
      <x:c r="N46" s="3">
        <x:f t="shared" si="4"/>
        <x:v>-972.87417282166643</x:v>
      </x:c>
    </x:row>
    <x:row r="47" spans="1:14" x14ac:dyDescent="0.35">
      <x:c r="A47">
        <x:v>1</x:v>
      </x:c>
      <x:c r="B47">
        <x:v>50502</x:v>
      </x:c>
      <x:c r="C47">
        <x:v>0.1205</x:v>
      </x:c>
      <x:c r="D47" t="s">
        <x:v>23</x:v>
      </x:c>
      <x:c r="E47">
        <x:v>88415.05</x:v>
      </x:c>
      <x:c r="F47">
        <x:v>4156.239828713</x:v>
      </x:c>
      <x:c r="G47" s="17">
        <x:f>IF(A47&gt;6,VLOOKUP(C47,Lookups!F:G,2,FALSE),1)</x:f>
        <x:v>1</x:v>
      </x:c>
      <x:c r="H47" s="13">
        <x:f t="shared" si="0"/>
        <x:v>88415.05</x:v>
      </x:c>
      <x:c r="I47" s="13">
        <x:f t="shared" si="1"/>
        <x:v>4156.239828713</x:v>
      </x:c>
      <x:c r="J47">
        <x:f>VLOOKUP(D47,Lookups!A:B,2,FALSE)</x:f>
        <x:v>7.2610134234482634E-2</x:v>
      </x:c>
      <x:c r="K47">
        <x:f>VLOOKUP(D47,Lookups!A:C,3,FALSE)</x:f>
        <x:v>9.8299999999999998E-2</x:v>
      </x:c>
      <x:c r="L47" s="3">
        <x:f t="shared" si="2"/>
        <x:v>534.98572073737444</x:v>
      </x:c>
      <x:c r="M47" s="3">
        <x:f t="shared" si="3"/>
        <x:v>724.26661791666675</x:v>
      </x:c>
      <x:c r="N47" s="3">
        <x:f t="shared" si="4"/>
        <x:v>189.28089717929231</x:v>
      </x:c>
    </x:row>
    <x:row r="48" spans="1:14" x14ac:dyDescent="0.35">
      <x:c r="A48">
        <x:v>1</x:v>
      </x:c>
      <x:c r="B48">
        <x:v>50502</x:v>
      </x:c>
      <x:c r="C48">
        <x:v>0.1205</x:v>
      </x:c>
      <x:c r="D48" t="s">
        <x:v>24</x:v>
      </x:c>
      <x:c r="E48">
        <x:v>18447.490000000002</x:v>
      </x:c>
      <x:c r="F48">
        <x:v>3330.7900619730999</x:v>
      </x:c>
      <x:c r="G48" s="17">
        <x:f>IF(A48&gt;6,VLOOKUP(C48,Lookups!F:G,2,FALSE),1)</x:f>
        <x:v>1</x:v>
      </x:c>
      <x:c r="H48" s="13">
        <x:f t="shared" si="0"/>
        <x:v>18447.490000000002</x:v>
      </x:c>
      <x:c r="I48" s="13">
        <x:f t="shared" si="1"/>
        <x:v>3330.7900619730999</x:v>
      </x:c>
      <x:c r="J48">
        <x:f>VLOOKUP(D48,Lookups!A:B,2,FALSE)</x:f>
        <x:v>0.33333315264027785</x:v>
      </x:c>
      <x:c r="K48">
        <x:f>VLOOKUP(D48,Lookups!A:C,3,FALSE)</x:f>
        <x:v>8.1100000000000005E-2</x:v>
      </x:c>
      <x:c r="L48" s="3">
        <x:f t="shared" si="2"/>
        <x:v>512.42999999999995</x:v>
      </x:c>
      <x:c r="M48" s="3">
        <x:f t="shared" si="3"/>
        <x:v>124.67428658333336</x:v>
      </x:c>
      <x:c r="N48" s="3">
        <x:f t="shared" si="4"/>
        <x:v>-387.75571341666659</x:v>
      </x:c>
    </x:row>
    <x:row r="49" spans="1:14" x14ac:dyDescent="0.35">
      <x:c r="A49">
        <x:v>1</x:v>
      </x:c>
      <x:c r="B49">
        <x:v>50502</x:v>
      </x:c>
      <x:c r="C49">
        <x:v>0.1923</x:v>
      </x:c>
      <x:c r="D49" t="s">
        <x:v>17</x:v>
      </x:c>
      <x:c r="E49">
        <x:v>0</x:v>
      </x:c>
      <x:c r="G49" s="17">
        <x:f>IF(A49&gt;6,VLOOKUP(C49,Lookups!F:G,2,FALSE),1)</x:f>
        <x:v>1</x:v>
      </x:c>
      <x:c r="H49" s="13">
        <x:f t="shared" si="0"/>
        <x:v>0</x:v>
      </x:c>
      <x:c r="I49" s="13">
        <x:f t="shared" si="1"/>
        <x:v>0</x:v>
      </x:c>
      <x:c r="J49">
        <x:f>VLOOKUP(D49,Lookups!A:B,2,FALSE)</x:f>
        <x:v>9.8914126719943068E-2</x:v>
      </x:c>
      <x:c r="K49">
        <x:f>VLOOKUP(D49,Lookups!A:C,3,FALSE)</x:f>
        <x:v>9.8299999999999998E-2</x:v>
      </x:c>
      <x:c r="L49" s="3">
        <x:f t="shared" si="2"/>
        <x:v>0</x:v>
      </x:c>
      <x:c r="M49" s="3">
        <x:f t="shared" si="3"/>
        <x:v>0</x:v>
      </x:c>
      <x:c r="N49" s="3">
        <x:f t="shared" si="4"/>
        <x:v>0</x:v>
      </x:c>
    </x:row>
    <x:row r="50" spans="1:14" x14ac:dyDescent="0.35">
      <x:c r="A50">
        <x:v>1</x:v>
      </x:c>
      <x:c r="B50">
        <x:v>50502</x:v>
      </x:c>
      <x:c r="C50">
        <x:v>0.1923</x:v>
      </x:c>
      <x:c r="D50" t="s">
        <x:v>5</x:v>
      </x:c>
      <x:c r="E50">
        <x:v>122374.29</x:v>
      </x:c>
      <x:c r="F50">
        <x:v>32787.960096428404</x:v>
      </x:c>
      <x:c r="G50" s="17">
        <x:f>IF(A50&gt;6,VLOOKUP(C50,Lookups!F:G,2,FALSE),1)</x:f>
        <x:v>1</x:v>
      </x:c>
      <x:c r="H50" s="13">
        <x:f t="shared" si="0"/>
        <x:v>122374.29</x:v>
      </x:c>
      <x:c r="I50" s="13">
        <x:f t="shared" si="1"/>
        <x:v>32787.960096428404</x:v>
      </x:c>
      <x:c r="J50">
        <x:f>VLOOKUP(D50,Lookups!A:B,2,FALSE)</x:f>
        <x:v>0.2</x:v>
      </x:c>
      <x:c r="K50">
        <x:f>VLOOKUP(D50,Lookups!A:C,3,FALSE)</x:f>
        <x:v>0.1245</x:v>
      </x:c>
      <x:c r="L50" s="3">
        <x:f t="shared" si="2"/>
        <x:v>2039.5715</x:v>
      </x:c>
      <x:c r="M50" s="3">
        <x:f t="shared" si="3"/>
        <x:v>1269.6332587499999</x:v>
      </x:c>
      <x:c r="N50" s="3">
        <x:f t="shared" si="4"/>
        <x:v>-769.93824125000015</x:v>
      </x:c>
    </x:row>
    <x:row r="51" spans="1:14" x14ac:dyDescent="0.35">
      <x:c r="A51">
        <x:v>1</x:v>
      </x:c>
      <x:c r="B51">
        <x:v>50502</x:v>
      </x:c>
      <x:c r="C51">
        <x:v>0.1923</x:v>
      </x:c>
      <x:c r="D51" t="s">
        <x:v>6</x:v>
      </x:c>
      <x:c r="E51">
        <x:v>4544777.75</x:v>
      </x:c>
      <x:c r="F51">
        <x:v>1522257.6089792787</x:v>
      </x:c>
      <x:c r="G51" s="17">
        <x:f>IF(A51&gt;6,VLOOKUP(C51,Lookups!F:G,2,FALSE),1)</x:f>
        <x:v>1</x:v>
      </x:c>
      <x:c r="H51" s="13">
        <x:f t="shared" si="0"/>
        <x:v>4544777.75</x:v>
      </x:c>
      <x:c r="I51" s="13">
        <x:f t="shared" si="1"/>
        <x:v>1522257.6089792787</x:v>
      </x:c>
      <x:c r="J51">
        <x:f>VLOOKUP(D51,Lookups!A:B,2,FALSE)</x:f>
        <x:v>0.10009999999999999</x:v>
      </x:c>
      <x:c r="K51">
        <x:f>VLOOKUP(D51,Lookups!A:C,3,FALSE)</x:f>
        <x:v>0.1245</x:v>
      </x:c>
      <x:c r="L51" s="3">
        <x:f t="shared" si="2"/>
        <x:v>37911.021064583336</x:v>
      </x:c>
      <x:c r="M51" s="3">
        <x:f t="shared" si="3"/>
        <x:v>47152.069156250007</x:v>
      </x:c>
      <x:c r="N51" s="3">
        <x:f t="shared" si="4"/>
        <x:v>9241.0480916666711</x:v>
      </x:c>
    </x:row>
    <x:row r="52" spans="1:14" x14ac:dyDescent="0.35">
      <x:c r="A52">
        <x:v>1</x:v>
      </x:c>
      <x:c r="B52">
        <x:v>50502</x:v>
      </x:c>
      <x:c r="C52">
        <x:v>0.1923</x:v>
      </x:c>
      <x:c r="D52" t="s">
        <x:v>50</x:v>
      </x:c>
      <x:c r="E52">
        <x:v>2467.38</x:v>
      </x:c>
      <x:c r="F52">
        <x:v>897.14000951879996</x:v>
      </x:c>
      <x:c r="G52" s="17">
        <x:f>IF(A52&gt;6,VLOOKUP(C52,Lookups!F:G,2,FALSE),1)</x:f>
        <x:v>1</x:v>
      </x:c>
      <x:c r="H52" s="13">
        <x:f t="shared" si="0"/>
        <x:v>2467.38</x:v>
      </x:c>
      <x:c r="I52" s="13">
        <x:f t="shared" si="1"/>
        <x:v>897.14000951879996</x:v>
      </x:c>
      <x:c r="J52">
        <x:f>VLOOKUP(D52,Lookups!A:B,2,FALSE)</x:f>
        <x:v>4.3999999999999997E-2</x:v>
      </x:c>
      <x:c r="K52">
        <x:f>VLOOKUP(D52,Lookups!A:C,3,FALSE)</x:f>
        <x:v>0.1245</x:v>
      </x:c>
      <x:c r="L52" s="3">
        <x:f t="shared" si="2"/>
        <x:v>9.0470600000000001</x:v>
      </x:c>
      <x:c r="M52" s="3">
        <x:f t="shared" si="3"/>
        <x:v>25.5990675</x:v>
      </x:c>
      <x:c r="N52" s="3">
        <x:f t="shared" si="4"/>
        <x:v>16.552007500000002</x:v>
      </x:c>
    </x:row>
    <x:row r="53" spans="1:14" x14ac:dyDescent="0.35">
      <x:c r="A53">
        <x:v>1</x:v>
      </x:c>
      <x:c r="B53">
        <x:v>50502</x:v>
      </x:c>
      <x:c r="C53">
        <x:v>0.1923</x:v>
      </x:c>
      <x:c r="D53" t="s">
        <x:v>26</x:v>
      </x:c>
      <x:c r="E53">
        <x:v>360879.14</x:v>
      </x:c>
      <x:c r="F53">
        <x:v>93693.510875731095</x:v>
      </x:c>
      <x:c r="G53" s="17">
        <x:f>IF(A53&gt;6,VLOOKUP(C53,Lookups!F:G,2,FALSE),1)</x:f>
        <x:v>1</x:v>
      </x:c>
      <x:c r="H53" s="13">
        <x:f t="shared" si="0"/>
        <x:v>360879.14</x:v>
      </x:c>
      <x:c r="I53" s="13">
        <x:f t="shared" si="1"/>
        <x:v>93693.510875731095</x:v>
      </x:c>
      <x:c r="J53">
        <x:f>VLOOKUP(D53,Lookups!A:B,2,FALSE)</x:f>
        <x:v>8.14E-2</x:v>
      </x:c>
      <x:c r="K53">
        <x:f>VLOOKUP(D53,Lookups!A:C,3,FALSE)</x:f>
        <x:v>8.6400000000000005E-2</x:v>
      </x:c>
      <x:c r="L53" s="3">
        <x:f t="shared" si="2"/>
        <x:v>2447.9634996666668</x:v>
      </x:c>
      <x:c r="M53" s="3">
        <x:f t="shared" si="3"/>
        <x:v>2598.329808</x:v>
      </x:c>
      <x:c r="N53" s="3">
        <x:f t="shared" si="4"/>
        <x:v>150.36630833333311</x:v>
      </x:c>
    </x:row>
    <x:row r="54" spans="1:14" x14ac:dyDescent="0.35">
      <x:c r="A54">
        <x:v>1</x:v>
      </x:c>
      <x:c r="B54">
        <x:v>50502</x:v>
      </x:c>
      <x:c r="C54">
        <x:v>0.1923</x:v>
      </x:c>
      <x:c r="D54" t="s">
        <x:v>28</x:v>
      </x:c>
      <x:c r="E54">
        <x:v>0</x:v>
      </x:c>
      <x:c r="F54">
        <x:v>0</x:v>
      </x:c>
      <x:c r="G54" s="17">
        <x:f>IF(A54&gt;6,VLOOKUP(C54,Lookups!F:G,2,FALSE),1)</x:f>
        <x:v>1</x:v>
      </x:c>
      <x:c r="H54" s="13">
        <x:f t="shared" si="0"/>
        <x:v>0</x:v>
      </x:c>
      <x:c r="I54" s="13">
        <x:f t="shared" si="1"/>
        <x:v>0</x:v>
      </x:c>
      <x:c r="J54">
        <x:f>VLOOKUP(D54,Lookups!A:B,2,FALSE)</x:f>
        <x:v>0</x:v>
      </x:c>
      <x:c r="K54">
        <x:f>VLOOKUP(D54,Lookups!A:C,3,FALSE)</x:f>
        <x:v>0</x:v>
      </x:c>
      <x:c r="L54" s="3">
        <x:f t="shared" si="2"/>
        <x:v>0</x:v>
      </x:c>
      <x:c r="M54" s="3">
        <x:f t="shared" si="3"/>
        <x:v>0</x:v>
      </x:c>
      <x:c r="N54" s="3">
        <x:f t="shared" si="4"/>
        <x:v>0</x:v>
      </x:c>
    </x:row>
    <x:row r="55" spans="1:14" x14ac:dyDescent="0.35">
      <x:c r="A55">
        <x:v>1</x:v>
      </x:c>
      <x:c r="B55">
        <x:v>50502</x:v>
      </x:c>
      <x:c r="C55">
        <x:v>0.1923</x:v>
      </x:c>
      <x:c r="D55" t="s">
        <x:v>29</x:v>
      </x:c>
      <x:c r="E55">
        <x:v>0</x:v>
      </x:c>
      <x:c r="F55">
        <x:v>0</x:v>
      </x:c>
      <x:c r="G55" s="17">
        <x:f>IF(A55&gt;6,VLOOKUP(C55,Lookups!F:G,2,FALSE),1)</x:f>
        <x:v>1</x:v>
      </x:c>
      <x:c r="H55" s="13">
        <x:f t="shared" si="0"/>
        <x:v>0</x:v>
      </x:c>
      <x:c r="I55" s="13">
        <x:f t="shared" si="1"/>
        <x:v>0</x:v>
      </x:c>
      <x:c r="J55">
        <x:f>VLOOKUP(D55,Lookups!A:B,2,FALSE)</x:f>
        <x:v>0</x:v>
      </x:c>
      <x:c r="K55">
        <x:f>VLOOKUP(D55,Lookups!A:C,3,FALSE)</x:f>
        <x:v>0</x:v>
      </x:c>
      <x:c r="L55" s="3">
        <x:f t="shared" si="2"/>
        <x:v>0</x:v>
      </x:c>
      <x:c r="M55" s="3">
        <x:f t="shared" si="3"/>
        <x:v>0</x:v>
      </x:c>
      <x:c r="N55" s="3">
        <x:f t="shared" si="4"/>
        <x:v>0</x:v>
      </x:c>
    </x:row>
    <x:row r="56" spans="1:14" x14ac:dyDescent="0.35">
      <x:c r="A56">
        <x:v>1</x:v>
      </x:c>
      <x:c r="B56">
        <x:v>50502</x:v>
      </x:c>
      <x:c r="C56">
        <x:v>4.0839774189293299E-2</x:v>
      </x:c>
      <x:c r="D56" t="s">
        <x:v>11</x:v>
      </x:c>
      <x:c r="E56">
        <x:v>0</x:v>
      </x:c>
      <x:c r="F56">
        <x:v>0</x:v>
      </x:c>
      <x:c r="G56" s="17">
        <x:f>IF(A56&gt;6,VLOOKUP(C56,Lookups!F:G,2,FALSE),1)</x:f>
        <x:v>1</x:v>
      </x:c>
      <x:c r="H56" s="13">
        <x:f t="shared" si="0"/>
        <x:v>0</x:v>
      </x:c>
      <x:c r="I56" s="13">
        <x:f t="shared" si="1"/>
        <x:v>0</x:v>
      </x:c>
      <x:c r="J56">
        <x:f>VLOOKUP(D56,Lookups!A:B,2,FALSE)</x:f>
        <x:v>2.4867762292851543E-2</x:v>
      </x:c>
      <x:c r="K56">
        <x:f>VLOOKUP(D56,Lookups!A:C,3,FALSE)</x:f>
        <x:v>2.2499999999999999E-2</x:v>
      </x:c>
      <x:c r="L56" s="3">
        <x:f t="shared" si="2"/>
        <x:v>0</x:v>
      </x:c>
      <x:c r="M56" s="3">
        <x:f t="shared" si="3"/>
        <x:v>0</x:v>
      </x:c>
      <x:c r="N56" s="3">
        <x:f t="shared" si="4"/>
        <x:v>0</x:v>
      </x:c>
    </x:row>
    <x:row r="57" spans="1:14" x14ac:dyDescent="0.35">
      <x:c r="A57">
        <x:v>1</x:v>
      </x:c>
      <x:c r="B57">
        <x:v>50502</x:v>
      </x:c>
      <x:c r="C57">
        <x:v>4.0839774189293299E-2</x:v>
      </x:c>
      <x:c r="D57" t="s">
        <x:v>12</x:v>
      </x:c>
      <x:c r="E57">
        <x:v>0</x:v>
      </x:c>
      <x:c r="F57">
        <x:v>18.52</x:v>
      </x:c>
      <x:c r="G57" s="17">
        <x:f>IF(A57&gt;6,VLOOKUP(C57,Lookups!F:G,2,FALSE),1)</x:f>
        <x:v>1</x:v>
      </x:c>
      <x:c r="H57" s="13">
        <x:f t="shared" si="0"/>
        <x:v>0</x:v>
      </x:c>
      <x:c r="I57" s="13">
        <x:f t="shared" si="1"/>
        <x:v>18.52</x:v>
      </x:c>
      <x:c r="J57">
        <x:f>VLOOKUP(D57,Lookups!A:B,2,FALSE)</x:f>
        <x:v>0</x:v>
      </x:c>
      <x:c r="K57">
        <x:f>VLOOKUP(D57,Lookups!A:C,3,FALSE)</x:f>
        <x:v>0</x:v>
      </x:c>
      <x:c r="L57" s="3">
        <x:f t="shared" si="2"/>
        <x:v>0</x:v>
      </x:c>
      <x:c r="M57" s="3">
        <x:f t="shared" si="3"/>
        <x:v>0</x:v>
      </x:c>
      <x:c r="N57" s="3">
        <x:f t="shared" si="4"/>
        <x:v>0</x:v>
      </x:c>
    </x:row>
    <x:row r="58" spans="1:14" x14ac:dyDescent="0.35">
      <x:c r="A58">
        <x:v>1</x:v>
      </x:c>
      <x:c r="B58">
        <x:v>50502</x:v>
      </x:c>
      <x:c r="C58">
        <x:v>4.0839774189293299E-2</x:v>
      </x:c>
      <x:c r="D58" t="s">
        <x:v>13</x:v>
      </x:c>
      <x:c r="E58">
        <x:v>1404884.9100000001</x:v>
      </x:c>
      <x:c r="F58">
        <x:v>860275.43512339797</x:v>
      </x:c>
      <x:c r="G58" s="17">
        <x:f>IF(A58&gt;6,VLOOKUP(C58,Lookups!F:G,2,FALSE),1)</x:f>
        <x:v>1</x:v>
      </x:c>
      <x:c r="H58" s="13">
        <x:f t="shared" si="0"/>
        <x:v>1404884.9100000001</x:v>
      </x:c>
      <x:c r="I58" s="13">
        <x:f t="shared" si="1"/>
        <x:v>860275.43512339797</x:v>
      </x:c>
      <x:c r="J58">
        <x:f>VLOOKUP(D58,Lookups!A:B,2,FALSE)</x:f>
        <x:v>3.1192666216617225E-2</x:v>
      </x:c>
      <x:c r="K58">
        <x:f>VLOOKUP(D58,Lookups!A:C,3,FALSE)</x:f>
        <x:v>8.1100000000000005E-2</x:v>
      </x:c>
      <x:c r="L58" s="3">
        <x:f t="shared" si="2"/>
        <x:v>3651.8421725326948</x:v>
      </x:c>
      <x:c r="M58" s="3">
        <x:f t="shared" si="3"/>
        <x:v>9494.6805167500006</x:v>
      </x:c>
      <x:c r="N58" s="3">
        <x:f t="shared" si="4"/>
        <x:v>5842.8383442173053</x:v>
      </x:c>
    </x:row>
    <x:row r="59" spans="1:14" x14ac:dyDescent="0.35">
      <x:c r="A59">
        <x:v>1</x:v>
      </x:c>
      <x:c r="B59">
        <x:v>50502</x:v>
      </x:c>
      <x:c r="C59">
        <x:v>4.0839774189293299E-2</x:v>
      </x:c>
      <x:c r="D59" t="s">
        <x:v>14</x:v>
      </x:c>
      <x:c r="E59">
        <x:v>1090896.04</x:v>
      </x:c>
      <x:c r="F59">
        <x:v>148935.34921548257</x:v>
      </x:c>
      <x:c r="G59" s="17">
        <x:f>IF(A59&gt;6,VLOOKUP(C59,Lookups!F:G,2,FALSE),1)</x:f>
        <x:v>1</x:v>
      </x:c>
      <x:c r="H59" s="13">
        <x:f t="shared" si="0"/>
        <x:v>1090896.04</x:v>
      </x:c>
      <x:c r="I59" s="13">
        <x:f t="shared" si="1"/>
        <x:v>148935.34921548257</x:v>
      </x:c>
      <x:c r="J59">
        <x:f>VLOOKUP(D59,Lookups!A:B,2,FALSE)</x:f>
        <x:v>0.22905040699660695</x:v>
      </x:c>
      <x:c r="K59">
        <x:f>VLOOKUP(D59,Lookups!A:C,3,FALSE)</x:f>
        <x:v>8.1100000000000005E-2</x:v>
      </x:c>
      <x:c r="L59" s="3">
        <x:f t="shared" si="2"/>
        <x:v>20822.515162748899</x:v>
      </x:c>
      <x:c r="M59" s="3">
        <x:f t="shared" si="3"/>
        <x:v>7372.6390703333345</x:v>
      </x:c>
      <x:c r="N59" s="3">
        <x:f t="shared" si="4"/>
        <x:v>-13449.876092415565</x:v>
      </x:c>
    </x:row>
    <x:row r="60" spans="1:14" x14ac:dyDescent="0.35">
      <x:c r="A60">
        <x:v>1</x:v>
      </x:c>
      <x:c r="B60">
        <x:v>50502</x:v>
      </x:c>
      <x:c r="C60">
        <x:v>4.0839774189293299E-2</x:v>
      </x:c>
      <x:c r="D60" t="s">
        <x:v>15</x:v>
      </x:c>
      <x:c r="E60">
        <x:v>0</x:v>
      </x:c>
      <x:c r="F60">
        <x:v>0</x:v>
      </x:c>
      <x:c r="G60" s="17">
        <x:f>IF(A60&gt;6,VLOOKUP(C60,Lookups!F:G,2,FALSE),1)</x:f>
        <x:v>1</x:v>
      </x:c>
      <x:c r="H60" s="13">
        <x:f t="shared" si="0"/>
        <x:v>0</x:v>
      </x:c>
      <x:c r="I60" s="13">
        <x:f t="shared" si="1"/>
        <x:v>0</x:v>
      </x:c>
      <x:c r="J60">
        <x:f>VLOOKUP(D60,Lookups!A:B,2,FALSE)</x:f>
        <x:v>0</x:v>
      </x:c>
      <x:c r="K60">
        <x:f>VLOOKUP(D60,Lookups!A:C,3,FALSE)</x:f>
        <x:v>8.1100000000000005E-2</x:v>
      </x:c>
      <x:c r="L60" s="3">
        <x:f t="shared" si="2"/>
        <x:v>0</x:v>
      </x:c>
      <x:c r="M60" s="3">
        <x:f t="shared" si="3"/>
        <x:v>0</x:v>
      </x:c>
      <x:c r="N60" s="3">
        <x:f t="shared" si="4"/>
        <x:v>0</x:v>
      </x:c>
    </x:row>
    <x:row r="61" spans="1:14" x14ac:dyDescent="0.35">
      <x:c r="A61">
        <x:v>1</x:v>
      </x:c>
      <x:c r="B61">
        <x:v>50502</x:v>
      </x:c>
      <x:c r="C61">
        <x:v>4.0839774189293299E-2</x:v>
      </x:c>
      <x:c r="D61" t="s">
        <x:v>17</x:v>
      </x:c>
      <x:c r="E61">
        <x:v>87894.51</x:v>
      </x:c>
      <x:c r="F61">
        <x:v>26395.1102753833</x:v>
      </x:c>
      <x:c r="G61" s="17">
        <x:f>IF(A61&gt;6,VLOOKUP(C61,Lookups!F:G,2,FALSE),1)</x:f>
        <x:v>1</x:v>
      </x:c>
      <x:c r="H61" s="13">
        <x:f t="shared" si="0"/>
        <x:v>87894.51</x:v>
      </x:c>
      <x:c r="I61" s="13">
        <x:f t="shared" si="1"/>
        <x:v>26395.1102753833</x:v>
      </x:c>
      <x:c r="J61">
        <x:f>VLOOKUP(D61,Lookups!A:B,2,FALSE)</x:f>
        <x:v>9.8914126719943068E-2</x:v>
      </x:c>
      <x:c r="K61">
        <x:f>VLOOKUP(D61,Lookups!A:C,3,FALSE)</x:f>
        <x:v>9.8299999999999998E-2</x:v>
      </x:c>
      <x:c r="L61" s="3">
        <x:f t="shared" si="2"/>
        <x:v>724.50072501060856</x:v>
      </x:c>
      <x:c r="M61" s="3">
        <x:f t="shared" si="3"/>
        <x:v>720.0025277499999</x:v>
      </x:c>
      <x:c r="N61" s="3">
        <x:f t="shared" si="4"/>
        <x:v>-4.4981972606086629</x:v>
      </x:c>
    </x:row>
    <x:row r="62" spans="1:14" x14ac:dyDescent="0.35">
      <x:c r="A62">
        <x:v>1</x:v>
      </x:c>
      <x:c r="B62">
        <x:v>50502</x:v>
      </x:c>
      <x:c r="C62">
        <x:v>4.0839774189293299E-2</x:v>
      </x:c>
      <x:c r="D62" t="s">
        <x:v>25</x:v>
      </x:c>
      <x:c r="E62">
        <x:v>0</x:v>
      </x:c>
      <x:c r="F62">
        <x:v>-1230.3300000000002</x:v>
      </x:c>
      <x:c r="G62" s="17">
        <x:f>IF(A62&gt;6,VLOOKUP(C62,Lookups!F:G,2,FALSE),1)</x:f>
        <x:v>1</x:v>
      </x:c>
      <x:c r="H62" s="13">
        <x:f t="shared" si="0"/>
        <x:v>0</x:v>
      </x:c>
      <x:c r="I62" s="13">
        <x:f t="shared" si="1"/>
        <x:v>-1230.3300000000002</x:v>
      </x:c>
      <x:c r="J62">
        <x:f>VLOOKUP(D62,Lookups!A:B,2,FALSE)</x:f>
        <x:v>7.2610134234482634E-2</x:v>
      </x:c>
      <x:c r="K62">
        <x:f>VLOOKUP(D62,Lookups!A:C,3,FALSE)</x:f>
        <x:v>9.8299999999999998E-2</x:v>
      </x:c>
      <x:c r="L62" s="3">
        <x:f t="shared" si="2"/>
        <x:v>0</x:v>
      </x:c>
      <x:c r="M62" s="3">
        <x:f t="shared" si="3"/>
        <x:v>0</x:v>
      </x:c>
      <x:c r="N62" s="3">
        <x:f t="shared" si="4"/>
        <x:v>0</x:v>
      </x:c>
    </x:row>
    <x:row r="63" spans="1:14" x14ac:dyDescent="0.35">
      <x:c r="A63">
        <x:v>1</x:v>
      </x:c>
      <x:c r="B63">
        <x:v>50502</x:v>
      </x:c>
      <x:c r="C63">
        <x:v>4.0839774189293299E-2</x:v>
      </x:c>
      <x:c r="D63" t="s">
        <x:v>18</x:v>
      </x:c>
      <x:c r="E63">
        <x:v>14706.97</x:v>
      </x:c>
      <x:c r="F63">
        <x:v>3823.2999926777002</x:v>
      </x:c>
      <x:c r="G63" s="17">
        <x:f>IF(A63&gt;6,VLOOKUP(C63,Lookups!F:G,2,FALSE),1)</x:f>
        <x:v>1</x:v>
      </x:c>
      <x:c r="H63" s="13">
        <x:f t="shared" si="0"/>
        <x:v>14706.97</x:v>
      </x:c>
      <x:c r="I63" s="13">
        <x:f t="shared" si="1"/>
        <x:v>3823.2999926777002</x:v>
      </x:c>
      <x:c r="J63">
        <x:f>VLOOKUP(D63,Lookups!A:B,2,FALSE)</x:f>
        <x:v>3.5999257494915678E-2</x:v>
      </x:c>
      <x:c r="K63">
        <x:f>VLOOKUP(D63,Lookups!A:C,3,FALSE)</x:f>
        <x:v>0.04</x:v>
      </x:c>
      <x:c r="L63" s="3">
        <x:f t="shared" si="2"/>
        <x:v>44.120000000000005</x:v>
      </x:c>
      <x:c r="M63" s="3">
        <x:f t="shared" si="3"/>
        <x:v>49.02323333333333</x:v>
      </x:c>
      <x:c r="N63" s="3">
        <x:f t="shared" si="4"/>
        <x:v>4.9032333333333256</x:v>
      </x:c>
    </x:row>
    <x:row r="64" spans="1:14" x14ac:dyDescent="0.35">
      <x:c r="A64">
        <x:v>1</x:v>
      </x:c>
      <x:c r="B64">
        <x:v>50502</x:v>
      </x:c>
      <x:c r="C64">
        <x:v>4.0839774189293299E-2</x:v>
      </x:c>
      <x:c r="D64" t="s">
        <x:v>19</x:v>
      </x:c>
      <x:c r="E64">
        <x:v>23896.94</x:v>
      </x:c>
      <x:c r="F64">
        <x:v>3897.8528315077997</x:v>
      </x:c>
      <x:c r="G64" s="17">
        <x:f>IF(A64&gt;6,VLOOKUP(C64,Lookups!F:G,2,FALSE),1)</x:f>
        <x:v>1</x:v>
      </x:c>
      <x:c r="H64" s="13">
        <x:f t="shared" si="0"/>
        <x:v>23896.94</x:v>
      </x:c>
      <x:c r="I64" s="13">
        <x:f t="shared" si="1"/>
        <x:v>3897.8528315077997</x:v>
      </x:c>
      <x:c r="J64">
        <x:f>VLOOKUP(D64,Lookups!A:B,2,FALSE)</x:f>
        <x:v>6.4764025581860146E-2</x:v>
      </x:c>
      <x:c r="K64">
        <x:f>VLOOKUP(D64,Lookups!A:C,3,FALSE)</x:f>
        <x:v>6.6699999999999995E-2</x:v>
      </x:c>
      <x:c r="L64" s="3">
        <x:f t="shared" si="2"/>
        <x:v>128.97183612401474</x:v>
      </x:c>
      <x:c r="M64" s="3">
        <x:f t="shared" si="3"/>
        <x:v>132.82715816666663</x:v>
      </x:c>
      <x:c r="N64" s="3">
        <x:f t="shared" si="4"/>
        <x:v>3.8553220426518919</x:v>
      </x:c>
    </x:row>
    <x:row r="65" spans="1:14" x14ac:dyDescent="0.35">
      <x:c r="A65">
        <x:v>1</x:v>
      </x:c>
      <x:c r="B65">
        <x:v>50502</x:v>
      </x:c>
      <x:c r="C65">
        <x:v>4.0839774189293299E-2</x:v>
      </x:c>
      <x:c r="D65" t="s">
        <x:v>20</x:v>
      </x:c>
      <x:c r="E65">
        <x:v>29649.05</x:v>
      </x:c>
      <x:c r="F65">
        <x:v>6111.11987056</x:v>
      </x:c>
      <x:c r="G65" s="17">
        <x:f>IF(A65&gt;6,VLOOKUP(C65,Lookups!F:G,2,FALSE),1)</x:f>
        <x:v>1</x:v>
      </x:c>
      <x:c r="H65" s="13">
        <x:f t="shared" si="0"/>
        <x:v>29649.05</x:v>
      </x:c>
      <x:c r="I65" s="13">
        <x:f t="shared" si="1"/>
        <x:v>6111.11987056</x:v>
      </x:c>
      <x:c r="J65">
        <x:f>VLOOKUP(D65,Lookups!A:B,2,FALSE)</x:f>
        <x:v>3.4035202130417538E-2</x:v>
      </x:c>
      <x:c r="K65">
        <x:f>VLOOKUP(D65,Lookups!A:C,3,FALSE)</x:f>
        <x:v>0.05</x:v>
      </x:c>
      <x:c r="L65" s="3">
        <x:f t="shared" si="2"/>
        <x:v>84.092617477071343</x:v>
      </x:c>
      <x:c r="M65" s="3">
        <x:f t="shared" si="3"/>
        <x:v>123.53770833333334</x:v>
      </x:c>
      <x:c r="N65" s="3">
        <x:f t="shared" si="4"/>
        <x:v>39.445090856261999</x:v>
      </x:c>
    </x:row>
    <x:row r="66" spans="1:14" x14ac:dyDescent="0.35">
      <x:c r="A66">
        <x:v>1</x:v>
      </x:c>
      <x:c r="B66">
        <x:v>50502</x:v>
      </x:c>
      <x:c r="C66">
        <x:v>4.0839774189293299E-2</x:v>
      </x:c>
      <x:c r="D66" t="s">
        <x:v>26</x:v>
      </x:c>
      <x:c r="E66">
        <x:v>0</x:v>
      </x:c>
      <x:c r="G66" s="17">
        <x:f>IF(A66&gt;6,VLOOKUP(C66,Lookups!F:G,2,FALSE),1)</x:f>
        <x:v>1</x:v>
      </x:c>
      <x:c r="H66" s="13">
        <x:f t="shared" si="0"/>
        <x:v>0</x:v>
      </x:c>
      <x:c r="I66" s="13">
        <x:f t="shared" si="1"/>
        <x:v>0</x:v>
      </x:c>
      <x:c r="J66">
        <x:f>VLOOKUP(D66,Lookups!A:B,2,FALSE)</x:f>
        <x:v>8.14E-2</x:v>
      </x:c>
      <x:c r="K66">
        <x:f>VLOOKUP(D66,Lookups!A:C,3,FALSE)</x:f>
        <x:v>8.6400000000000005E-2</x:v>
      </x:c>
      <x:c r="L66" s="3">
        <x:f t="shared" si="2"/>
        <x:v>0</x:v>
      </x:c>
      <x:c r="M66" s="3">
        <x:f t="shared" si="3"/>
        <x:v>0</x:v>
      </x:c>
      <x:c r="N66" s="3">
        <x:f t="shared" si="4"/>
        <x:v>0</x:v>
      </x:c>
    </x:row>
    <x:row r="67" spans="1:14" x14ac:dyDescent="0.35">
      <x:c r="A67">
        <x:v>1</x:v>
      </x:c>
      <x:c r="B67">
        <x:v>50502</x:v>
      </x:c>
      <x:c r="C67">
        <x:v>4.0839774189293299E-2</x:v>
      </x:c>
      <x:c r="D67" t="s">
        <x:v>21</x:v>
      </x:c>
      <x:c r="E67">
        <x:v>80191481.129999995</x:v>
      </x:c>
      <x:c r="F67">
        <x:v>51853550.36801707</x:v>
      </x:c>
      <x:c r="G67" s="17">
        <x:f>IF(A67&gt;6,VLOOKUP(C67,Lookups!F:G,2,FALSE),1)</x:f>
        <x:v>1</x:v>
      </x:c>
      <x:c r="H67" s="13">
        <x:f t="shared" si="0"/>
        <x:v>80191481.129999995</x:v>
      </x:c>
      <x:c r="I67" s="13">
        <x:f t="shared" si="1"/>
        <x:v>51853550.36801707</x:v>
      </x:c>
      <x:c r="J67">
        <x:f>VLOOKUP(D67,Lookups!A:B,2,FALSE)</x:f>
        <x:v>8.8900000000000007E-2</x:v>
      </x:c>
      <x:c r="K67">
        <x:f>VLOOKUP(D67,Lookups!A:C,3,FALSE)</x:f>
        <x:v>8.1100000000000005E-2</x:v>
      </x:c>
      <x:c r="L67" s="3">
        <x:f t="shared" si="2"/>
        <x:v>594085.22270475002</x:v>
      </x:c>
      <x:c r="M67" s="3">
        <x:f t="shared" si="3"/>
        <x:v>541960.75997024996</x:v>
      </x:c>
      <x:c r="N67" s="3">
        <x:f t="shared" si="4"/>
        <x:v>-52124.462734500063</x:v>
      </x:c>
    </x:row>
    <x:row r="68" spans="1:14" x14ac:dyDescent="0.35">
      <x:c r="A68">
        <x:v>1</x:v>
      </x:c>
      <x:c r="B68">
        <x:v>50502</x:v>
      </x:c>
      <x:c r="C68">
        <x:v>4.0839774189293299E-2</x:v>
      </x:c>
      <x:c r="D68" t="s">
        <x:v>22</x:v>
      </x:c>
      <x:c r="E68">
        <x:v>-10759953.82</x:v>
      </x:c>
      <x:c r="F68">
        <x:v>-7546856.3400000008</x:v>
      </x:c>
      <x:c r="G68" s="17">
        <x:f>IF(A68&gt;6,VLOOKUP(C68,Lookups!F:G,2,FALSE),1)</x:f>
        <x:v>1</x:v>
      </x:c>
      <x:c r="H68" s="13">
        <x:f t="shared" si="0"/>
        <x:v>-10759953.82</x:v>
      </x:c>
      <x:c r="I68" s="13">
        <x:f t="shared" si="1"/>
        <x:v>-7546856.3400000008</x:v>
      </x:c>
      <x:c r="J68">
        <x:f>VLOOKUP(D68,Lookups!A:B,2,FALSE)</x:f>
        <x:v>9.0023279999999997E-2</x:v>
      </x:c>
      <x:c r="K68">
        <x:f>VLOOKUP(D68,Lookups!A:C,3,FALSE)</x:f>
        <x:v>8.1100000000000005E-2</x:v>
      </x:c>
      <x:c r="L68" s="3">
        <x:f t="shared" si="2"/>
        <x:v>-80720.527960410793</x:v>
      </x:c>
      <x:c r="M68" s="3">
        <x:f t="shared" si="3"/>
        <x:v>-72719.354566833339</x:v>
      </x:c>
      <x:c r="N68" s="3">
        <x:f t="shared" si="4"/>
        <x:v>8001.1733935774537</x:v>
      </x:c>
    </x:row>
    <x:row r="69" spans="1:14" x14ac:dyDescent="0.35">
      <x:c r="A69">
        <x:v>1</x:v>
      </x:c>
      <x:c r="B69">
        <x:v>50502</x:v>
      </x:c>
      <x:c r="C69">
        <x:v>0.20069999999999999</x:v>
      </x:c>
      <x:c r="D69" t="s">
        <x:v>6</x:v>
      </x:c>
      <x:c r="E69">
        <x:v>4685691.3099999996</x:v>
      </x:c>
      <x:c r="F69">
        <x:v>2508279.4775012713</x:v>
      </x:c>
      <x:c r="G69" s="17">
        <x:f>IF(A69&gt;6,VLOOKUP(C69,Lookups!F:G,2,FALSE),1)</x:f>
        <x:v>1</x:v>
      </x:c>
      <x:c r="H69" s="13">
        <x:f t="shared" si="0"/>
        <x:v>4685691.3099999996</x:v>
      </x:c>
      <x:c r="I69" s="13">
        <x:f t="shared" si="1"/>
        <x:v>2508279.4775012713</x:v>
      </x:c>
      <x:c r="J69">
        <x:f>VLOOKUP(D69,Lookups!A:B,2,FALSE)</x:f>
        <x:v>0.10009999999999999</x:v>
      </x:c>
      <x:c r="K69">
        <x:f>VLOOKUP(D69,Lookups!A:C,3,FALSE)</x:f>
        <x:v>0.1245</x:v>
      </x:c>
      <x:c r="L69" s="3">
        <x:f t="shared" si="2"/>
        <x:v>39086.475010916663</x:v>
      </x:c>
      <x:c r="M69" s="3">
        <x:f t="shared" si="3"/>
        <x:v>48614.04734125</x:v>
      </x:c>
      <x:c r="N69" s="3">
        <x:f t="shared" si="4"/>
        <x:v>9527.5723303333361</x:v>
      </x:c>
    </x:row>
    <x:row r="70" spans="1:14" x14ac:dyDescent="0.35">
      <x:c r="A70">
        <x:v>1</x:v>
      </x:c>
      <x:c r="B70">
        <x:v>50502</x:v>
      </x:c>
      <x:c r="C70">
        <x:v>0.20069999999999999</x:v>
      </x:c>
      <x:c r="D70" t="s">
        <x:v>28</x:v>
      </x:c>
      <x:c r="E70">
        <x:v>434351.33</x:v>
      </x:c>
      <x:c r="F70">
        <x:v>15378.1395954491</x:v>
      </x:c>
      <x:c r="G70" s="17">
        <x:f>IF(A70&gt;6,VLOOKUP(C70,Lookups!F:G,2,FALSE),1)</x:f>
        <x:v>1</x:v>
      </x:c>
      <x:c r="H70" s="13">
        <x:f t="shared" ref="H70:H133" si="5">E70*G70</x:f>
        <x:v>434351.33</x:v>
      </x:c>
      <x:c r="I70" s="13">
        <x:f t="shared" ref="I70:I133" si="6">F70*G70</x:f>
        <x:v>15378.1395954491</x:v>
      </x:c>
      <x:c r="J70">
        <x:f>VLOOKUP(D70,Lookups!A:B,2,FALSE)</x:f>
        <x:v>0</x:v>
      </x:c>
      <x:c r="K70">
        <x:f>VLOOKUP(D70,Lookups!A:C,3,FALSE)</x:f>
        <x:v>0</x:v>
      </x:c>
      <x:c r="L70" s="3">
        <x:f t="shared" ref="L70:L133" si="7">$H70*J70/12</x:f>
        <x:v>0</x:v>
      </x:c>
      <x:c r="M70" s="3">
        <x:f t="shared" ref="M70:M133" si="8">$H70*K70/12</x:f>
        <x:v>0</x:v>
      </x:c>
      <x:c r="N70" s="3">
        <x:f t="shared" ref="N70:N133" si="9">M70-L70</x:f>
        <x:v>0</x:v>
      </x:c>
    </x:row>
    <x:row r="71" spans="1:14" x14ac:dyDescent="0.35">
      <x:c r="A71">
        <x:v>1</x:v>
      </x:c>
      <x:c r="B71">
        <x:v>50502</x:v>
      </x:c>
      <x:c r="C71">
        <x:v>0.20069999999999999</x:v>
      </x:c>
      <x:c r="D71" t="s">
        <x:v>29</x:v>
      </x:c>
      <x:c r="E71">
        <x:v>3452701.26</x:v>
      </x:c>
      <x:c r="F71">
        <x:v>674225.97313279205</x:v>
      </x:c>
      <x:c r="G71" s="17">
        <x:f>IF(A71&gt;6,VLOOKUP(C71,Lookups!F:G,2,FALSE),1)</x:f>
        <x:v>1</x:v>
      </x:c>
      <x:c r="H71" s="13">
        <x:f t="shared" si="5"/>
        <x:v>3452701.26</x:v>
      </x:c>
      <x:c r="I71" s="13">
        <x:f t="shared" si="6"/>
        <x:v>674225.97313279205</x:v>
      </x:c>
      <x:c r="J71">
        <x:f>VLOOKUP(D71,Lookups!A:B,2,FALSE)</x:f>
        <x:v>0</x:v>
      </x:c>
      <x:c r="K71">
        <x:f>VLOOKUP(D71,Lookups!A:C,3,FALSE)</x:f>
        <x:v>0</x:v>
      </x:c>
      <x:c r="L71" s="3">
        <x:f t="shared" si="7"/>
        <x:v>0</x:v>
      </x:c>
      <x:c r="M71" s="3">
        <x:f t="shared" si="8"/>
        <x:v>0</x:v>
      </x:c>
      <x:c r="N71" s="3">
        <x:f t="shared" si="9"/>
        <x:v>0</x:v>
      </x:c>
    </x:row>
    <x:row r="72" spans="1:14" x14ac:dyDescent="0.35">
      <x:c r="A72">
        <x:v>1</x:v>
      </x:c>
      <x:c r="B72">
        <x:v>50502</x:v>
      </x:c>
      <x:c r="C72">
        <x:v>0.20069999999999999</x:v>
      </x:c>
      <x:c r="D72" t="s">
        <x:v>30</x:v>
      </x:c>
      <x:c r="E72">
        <x:v>43123.5</x:v>
      </x:c>
      <x:c r="F72">
        <x:v>7228.3500965550002</x:v>
      </x:c>
      <x:c r="G72" s="17">
        <x:f>IF(A72&gt;6,VLOOKUP(C72,Lookups!F:G,2,FALSE),1)</x:f>
        <x:v>1</x:v>
      </x:c>
      <x:c r="H72" s="13">
        <x:f t="shared" si="5"/>
        <x:v>43123.5</x:v>
      </x:c>
      <x:c r="I72" s="13">
        <x:f t="shared" si="6"/>
        <x:v>7228.3500965550002</x:v>
      </x:c>
      <x:c r="J72">
        <x:f>VLOOKUP(D72,Lookups!A:B,2,FALSE)</x:f>
        <x:v>0.05</x:v>
      </x:c>
      <x:c r="K72">
        <x:f>VLOOKUP(D72,Lookups!A:C,3,FALSE)</x:f>
        <x:v>0.05</x:v>
      </x:c>
      <x:c r="L72" s="3">
        <x:f t="shared" si="7"/>
        <x:v>179.68125000000001</x:v>
      </x:c>
      <x:c r="M72" s="3">
        <x:f t="shared" si="8"/>
        <x:v>179.68125000000001</x:v>
      </x:c>
      <x:c r="N72" s="3">
        <x:f t="shared" si="9"/>
        <x:v>0</x:v>
      </x:c>
    </x:row>
    <x:row r="73" spans="1:14" x14ac:dyDescent="0.35">
      <x:c r="A73">
        <x:v>1</x:v>
      </x:c>
      <x:c r="B73">
        <x:v>50502</x:v>
      </x:c>
      <x:c r="C73">
        <x:v>0.20069999999999999</x:v>
      </x:c>
      <x:c r="D73" t="s">
        <x:v>31</x:v>
      </x:c>
      <x:c r="E73">
        <x:v>10790.04</x:v>
      </x:c>
      <x:c r="F73">
        <x:v>2247.9000390408</x:v>
      </x:c>
      <x:c r="G73" s="17">
        <x:f>IF(A73&gt;6,VLOOKUP(C73,Lookups!F:G,2,FALSE),1)</x:f>
        <x:v>1</x:v>
      </x:c>
      <x:c r="H73" s="13">
        <x:f t="shared" si="5"/>
        <x:v>10790.04</x:v>
      </x:c>
      <x:c r="I73" s="13">
        <x:f t="shared" si="6"/>
        <x:v>2247.9000390408</x:v>
      </x:c>
      <x:c r="J73">
        <x:f>VLOOKUP(D73,Lookups!A:B,2,FALSE)</x:f>
        <x:v>0.33329999999999999</x:v>
      </x:c>
      <x:c r="K73">
        <x:f>VLOOKUP(D73,Lookups!A:C,3,FALSE)</x:f>
        <x:v>0.1245</x:v>
      </x:c>
      <x:c r="L73" s="3">
        <x:f t="shared" si="7"/>
        <x:v>299.69336100000004</x:v>
      </x:c>
      <x:c r="M73" s="3">
        <x:f t="shared" si="8"/>
        <x:v>111.94666500000001</x:v>
      </x:c>
      <x:c r="N73" s="3">
        <x:f t="shared" si="9"/>
        <x:v>-187.74669600000004</x:v>
      </x:c>
    </x:row>
    <x:row r="74" spans="1:14" x14ac:dyDescent="0.35">
      <x:c r="A74">
        <x:v>1</x:v>
      </x:c>
      <x:c r="B74">
        <x:v>50502</x:v>
      </x:c>
      <x:c r="C74">
        <x:v>4.3643629627674284E-2</x:v>
      </x:c>
      <x:c r="D74" t="s">
        <x:v>32</x:v>
      </x:c>
      <x:c r="E74">
        <x:v>-141177.25</x:v>
      </x:c>
      <x:c r="F74">
        <x:v>-67723.639686140988</x:v>
      </x:c>
      <x:c r="G74" s="17">
        <x:f>IF(A74&gt;6,VLOOKUP(C74,Lookups!F:G,2,FALSE),1)</x:f>
        <x:v>1</x:v>
      </x:c>
      <x:c r="H74" s="13">
        <x:f t="shared" si="5"/>
        <x:v>-141177.25</x:v>
      </x:c>
      <x:c r="I74" s="13">
        <x:f t="shared" si="6"/>
        <x:v>-67723.639686140988</x:v>
      </x:c>
      <x:c r="J74">
        <x:f>VLOOKUP(D74,Lookups!A:B,2,FALSE)</x:f>
        <x:v>0</x:v>
      </x:c>
      <x:c r="K74">
        <x:f>VLOOKUP(D74,Lookups!A:C,3,FALSE)</x:f>
        <x:v>0</x:v>
      </x:c>
      <x:c r="L74" s="3">
        <x:f t="shared" si="7"/>
        <x:v>0</x:v>
      </x:c>
      <x:c r="M74" s="3">
        <x:f t="shared" si="8"/>
        <x:v>0</x:v>
      </x:c>
      <x:c r="N74" s="3">
        <x:f t="shared" si="9"/>
        <x:v>0</x:v>
      </x:c>
    </x:row>
    <x:row r="75" spans="1:14" x14ac:dyDescent="0.35">
      <x:c r="A75">
        <x:v>1</x:v>
      </x:c>
      <x:c r="B75">
        <x:v>50502</x:v>
      </x:c>
      <x:c r="C75">
        <x:v>4.3643629627674284E-2</x:v>
      </x:c>
      <x:c r="D75" t="s">
        <x:v>33</x:v>
      </x:c>
      <x:c r="E75">
        <x:v>1161530.5</x:v>
      </x:c>
      <x:c r="F75">
        <x:v>-174479.50779405699</x:v>
      </x:c>
      <x:c r="G75" s="17">
        <x:f>IF(A75&gt;6,VLOOKUP(C75,Lookups!F:G,2,FALSE),1)</x:f>
        <x:v>1</x:v>
      </x:c>
      <x:c r="H75" s="13">
        <x:f t="shared" si="5"/>
        <x:v>1161530.5</x:v>
      </x:c>
      <x:c r="I75" s="13">
        <x:f t="shared" si="6"/>
        <x:v>-174479.50779405699</x:v>
      </x:c>
      <x:c r="J75">
        <x:f>VLOOKUP(D75,Lookups!A:B,2,FALSE)</x:f>
        <x:v>0</x:v>
      </x:c>
      <x:c r="K75">
        <x:f>VLOOKUP(D75,Lookups!A:C,3,FALSE)</x:f>
        <x:v>0</x:v>
      </x:c>
      <x:c r="L75" s="3">
        <x:f t="shared" si="7"/>
        <x:v>0</x:v>
      </x:c>
      <x:c r="M75" s="3">
        <x:f t="shared" si="8"/>
        <x:v>0</x:v>
      </x:c>
      <x:c r="N75" s="3">
        <x:f t="shared" si="9"/>
        <x:v>0</x:v>
      </x:c>
    </x:row>
    <x:row r="76" spans="1:14" x14ac:dyDescent="0.35">
      <x:c r="A76">
        <x:v>1</x:v>
      </x:c>
      <x:c r="B76">
        <x:v>50502</x:v>
      </x:c>
      <x:c r="C76">
        <x:v>4.3643629627674284E-2</x:v>
      </x:c>
      <x:c r="D76" t="s">
        <x:v>34</x:v>
      </x:c>
      <x:c r="E76">
        <x:v>36029.910000000003</x:v>
      </x:c>
      <x:c r="F76">
        <x:v>19547.0800724</x:v>
      </x:c>
      <x:c r="G76" s="17">
        <x:f>IF(A76&gt;6,VLOOKUP(C76,Lookups!F:G,2,FALSE),1)</x:f>
        <x:v>1</x:v>
      </x:c>
      <x:c r="H76" s="13">
        <x:f t="shared" si="5"/>
        <x:v>36029.910000000003</x:v>
      </x:c>
      <x:c r="I76" s="13">
        <x:f t="shared" si="6"/>
        <x:v>19547.0800724</x:v>
      </x:c>
      <x:c r="J76">
        <x:f>VLOOKUP(D76,Lookups!A:B,2,FALSE)</x:f>
        <x:v>0</x:v>
      </x:c>
      <x:c r="K76">
        <x:f>VLOOKUP(D76,Lookups!A:C,3,FALSE)</x:f>
        <x:v>0</x:v>
      </x:c>
      <x:c r="L76" s="3">
        <x:f t="shared" si="7"/>
        <x:v>0</x:v>
      </x:c>
      <x:c r="M76" s="3">
        <x:f t="shared" si="8"/>
        <x:v>0</x:v>
      </x:c>
      <x:c r="N76" s="3">
        <x:f t="shared" si="9"/>
        <x:v>0</x:v>
      </x:c>
    </x:row>
    <x:row r="77" spans="1:14" x14ac:dyDescent="0.35">
      <x:c r="A77">
        <x:v>1</x:v>
      </x:c>
      <x:c r="B77">
        <x:v>50502</x:v>
      </x:c>
      <x:c r="C77">
        <x:v>4.3643629627674284E-2</x:v>
      </x:c>
      <x:c r="D77" t="s">
        <x:v>35</x:v>
      </x:c>
      <x:c r="E77">
        <x:v>729707.30999999994</x:v>
      </x:c>
      <x:c r="F77">
        <x:v>-535505.16100036202</x:v>
      </x:c>
      <x:c r="G77" s="17">
        <x:f>IF(A77&gt;6,VLOOKUP(C77,Lookups!F:G,2,FALSE),1)</x:f>
        <x:v>1</x:v>
      </x:c>
      <x:c r="H77" s="13">
        <x:f t="shared" si="5"/>
        <x:v>729707.30999999994</x:v>
      </x:c>
      <x:c r="I77" s="13">
        <x:f t="shared" si="6"/>
        <x:v>-535505.16100036202</x:v>
      </x:c>
      <x:c r="J77">
        <x:f>VLOOKUP(D77,Lookups!A:B,2,FALSE)</x:f>
        <x:v>0</x:v>
      </x:c>
      <x:c r="K77">
        <x:f>VLOOKUP(D77,Lookups!A:C,3,FALSE)</x:f>
        <x:v>0</x:v>
      </x:c>
      <x:c r="L77" s="3">
        <x:f t="shared" si="7"/>
        <x:v>0</x:v>
      </x:c>
      <x:c r="M77" s="3">
        <x:f t="shared" si="8"/>
        <x:v>0</x:v>
      </x:c>
      <x:c r="N77" s="3">
        <x:f t="shared" si="9"/>
        <x:v>0</x:v>
      </x:c>
    </x:row>
    <x:row r="78" spans="1:14" x14ac:dyDescent="0.35">
      <x:c r="A78">
        <x:v>1</x:v>
      </x:c>
      <x:c r="B78">
        <x:v>50502</x:v>
      </x:c>
      <x:c r="C78">
        <x:v>4.3643629627674284E-2</x:v>
      </x:c>
      <x:c r="D78" t="s">
        <x:v>36</x:v>
      </x:c>
      <x:c r="E78">
        <x:v>64483.100000000006</x:v>
      </x:c>
      <x:c r="F78">
        <x:v>0</x:v>
      </x:c>
      <x:c r="G78" s="17">
        <x:f>IF(A78&gt;6,VLOOKUP(C78,Lookups!F:G,2,FALSE),1)</x:f>
        <x:v>1</x:v>
      </x:c>
      <x:c r="H78" s="13">
        <x:f t="shared" si="5"/>
        <x:v>64483.100000000006</x:v>
      </x:c>
      <x:c r="I78" s="13">
        <x:f t="shared" si="6"/>
        <x:v>0</x:v>
      </x:c>
      <x:c r="J78">
        <x:f>VLOOKUP(D78,Lookups!A:B,2,FALSE)</x:f>
        <x:v>0</x:v>
      </x:c>
      <x:c r="K78">
        <x:f>VLOOKUP(D78,Lookups!A:C,3,FALSE)</x:f>
        <x:v>0</x:v>
      </x:c>
      <x:c r="L78" s="3">
        <x:f t="shared" si="7"/>
        <x:v>0</x:v>
      </x:c>
      <x:c r="M78" s="3">
        <x:f t="shared" si="8"/>
        <x:v>0</x:v>
      </x:c>
      <x:c r="N78" s="3">
        <x:f t="shared" si="9"/>
        <x:v>0</x:v>
      </x:c>
    </x:row>
    <x:row r="79" spans="1:14" x14ac:dyDescent="0.35">
      <x:c r="A79">
        <x:v>1</x:v>
      </x:c>
      <x:c r="B79">
        <x:v>50502</x:v>
      </x:c>
      <x:c r="C79">
        <x:v>4.3643629627674284E-2</x:v>
      </x:c>
      <x:c r="D79" t="s">
        <x:v>37</x:v>
      </x:c>
      <x:c r="E79">
        <x:v>41084.58</x:v>
      </x:c>
      <x:c r="F79">
        <x:v>-77733.979980222997</x:v>
      </x:c>
      <x:c r="G79" s="17">
        <x:f>IF(A79&gt;6,VLOOKUP(C79,Lookups!F:G,2,FALSE),1)</x:f>
        <x:v>1</x:v>
      </x:c>
      <x:c r="H79" s="13">
        <x:f t="shared" si="5"/>
        <x:v>41084.58</x:v>
      </x:c>
      <x:c r="I79" s="13">
        <x:f t="shared" si="6"/>
        <x:v>-77733.979980222997</x:v>
      </x:c>
      <x:c r="J79">
        <x:f>VLOOKUP(D79,Lookups!A:B,2,FALSE)</x:f>
        <x:v>0</x:v>
      </x:c>
      <x:c r="K79">
        <x:f>VLOOKUP(D79,Lookups!A:C,3,FALSE)</x:f>
        <x:v>0</x:v>
      </x:c>
      <x:c r="L79" s="3">
        <x:f t="shared" si="7"/>
        <x:v>0</x:v>
      </x:c>
      <x:c r="M79" s="3">
        <x:f t="shared" si="8"/>
        <x:v>0</x:v>
      </x:c>
      <x:c r="N79" s="3">
        <x:f t="shared" si="9"/>
        <x:v>0</x:v>
      </x:c>
    </x:row>
    <x:row r="80" spans="1:14" x14ac:dyDescent="0.35">
      <x:c r="A80">
        <x:v>1</x:v>
      </x:c>
      <x:c r="B80">
        <x:v>50502</x:v>
      </x:c>
      <x:c r="C80">
        <x:v>4.3643629627674284E-2</x:v>
      </x:c>
      <x:c r="D80" t="s">
        <x:v>38</x:v>
      </x:c>
      <x:c r="E80">
        <x:v>3040769.7399999998</x:v>
      </x:c>
      <x:c r="F80">
        <x:v>-250954.1239229386</x:v>
      </x:c>
      <x:c r="G80" s="17">
        <x:f>IF(A80&gt;6,VLOOKUP(C80,Lookups!F:G,2,FALSE),1)</x:f>
        <x:v>1</x:v>
      </x:c>
      <x:c r="H80" s="13">
        <x:f t="shared" si="5"/>
        <x:v>3040769.7399999998</x:v>
      </x:c>
      <x:c r="I80" s="13">
        <x:f t="shared" si="6"/>
        <x:v>-250954.1239229386</x:v>
      </x:c>
      <x:c r="J80">
        <x:f>VLOOKUP(D80,Lookups!A:B,2,FALSE)</x:f>
        <x:v>0</x:v>
      </x:c>
      <x:c r="K80">
        <x:f>VLOOKUP(D80,Lookups!A:C,3,FALSE)</x:f>
        <x:v>0</x:v>
      </x:c>
      <x:c r="L80" s="3">
        <x:f t="shared" si="7"/>
        <x:v>0</x:v>
      </x:c>
      <x:c r="M80" s="3">
        <x:f t="shared" si="8"/>
        <x:v>0</x:v>
      </x:c>
      <x:c r="N80" s="3">
        <x:f t="shared" si="9"/>
        <x:v>0</x:v>
      </x:c>
    </x:row>
    <x:row r="81" spans="1:14" x14ac:dyDescent="0.35">
      <x:c r="A81">
        <x:v>1</x:v>
      </x:c>
      <x:c r="B81">
        <x:v>50502</x:v>
      </x:c>
      <x:c r="C81">
        <x:v>4.3643629627674284E-2</x:v>
      </x:c>
      <x:c r="D81" t="s">
        <x:v>39</x:v>
      </x:c>
      <x:c r="E81">
        <x:v>2464164.9200000004</x:v>
      </x:c>
      <x:c r="F81">
        <x:v>90154.681237892903</x:v>
      </x:c>
      <x:c r="G81" s="17">
        <x:f>IF(A81&gt;6,VLOOKUP(C81,Lookups!F:G,2,FALSE),1)</x:f>
        <x:v>1</x:v>
      </x:c>
      <x:c r="H81" s="13">
        <x:f t="shared" si="5"/>
        <x:v>2464164.9200000004</x:v>
      </x:c>
      <x:c r="I81" s="13">
        <x:f t="shared" si="6"/>
        <x:v>90154.681237892903</x:v>
      </x:c>
      <x:c r="J81">
        <x:f>VLOOKUP(D81,Lookups!A:B,2,FALSE)</x:f>
        <x:v>0</x:v>
      </x:c>
      <x:c r="K81">
        <x:f>VLOOKUP(D81,Lookups!A:C,3,FALSE)</x:f>
        <x:v>0</x:v>
      </x:c>
      <x:c r="L81" s="3">
        <x:f t="shared" si="7"/>
        <x:v>0</x:v>
      </x:c>
      <x:c r="M81" s="3">
        <x:f t="shared" si="8"/>
        <x:v>0</x:v>
      </x:c>
      <x:c r="N81" s="3">
        <x:f t="shared" si="9"/>
        <x:v>0</x:v>
      </x:c>
    </x:row>
    <x:row r="82" spans="1:14" x14ac:dyDescent="0.35">
      <x:c r="A82">
        <x:v>1</x:v>
      </x:c>
      <x:c r="B82">
        <x:v>50502</x:v>
      </x:c>
      <x:c r="C82">
        <x:v>4.3643629627674284E-2</x:v>
      </x:c>
      <x:c r="D82" t="s">
        <x:v>40</x:v>
      </x:c>
      <x:c r="E82">
        <x:v>2296170.5</x:v>
      </x:c>
      <x:c r="F82">
        <x:v>293937.85808686807</x:v>
      </x:c>
      <x:c r="G82" s="17">
        <x:f>IF(A82&gt;6,VLOOKUP(C82,Lookups!F:G,2,FALSE),1)</x:f>
        <x:v>1</x:v>
      </x:c>
      <x:c r="H82" s="13">
        <x:f t="shared" si="5"/>
        <x:v>2296170.5</x:v>
      </x:c>
      <x:c r="I82" s="13">
        <x:f t="shared" si="6"/>
        <x:v>293937.85808686807</x:v>
      </x:c>
      <x:c r="J82">
        <x:f>VLOOKUP(D82,Lookups!A:B,2,FALSE)</x:f>
        <x:v>0</x:v>
      </x:c>
      <x:c r="K82">
        <x:f>VLOOKUP(D82,Lookups!A:C,3,FALSE)</x:f>
        <x:v>0</x:v>
      </x:c>
      <x:c r="L82" s="3">
        <x:f t="shared" si="7"/>
        <x:v>0</x:v>
      </x:c>
      <x:c r="M82" s="3">
        <x:f t="shared" si="8"/>
        <x:v>0</x:v>
      </x:c>
      <x:c r="N82" s="3">
        <x:f t="shared" si="9"/>
        <x:v>0</x:v>
      </x:c>
    </x:row>
    <x:row r="83" spans="1:14" x14ac:dyDescent="0.35">
      <x:c r="A83">
        <x:v>1</x:v>
      </x:c>
      <x:c r="B83">
        <x:v>50502</x:v>
      </x:c>
      <x:c r="C83">
        <x:v>4.3643629627674284E-2</x:v>
      </x:c>
      <x:c r="D83" t="s">
        <x:v>41</x:v>
      </x:c>
      <x:c r="E83">
        <x:v>31218.31</x:v>
      </x:c>
      <x:c r="F83">
        <x:v>23358.9701236605</x:v>
      </x:c>
      <x:c r="G83" s="17">
        <x:f>IF(A83&gt;6,VLOOKUP(C83,Lookups!F:G,2,FALSE),1)</x:f>
        <x:v>1</x:v>
      </x:c>
      <x:c r="H83" s="13">
        <x:f t="shared" si="5"/>
        <x:v>31218.31</x:v>
      </x:c>
      <x:c r="I83" s="13">
        <x:f t="shared" si="6"/>
        <x:v>23358.9701236605</x:v>
      </x:c>
      <x:c r="J83">
        <x:f>VLOOKUP(D83,Lookups!A:B,2,FALSE)</x:f>
        <x:v>0</x:v>
      </x:c>
      <x:c r="K83">
        <x:f>VLOOKUP(D83,Lookups!A:C,3,FALSE)</x:f>
        <x:v>0</x:v>
      </x:c>
      <x:c r="L83" s="3">
        <x:f t="shared" si="7"/>
        <x:v>0</x:v>
      </x:c>
      <x:c r="M83" s="3">
        <x:f t="shared" si="8"/>
        <x:v>0</x:v>
      </x:c>
      <x:c r="N83" s="3">
        <x:f t="shared" si="9"/>
        <x:v>0</x:v>
      </x:c>
    </x:row>
    <x:row r="84" spans="1:14" x14ac:dyDescent="0.35">
      <x:c r="A84">
        <x:v>1</x:v>
      </x:c>
      <x:c r="B84">
        <x:v>50502</x:v>
      </x:c>
      <x:c r="C84">
        <x:v>4.3643629627674284E-2</x:v>
      </x:c>
      <x:c r="D84" t="s">
        <x:v>42</x:v>
      </x:c>
      <x:c r="E84">
        <x:v>1486584.08</x:v>
      </x:c>
      <x:c r="F84">
        <x:v>1151430.9291513616</x:v>
      </x:c>
      <x:c r="G84" s="17">
        <x:f>IF(A84&gt;6,VLOOKUP(C84,Lookups!F:G,2,FALSE),1)</x:f>
        <x:v>1</x:v>
      </x:c>
      <x:c r="H84" s="13">
        <x:f t="shared" si="5"/>
        <x:v>1486584.08</x:v>
      </x:c>
      <x:c r="I84" s="13">
        <x:f t="shared" si="6"/>
        <x:v>1151430.9291513616</x:v>
      </x:c>
      <x:c r="J84">
        <x:f>VLOOKUP(D84,Lookups!A:B,2,FALSE)</x:f>
        <x:v>0</x:v>
      </x:c>
      <x:c r="K84">
        <x:f>VLOOKUP(D84,Lookups!A:C,3,FALSE)</x:f>
        <x:v>0</x:v>
      </x:c>
      <x:c r="L84" s="3">
        <x:f t="shared" si="7"/>
        <x:v>0</x:v>
      </x:c>
      <x:c r="M84" s="3">
        <x:f t="shared" si="8"/>
        <x:v>0</x:v>
      </x:c>
      <x:c r="N84" s="3">
        <x:f t="shared" si="9"/>
        <x:v>0</x:v>
      </x:c>
    </x:row>
    <x:row r="85" spans="1:14" x14ac:dyDescent="0.35">
      <x:c r="A85">
        <x:v>1</x:v>
      </x:c>
      <x:c r="B85">
        <x:v>50502</x:v>
      </x:c>
      <x:c r="C85">
        <x:v>4.3643629627674284E-2</x:v>
      </x:c>
      <x:c r="D85" t="s">
        <x:v>43</x:v>
      </x:c>
      <x:c r="E85">
        <x:v>20568.080000000002</x:v>
      </x:c>
      <x:c r="F85">
        <x:v>5684.2699284255996</x:v>
      </x:c>
      <x:c r="G85" s="17">
        <x:f>IF(A85&gt;6,VLOOKUP(C85,Lookups!F:G,2,FALSE),1)</x:f>
        <x:v>1</x:v>
      </x:c>
      <x:c r="H85" s="13">
        <x:f t="shared" si="5"/>
        <x:v>20568.080000000002</x:v>
      </x:c>
      <x:c r="I85" s="13">
        <x:f t="shared" si="6"/>
        <x:v>5684.2699284255996</x:v>
      </x:c>
      <x:c r="J85">
        <x:f>VLOOKUP(D85,Lookups!A:B,2,FALSE)</x:f>
        <x:v>0</x:v>
      </x:c>
      <x:c r="K85">
        <x:f>VLOOKUP(D85,Lookups!A:C,3,FALSE)</x:f>
        <x:v>0</x:v>
      </x:c>
      <x:c r="L85" s="3">
        <x:f t="shared" si="7"/>
        <x:v>0</x:v>
      </x:c>
      <x:c r="M85" s="3">
        <x:f t="shared" si="8"/>
        <x:v>0</x:v>
      </x:c>
      <x:c r="N85" s="3">
        <x:f t="shared" si="9"/>
        <x:v>0</x:v>
      </x:c>
    </x:row>
    <x:row r="86" spans="1:14" x14ac:dyDescent="0.35">
      <x:c r="A86">
        <x:v>1</x:v>
      </x:c>
      <x:c r="B86">
        <x:v>50502</x:v>
      </x:c>
      <x:c r="C86">
        <x:v>4.3643629627674284E-2</x:v>
      </x:c>
      <x:c r="D86" t="s">
        <x:v>44</x:v>
      </x:c>
      <x:c r="E86">
        <x:v>49206.720000000001</x:v>
      </x:c>
      <x:c r="F86">
        <x:v>-4518.8398720997993</x:v>
      </x:c>
      <x:c r="G86" s="17">
        <x:f>IF(A86&gt;6,VLOOKUP(C86,Lookups!F:G,2,FALSE),1)</x:f>
        <x:v>1</x:v>
      </x:c>
      <x:c r="H86" s="13">
        <x:f t="shared" si="5"/>
        <x:v>49206.720000000001</x:v>
      </x:c>
      <x:c r="I86" s="13">
        <x:f t="shared" si="6"/>
        <x:v>-4518.8398720997993</x:v>
      </x:c>
      <x:c r="J86">
        <x:f>VLOOKUP(D86,Lookups!A:B,2,FALSE)</x:f>
        <x:v>0</x:v>
      </x:c>
      <x:c r="K86">
        <x:f>VLOOKUP(D86,Lookups!A:C,3,FALSE)</x:f>
        <x:v>0</x:v>
      </x:c>
      <x:c r="L86" s="3">
        <x:f t="shared" si="7"/>
        <x:v>0</x:v>
      </x:c>
      <x:c r="M86" s="3">
        <x:f t="shared" si="8"/>
        <x:v>0</x:v>
      </x:c>
      <x:c r="N86" s="3">
        <x:f t="shared" si="9"/>
        <x:v>0</x:v>
      </x:c>
    </x:row>
    <x:row r="87" spans="1:14" x14ac:dyDescent="0.35">
      <x:c r="A87">
        <x:v>1</x:v>
      </x:c>
      <x:c r="B87">
        <x:v>50502</x:v>
      </x:c>
      <x:c r="C87">
        <x:v>4.3643629627674284E-2</x:v>
      </x:c>
      <x:c r="D87" t="s">
        <x:v>45</x:v>
      </x:c>
      <x:c r="E87">
        <x:v>195859.47</x:v>
      </x:c>
      <x:c r="F87">
        <x:v>-56708.230242831793</x:v>
      </x:c>
      <x:c r="G87" s="17">
        <x:f>IF(A87&gt;6,VLOOKUP(C87,Lookups!F:G,2,FALSE),1)</x:f>
        <x:v>1</x:v>
      </x:c>
      <x:c r="H87" s="13">
        <x:f t="shared" si="5"/>
        <x:v>195859.47</x:v>
      </x:c>
      <x:c r="I87" s="13">
        <x:f t="shared" si="6"/>
        <x:v>-56708.230242831793</x:v>
      </x:c>
      <x:c r="J87">
        <x:f>VLOOKUP(D87,Lookups!A:B,2,FALSE)</x:f>
        <x:v>0</x:v>
      </x:c>
      <x:c r="K87">
        <x:f>VLOOKUP(D87,Lookups!A:C,3,FALSE)</x:f>
        <x:v>0</x:v>
      </x:c>
      <x:c r="L87" s="3">
        <x:f t="shared" si="7"/>
        <x:v>0</x:v>
      </x:c>
      <x:c r="M87" s="3">
        <x:f t="shared" si="8"/>
        <x:v>0</x:v>
      </x:c>
      <x:c r="N87" s="3">
        <x:f t="shared" si="9"/>
        <x:v>0</x:v>
      </x:c>
    </x:row>
    <x:row r="88" spans="1:14" x14ac:dyDescent="0.35">
      <x:c r="A88">
        <x:v>1</x:v>
      </x:c>
      <x:c r="B88">
        <x:v>50502</x:v>
      </x:c>
      <x:c r="C88">
        <x:v>4.3643629627674284E-2</x:v>
      </x:c>
      <x:c r="D88" t="s">
        <x:v>46</x:v>
      </x:c>
      <x:c r="E88">
        <x:v>14935.550000000001</x:v>
      </x:c>
      <x:c r="F88">
        <x:v>15458.189967314602</x:v>
      </x:c>
      <x:c r="G88" s="17">
        <x:f>IF(A88&gt;6,VLOOKUP(C88,Lookups!F:G,2,FALSE),1)</x:f>
        <x:v>1</x:v>
      </x:c>
      <x:c r="H88" s="13">
        <x:f t="shared" si="5"/>
        <x:v>14935.550000000001</x:v>
      </x:c>
      <x:c r="I88" s="13">
        <x:f t="shared" si="6"/>
        <x:v>15458.189967314602</x:v>
      </x:c>
      <x:c r="J88">
        <x:f>VLOOKUP(D88,Lookups!A:B,2,FALSE)</x:f>
        <x:v>0</x:v>
      </x:c>
      <x:c r="K88">
        <x:f>VLOOKUP(D88,Lookups!A:C,3,FALSE)</x:f>
        <x:v>0</x:v>
      </x:c>
      <x:c r="L88" s="3">
        <x:f t="shared" si="7"/>
        <x:v>0</x:v>
      </x:c>
      <x:c r="M88" s="3">
        <x:f t="shared" si="8"/>
        <x:v>0</x:v>
      </x:c>
      <x:c r="N88" s="3">
        <x:f t="shared" si="9"/>
        <x:v>0</x:v>
      </x:c>
    </x:row>
    <x:row r="89" spans="1:14" x14ac:dyDescent="0.35">
      <x:c r="A89">
        <x:v>1</x:v>
      </x:c>
      <x:c r="B89">
        <x:v>50502</x:v>
      </x:c>
      <x:c r="C89">
        <x:v>4.3643629627674284E-2</x:v>
      </x:c>
      <x:c r="D89" t="s">
        <x:v>47</x:v>
      </x:c>
      <x:c r="E89">
        <x:v>0</x:v>
      </x:c>
      <x:c r="F89">
        <x:v>0</x:v>
      </x:c>
      <x:c r="G89" s="17">
        <x:f>IF(A89&gt;6,VLOOKUP(C89,Lookups!F:G,2,FALSE),1)</x:f>
        <x:v>1</x:v>
      </x:c>
      <x:c r="H89" s="13">
        <x:f t="shared" si="5"/>
        <x:v>0</x:v>
      </x:c>
      <x:c r="I89" s="13">
        <x:f t="shared" si="6"/>
        <x:v>0</x:v>
      </x:c>
      <x:c r="J89">
        <x:f>VLOOKUP(D89,Lookups!A:B,2,FALSE)</x:f>
        <x:v>0</x:v>
      </x:c>
      <x:c r="K89">
        <x:f>VLOOKUP(D89,Lookups!A:C,3,FALSE)</x:f>
        <x:v>0</x:v>
      </x:c>
      <x:c r="L89" s="3">
        <x:f t="shared" si="7"/>
        <x:v>0</x:v>
      </x:c>
      <x:c r="M89" s="3">
        <x:f t="shared" si="8"/>
        <x:v>0</x:v>
      </x:c>
      <x:c r="N89" s="3">
        <x:f t="shared" si="9"/>
        <x:v>0</x:v>
      </x:c>
    </x:row>
    <x:row r="90" spans="1:14" x14ac:dyDescent="0.35">
      <x:c r="A90">
        <x:v>1</x:v>
      </x:c>
      <x:c r="B90">
        <x:v>50502</x:v>
      </x:c>
      <x:c r="C90">
        <x:v>4.3643629627674284E-2</x:v>
      </x:c>
      <x:c r="D90" t="s">
        <x:v>48</x:v>
      </x:c>
      <x:c r="E90">
        <x:v>4528643.9800000004</x:v>
      </x:c>
      <x:c r="F90">
        <x:v>46338.316603440093</x:v>
      </x:c>
      <x:c r="G90" s="17">
        <x:f>IF(A90&gt;6,VLOOKUP(C90,Lookups!F:G,2,FALSE),1)</x:f>
        <x:v>1</x:v>
      </x:c>
      <x:c r="H90" s="13">
        <x:f t="shared" si="5"/>
        <x:v>4528643.9800000004</x:v>
      </x:c>
      <x:c r="I90" s="13">
        <x:f t="shared" si="6"/>
        <x:v>46338.316603440093</x:v>
      </x:c>
      <x:c r="J90">
        <x:f>VLOOKUP(D90,Lookups!A:B,2,FALSE)</x:f>
        <x:v>0</x:v>
      </x:c>
      <x:c r="K90">
        <x:f>VLOOKUP(D90,Lookups!A:C,3,FALSE)</x:f>
        <x:v>0</x:v>
      </x:c>
      <x:c r="L90" s="3">
        <x:f t="shared" si="7"/>
        <x:v>0</x:v>
      </x:c>
      <x:c r="M90" s="3">
        <x:f t="shared" si="8"/>
        <x:v>0</x:v>
      </x:c>
      <x:c r="N90" s="3">
        <x:f t="shared" si="9"/>
        <x:v>0</x:v>
      </x:c>
    </x:row>
    <x:row r="91" spans="1:14" x14ac:dyDescent="0.35">
      <x:c r="A91">
        <x:v>1</x:v>
      </x:c>
      <x:c r="B91">
        <x:v>50502</x:v>
      </x:c>
      <x:c r="C91">
        <x:v>4.3643629627674284E-2</x:v>
      </x:c>
      <x:c r="D91" t="s">
        <x:v>49</x:v>
      </x:c>
      <x:c r="E91">
        <x:v>0</x:v>
      </x:c>
      <x:c r="F91">
        <x:v>438.77</x:v>
      </x:c>
      <x:c r="G91" s="17">
        <x:f>IF(A91&gt;6,VLOOKUP(C91,Lookups!F:G,2,FALSE),1)</x:f>
        <x:v>1</x:v>
      </x:c>
      <x:c r="H91" s="13">
        <x:f t="shared" si="5"/>
        <x:v>0</x:v>
      </x:c>
      <x:c r="I91" s="13">
        <x:f t="shared" si="6"/>
        <x:v>438.77</x:v>
      </x:c>
      <x:c r="J91">
        <x:f>VLOOKUP(D91,Lookups!A:B,2,FALSE)</x:f>
        <x:v>0</x:v>
      </x:c>
      <x:c r="K91">
        <x:f>VLOOKUP(D91,Lookups!A:C,3,FALSE)</x:f>
        <x:v>0</x:v>
      </x:c>
      <x:c r="L91" s="3">
        <x:f t="shared" si="7"/>
        <x:v>0</x:v>
      </x:c>
      <x:c r="M91" s="3">
        <x:f t="shared" si="8"/>
        <x:v>0</x:v>
      </x:c>
      <x:c r="N91" s="3">
        <x:f t="shared" si="9"/>
        <x:v>0</x:v>
      </x:c>
    </x:row>
    <x:row r="92" spans="1:14" x14ac:dyDescent="0.35">
      <x:c r="A92">
        <x:v>2</x:v>
      </x:c>
      <x:c r="B92">
        <x:v>50502</x:v>
      </x:c>
      <x:c r="C92">
        <x:v>0.1105</x:v>
      </x:c>
      <x:c r="D92" t="s">
        <x:v>52</x:v>
      </x:c>
      <x:c r="E92">
        <x:v>0</x:v>
      </x:c>
      <x:c r="G92" s="17">
        <x:f>IF(A92&gt;6,VLOOKUP(C92,Lookups!F:G,2,FALSE),1)</x:f>
        <x:v>1</x:v>
      </x:c>
      <x:c r="H92" s="13">
        <x:f t="shared" si="5"/>
        <x:v>0</x:v>
      </x:c>
      <x:c r="I92" s="13">
        <x:f t="shared" si="6"/>
        <x:v>0</x:v>
      </x:c>
      <x:c r="J92">
        <x:f>VLOOKUP(D92,Lookups!A:B,2,FALSE)</x:f>
        <x:v>0</x:v>
      </x:c>
      <x:c r="K92">
        <x:f>VLOOKUP(D92,Lookups!A:C,3,FALSE)</x:f>
        <x:v>0</x:v>
      </x:c>
      <x:c r="L92" s="3">
        <x:f t="shared" si="7"/>
        <x:v>0</x:v>
      </x:c>
      <x:c r="M92" s="3">
        <x:f t="shared" si="8"/>
        <x:v>0</x:v>
      </x:c>
      <x:c r="N92" s="3">
        <x:f t="shared" si="9"/>
        <x:v>0</x:v>
      </x:c>
    </x:row>
    <x:row r="93" spans="1:14" x14ac:dyDescent="0.35">
      <x:c r="A93">
        <x:v>2</x:v>
      </x:c>
      <x:c r="B93">
        <x:v>50502</x:v>
      </x:c>
      <x:c r="C93">
        <x:v>0.1105</x:v>
      </x:c>
      <x:c r="D93" t="s">
        <x:v>53</x:v>
      </x:c>
      <x:c r="E93">
        <x:v>-13160.89</x:v>
      </x:c>
      <x:c r="F93">
        <x:v>-194293.84999999998</x:v>
      </x:c>
      <x:c r="G93" s="17">
        <x:f>IF(A93&gt;6,VLOOKUP(C93,Lookups!F:G,2,FALSE),1)</x:f>
        <x:v>1</x:v>
      </x:c>
      <x:c r="H93" s="13">
        <x:f t="shared" si="5"/>
        <x:v>-13160.89</x:v>
      </x:c>
      <x:c r="I93" s="13">
        <x:f t="shared" si="6"/>
        <x:v>-194293.84999999998</x:v>
      </x:c>
      <x:c r="J93">
        <x:f>VLOOKUP(D93,Lookups!A:B,2,FALSE)</x:f>
        <x:v>0</x:v>
      </x:c>
      <x:c r="K93">
        <x:f>VLOOKUP(D93,Lookups!A:C,3,FALSE)</x:f>
        <x:v>0</x:v>
      </x:c>
      <x:c r="L93" s="3">
        <x:f t="shared" si="7"/>
        <x:v>0</x:v>
      </x:c>
      <x:c r="M93" s="3">
        <x:f t="shared" si="8"/>
        <x:v>0</x:v>
      </x:c>
      <x:c r="N93" s="3">
        <x:f t="shared" si="9"/>
        <x:v>0</x:v>
      </x:c>
    </x:row>
    <x:row r="94" spans="1:14" x14ac:dyDescent="0.35">
      <x:c r="A94">
        <x:v>2</x:v>
      </x:c>
      <x:c r="B94">
        <x:v>50502</x:v>
      </x:c>
      <x:c r="C94">
        <x:v>0.1105</x:v>
      </x:c>
      <x:c r="D94" t="s">
        <x:v>54</x:v>
      </x:c>
      <x:c r="E94">
        <x:v>219902.7</x:v>
      </x:c>
      <x:c r="F94">
        <x:v>225920.28053597239</x:v>
      </x:c>
      <x:c r="G94" s="17">
        <x:f>IF(A94&gt;6,VLOOKUP(C94,Lookups!F:G,2,FALSE),1)</x:f>
        <x:v>1</x:v>
      </x:c>
      <x:c r="H94" s="13">
        <x:f t="shared" si="5"/>
        <x:v>219902.7</x:v>
      </x:c>
      <x:c r="I94" s="13">
        <x:f t="shared" si="6"/>
        <x:v>225920.28053597239</x:v>
      </x:c>
      <x:c r="J94">
        <x:f>VLOOKUP(D94,Lookups!A:B,2,FALSE)</x:f>
        <x:v>8.8900000000000007E-2</x:v>
      </x:c>
      <x:c r="K94">
        <x:f>VLOOKUP(D94,Lookups!A:C,3,FALSE)</x:f>
        <x:v>8.1100000000000005E-2</x:v>
      </x:c>
      <x:c r="L94" s="3">
        <x:f t="shared" si="7"/>
        <x:v>1629.1125025000001</x:v>
      </x:c>
      <x:c r="M94" s="3">
        <x:f t="shared" si="8"/>
        <x:v>1486.1757475000002</x:v>
      </x:c>
      <x:c r="N94" s="3">
        <x:f t="shared" si="9"/>
        <x:v>-142.93675499999995</x:v>
      </x:c>
    </x:row>
    <x:row r="95" spans="1:14" x14ac:dyDescent="0.35">
      <x:c r="A95">
        <x:v>2</x:v>
      </x:c>
      <x:c r="B95">
        <x:v>50502</x:v>
      </x:c>
      <x:c r="C95">
        <x:v>0.1105</x:v>
      </x:c>
      <x:c r="D95" t="s">
        <x:v>55</x:v>
      </x:c>
      <x:c r="E95">
        <x:v>17202320.670000002</x:v>
      </x:c>
      <x:c r="F95">
        <x:v>6069615.1943617687</x:v>
      </x:c>
      <x:c r="G95" s="17">
        <x:f>IF(A95&gt;6,VLOOKUP(C95,Lookups!F:G,2,FALSE),1)</x:f>
        <x:v>1</x:v>
      </x:c>
      <x:c r="H95" s="13">
        <x:f t="shared" si="5"/>
        <x:v>17202320.670000002</x:v>
      </x:c>
      <x:c r="I95" s="13">
        <x:f t="shared" si="6"/>
        <x:v>6069615.1943617687</x:v>
      </x:c>
      <x:c r="J95">
        <x:f>VLOOKUP(D95,Lookups!A:B,2,FALSE)</x:f>
        <x:v>7.4499999999999997E-2</x:v>
      </x:c>
      <x:c r="K95">
        <x:f>VLOOKUP(D95,Lookups!A:C,3,FALSE)</x:f>
        <x:v>8.1100000000000005E-2</x:v>
      </x:c>
      <x:c r="L95" s="3">
        <x:f t="shared" si="7"/>
        <x:v>106797.74082625001</x:v>
      </x:c>
      <x:c r="M95" s="3">
        <x:f t="shared" si="8"/>
        <x:v>116259.01719475002</x:v>
      </x:c>
      <x:c r="N95" s="3">
        <x:f t="shared" si="9"/>
        <x:v>9461.27636850001</x:v>
      </x:c>
    </x:row>
    <x:row r="96" spans="1:14" x14ac:dyDescent="0.35">
      <x:c r="A96">
        <x:v>2</x:v>
      </x:c>
      <x:c r="B96">
        <x:v>50502</x:v>
      </x:c>
      <x:c r="C96">
        <x:v>0.1105</x:v>
      </x:c>
      <x:c r="D96" t="s">
        <x:v>56</x:v>
      </x:c>
      <x:c r="E96">
        <x:v>1739180.1600000001</x:v>
      </x:c>
      <x:c r="F96">
        <x:v>1702389.27482877</x:v>
      </x:c>
      <x:c r="G96" s="17">
        <x:f>IF(A96&gt;6,VLOOKUP(C96,Lookups!F:G,2,FALSE),1)</x:f>
        <x:v>1</x:v>
      </x:c>
      <x:c r="H96" s="13">
        <x:f t="shared" si="5"/>
        <x:v>1739180.1600000001</x:v>
      </x:c>
      <x:c r="I96" s="13">
        <x:f t="shared" si="6"/>
        <x:v>1702389.27482877</x:v>
      </x:c>
      <x:c r="J96">
        <x:f>VLOOKUP(D96,Lookups!A:B,2,FALSE)</x:f>
        <x:v>9.0300000000000005E-2</x:v>
      </x:c>
      <x:c r="K96">
        <x:f>VLOOKUP(D96,Lookups!A:C,3,FALSE)</x:f>
        <x:v>8.1100000000000005E-2</x:v>
      </x:c>
      <x:c r="L96" s="3">
        <x:f t="shared" si="7"/>
        <x:v>13087.330704000002</x:v>
      </x:c>
      <x:c r="M96" s="3">
        <x:f t="shared" si="8"/>
        <x:v>11753.959248000001</x:v>
      </x:c>
      <x:c r="N96" s="3">
        <x:f t="shared" si="9"/>
        <x:v>-1333.3714560000008</x:v>
      </x:c>
    </x:row>
    <x:row r="97" spans="1:14" x14ac:dyDescent="0.35">
      <x:c r="A97">
        <x:v>2</x:v>
      </x:c>
      <x:c r="B97">
        <x:v>50502</x:v>
      </x:c>
      <x:c r="C97">
        <x:v>0.1105</x:v>
      </x:c>
      <x:c r="D97" t="s">
        <x:v>57</x:v>
      </x:c>
      <x:c r="E97">
        <x:v>1641367.35</x:v>
      </x:c>
      <x:c r="F97">
        <x:v>1212525.8686066251</x:v>
      </x:c>
      <x:c r="G97" s="17">
        <x:f>IF(A97&gt;6,VLOOKUP(C97,Lookups!F:G,2,FALSE),1)</x:f>
        <x:v>1</x:v>
      </x:c>
      <x:c r="H97" s="13">
        <x:f t="shared" si="5"/>
        <x:v>1641367.35</x:v>
      </x:c>
      <x:c r="I97" s="13">
        <x:f t="shared" si="6"/>
        <x:v>1212525.8686066251</x:v>
      </x:c>
      <x:c r="J97">
        <x:f>VLOOKUP(D97,Lookups!A:B,2,FALSE)</x:f>
        <x:v>4.7899999999999998E-2</x:v>
      </x:c>
      <x:c r="K97">
        <x:f>VLOOKUP(D97,Lookups!A:C,3,FALSE)</x:f>
        <x:v>8.1100000000000005E-2</x:v>
      </x:c>
      <x:c r="L97" s="3">
        <x:f t="shared" si="7"/>
        <x:v>6551.7913387500003</x:v>
      </x:c>
      <x:c r="M97" s="3">
        <x:f t="shared" si="8"/>
        <x:v>11092.907673750002</x:v>
      </x:c>
      <x:c r="N97" s="3">
        <x:f t="shared" si="9"/>
        <x:v>4541.1163350000015</x:v>
      </x:c>
    </x:row>
    <x:row r="98" spans="1:14" x14ac:dyDescent="0.35">
      <x:c r="A98">
        <x:v>2</x:v>
      </x:c>
      <x:c r="B98">
        <x:v>50502</x:v>
      </x:c>
      <x:c r="C98">
        <x:v>0.1105</x:v>
      </x:c>
      <x:c r="D98" t="s">
        <x:v>58</x:v>
      </x:c>
      <x:c r="E98">
        <x:v>47597.32</x:v>
      </x:c>
      <x:c r="F98">
        <x:v>24478.030185406602</x:v>
      </x:c>
      <x:c r="G98" s="17">
        <x:f>IF(A98&gt;6,VLOOKUP(C98,Lookups!F:G,2,FALSE),1)</x:f>
        <x:v>1</x:v>
      </x:c>
      <x:c r="H98" s="13">
        <x:f t="shared" si="5"/>
        <x:v>47597.32</x:v>
      </x:c>
      <x:c r="I98" s="13">
        <x:f t="shared" si="6"/>
        <x:v>24478.030185406602</x:v>
      </x:c>
      <x:c r="J98">
        <x:f>VLOOKUP(D98,Lookups!A:B,2,FALSE)</x:f>
        <x:v>2.3990110260604623E-2</x:v>
      </x:c>
      <x:c r="K98">
        <x:f>VLOOKUP(D98,Lookups!A:C,3,FALSE)</x:f>
        <x:v>9.8299999999999998E-2</x:v>
      </x:c>
      <x:c r="L98" s="3">
        <x:f t="shared" si="7"/>
        <x:v>95.155412909106801</x:v>
      </x:c>
      <x:c r="M98" s="3">
        <x:f t="shared" si="8"/>
        <x:v>389.90137966666663</x:v>
      </x:c>
      <x:c r="N98" s="3">
        <x:f t="shared" si="9"/>
        <x:v>294.74596675755981</x:v>
      </x:c>
    </x:row>
    <x:row r="99" spans="1:14" x14ac:dyDescent="0.35">
      <x:c r="A99">
        <x:v>2</x:v>
      </x:c>
      <x:c r="B99">
        <x:v>50502</x:v>
      </x:c>
      <x:c r="C99">
        <x:v>0.1105</x:v>
      </x:c>
      <x:c r="D99" t="s">
        <x:v>59</x:v>
      </x:c>
      <x:c r="E99">
        <x:v>2430295.3699999996</x:v>
      </x:c>
      <x:c r="F99">
        <x:v>379024.59348521923</x:v>
      </x:c>
      <x:c r="G99" s="17">
        <x:f>IF(A99&gt;6,VLOOKUP(C99,Lookups!F:G,2,FALSE),1)</x:f>
        <x:v>1</x:v>
      </x:c>
      <x:c r="H99" s="13">
        <x:f t="shared" si="5"/>
        <x:v>2430295.3699999996</x:v>
      </x:c>
      <x:c r="I99" s="13">
        <x:f t="shared" si="6"/>
        <x:v>379024.59348521923</x:v>
      </x:c>
      <x:c r="J99">
        <x:f>VLOOKUP(D99,Lookups!A:B,2,FALSE)</x:f>
        <x:v>9.8914126719943068E-2</x:v>
      </x:c>
      <x:c r="K99">
        <x:f>VLOOKUP(D99,Lookups!A:C,3,FALSE)</x:f>
        <x:v>9.8299999999999998E-2</x:v>
      </x:c>
      <x:c r="L99" s="3">
        <x:f t="shared" si="7"/>
        <x:v>20032.54534958924</x:v>
      </x:c>
      <x:c r="M99" s="3">
        <x:f t="shared" si="8"/>
        <x:v>19908.169572583331</x:v>
      </x:c>
      <x:c r="N99" s="3">
        <x:f t="shared" si="9"/>
        <x:v>-124.37577700590919</x:v>
      </x:c>
    </x:row>
    <x:row r="100" spans="1:14" x14ac:dyDescent="0.35">
      <x:c r="A100">
        <x:v>2</x:v>
      </x:c>
      <x:c r="B100">
        <x:v>50502</x:v>
      </x:c>
      <x:c r="C100">
        <x:v>0.1105</x:v>
      </x:c>
      <x:c r="D100" t="s">
        <x:v>60</x:v>
      </x:c>
      <x:c r="E100">
        <x:v>1037723.41</x:v>
      </x:c>
      <x:c r="F100">
        <x:v>502767.55144489824</x:v>
      </x:c>
      <x:c r="G100" s="17">
        <x:f>IF(A100&gt;6,VLOOKUP(C100,Lookups!F:G,2,FALSE),1)</x:f>
        <x:v>1</x:v>
      </x:c>
      <x:c r="H100" s="13">
        <x:f t="shared" si="5"/>
        <x:v>1037723.41</x:v>
      </x:c>
      <x:c r="I100" s="13">
        <x:f t="shared" si="6"/>
        <x:v>502767.55144489824</x:v>
      </x:c>
      <x:c r="J100">
        <x:f>VLOOKUP(D100,Lookups!A:B,2,FALSE)</x:f>
        <x:v>7.2610134234482634E-2</x:v>
      </x:c>
      <x:c r="K100">
        <x:f>VLOOKUP(D100,Lookups!A:C,3,FALSE)</x:f>
        <x:v>9.8299999999999998E-2</x:v>
      </x:c>
      <x:c r="L100" s="3">
        <x:f t="shared" si="7"/>
        <x:v>6279.1030081970885</x:v>
      </x:c>
      <x:c r="M100" s="3">
        <x:f t="shared" si="8"/>
        <x:v>8500.6842669166672</x:v>
      </x:c>
      <x:c r="N100" s="3">
        <x:f t="shared" si="9"/>
        <x:v>2221.5812587195787</x:v>
      </x:c>
    </x:row>
    <x:row r="101" spans="1:14" x14ac:dyDescent="0.35">
      <x:c r="A101">
        <x:v>2</x:v>
      </x:c>
      <x:c r="B101">
        <x:v>50502</x:v>
      </x:c>
      <x:c r="C101">
        <x:v>0.1105</x:v>
      </x:c>
      <x:c r="D101" t="s">
        <x:v>61</x:v>
      </x:c>
      <x:c r="E101">
        <x:v>262762.81999999995</x:v>
      </x:c>
      <x:c r="F101">
        <x:v>95978.231450357198</x:v>
      </x:c>
      <x:c r="G101" s="17">
        <x:f>IF(A101&gt;6,VLOOKUP(C101,Lookups!F:G,2,FALSE),1)</x:f>
        <x:v>1</x:v>
      </x:c>
      <x:c r="H101" s="13">
        <x:f t="shared" si="5"/>
        <x:v>262762.81999999995</x:v>
      </x:c>
      <x:c r="I101" s="13">
        <x:f t="shared" si="6"/>
        <x:v>95978.231450357198</x:v>
      </x:c>
      <x:c r="J101">
        <x:f>VLOOKUP(D101,Lookups!A:B,2,FALSE)</x:f>
        <x:v>6.4764025581860146E-2</x:v>
      </x:c>
      <x:c r="K101">
        <x:f>VLOOKUP(D101,Lookups!A:C,3,FALSE)</x:f>
        <x:v>6.6699999999999995E-2</x:v>
      </x:c>
      <x:c r="L101" s="3">
        <x:f t="shared" si="7"/>
        <x:v>1418.1314997034758</x:v>
      </x:c>
      <x:c r="M101" s="3">
        <x:f t="shared" si="8"/>
        <x:v>1460.5233411666661</x:v>
      </x:c>
      <x:c r="N101" s="3">
        <x:f t="shared" si="9"/>
        <x:v>42.391841463190303</x:v>
      </x:c>
    </x:row>
    <x:row r="102" spans="1:14" x14ac:dyDescent="0.35">
      <x:c r="A102">
        <x:v>2</x:v>
      </x:c>
      <x:c r="B102">
        <x:v>50502</x:v>
      </x:c>
      <x:c r="C102">
        <x:v>0.1105</x:v>
      </x:c>
      <x:c r="D102" t="s">
        <x:v>62</x:v>
      </x:c>
      <x:c r="E102">
        <x:v>257358.89</x:v>
      </x:c>
      <x:c r="F102">
        <x:v>10062.838210324699</x:v>
      </x:c>
      <x:c r="G102" s="17">
        <x:f>IF(A102&gt;6,VLOOKUP(C102,Lookups!F:G,2,FALSE),1)</x:f>
        <x:v>1</x:v>
      </x:c>
      <x:c r="H102" s="13">
        <x:f t="shared" si="5"/>
        <x:v>257358.89</x:v>
      </x:c>
      <x:c r="I102" s="13">
        <x:f t="shared" si="6"/>
        <x:v>10062.838210324699</x:v>
      </x:c>
      <x:c r="J102">
        <x:f>VLOOKUP(D102,Lookups!A:B,2,FALSE)</x:f>
        <x:v>2.4867762292851543E-2</x:v>
      </x:c>
      <x:c r="K102">
        <x:f>VLOOKUP(D102,Lookups!A:C,3,FALSE)</x:f>
        <x:v>2.2499999999999999E-2</x:v>
      </x:c>
      <x:c r="L102" s="3">
        <x:f t="shared" si="7"/>
        <x:v>533.32830837267738</x:v>
      </x:c>
      <x:c r="M102" s="3">
        <x:f t="shared" si="8"/>
        <x:v>482.54791875000001</x:v>
      </x:c>
      <x:c r="N102" s="3">
        <x:f t="shared" si="9"/>
        <x:v>-50.780389622677376</x:v>
      </x:c>
    </x:row>
    <x:row r="103" spans="1:14" x14ac:dyDescent="0.35">
      <x:c r="A103">
        <x:v>2</x:v>
      </x:c>
      <x:c r="B103">
        <x:v>50502</x:v>
      </x:c>
      <x:c r="C103">
        <x:v>0.1105</x:v>
      </x:c>
      <x:c r="D103" t="s">
        <x:v>63</x:v>
      </x:c>
      <x:c r="E103">
        <x:v>17980278.219999999</x:v>
      </x:c>
      <x:c r="F103">
        <x:v>12951501.788293039</x:v>
      </x:c>
      <x:c r="G103" s="17">
        <x:f>IF(A103&gt;6,VLOOKUP(C103,Lookups!F:G,2,FALSE),1)</x:f>
        <x:v>1</x:v>
      </x:c>
      <x:c r="H103" s="13">
        <x:f t="shared" si="5"/>
        <x:v>17980278.219999999</x:v>
      </x:c>
      <x:c r="I103" s="13">
        <x:f t="shared" si="6"/>
        <x:v>12951501.788293039</x:v>
      </x:c>
      <x:c r="J103">
        <x:f>VLOOKUP(D103,Lookups!A:B,2,FALSE)</x:f>
        <x:v>5.4619664400007803E-2</x:v>
      </x:c>
      <x:c r="K103">
        <x:f>VLOOKUP(D103,Lookups!A:C,3,FALSE)</x:f>
        <x:v>8.1100000000000005E-2</x:v>
      </x:c>
      <x:c r="L103" s="3">
        <x:f t="shared" si="7"/>
        <x:v>81839.730182930798</x:v>
      </x:c>
      <x:c r="M103" s="3">
        <x:f t="shared" si="8"/>
        <x:v>121516.71363683334</x:v>
      </x:c>
      <x:c r="N103" s="3">
        <x:f t="shared" si="9"/>
        <x:v>39676.983453902547</x:v>
      </x:c>
    </x:row>
    <x:row r="104" spans="1:14" x14ac:dyDescent="0.35">
      <x:c r="A104">
        <x:v>2</x:v>
      </x:c>
      <x:c r="B104">
        <x:v>50502</x:v>
      </x:c>
      <x:c r="C104">
        <x:v>0.1105</x:v>
      </x:c>
      <x:c r="D104" t="s">
        <x:v>64</x:v>
      </x:c>
      <x:c r="E104">
        <x:v>17970352.420000002</x:v>
      </x:c>
      <x:c r="F104">
        <x:v>8580177.6513152719</x:v>
      </x:c>
      <x:c r="G104" s="17">
        <x:f>IF(A104&gt;6,VLOOKUP(C104,Lookups!F:G,2,FALSE),1)</x:f>
        <x:v>1</x:v>
      </x:c>
      <x:c r="H104" s="13">
        <x:f t="shared" si="5"/>
        <x:v>17970352.420000002</x:v>
      </x:c>
      <x:c r="I104" s="13">
        <x:f t="shared" si="6"/>
        <x:v>8580177.6513152719</x:v>
      </x:c>
      <x:c r="J104">
        <x:f>VLOOKUP(D104,Lookups!A:B,2,FALSE)</x:f>
        <x:v>8.8900000000000007E-2</x:v>
      </x:c>
      <x:c r="K104">
        <x:f>VLOOKUP(D104,Lookups!A:C,3,FALSE)</x:f>
        <x:v>8.1100000000000005E-2</x:v>
      </x:c>
      <x:c r="L104" s="3">
        <x:f t="shared" si="7"/>
        <x:v>133130.36084483334</x:v>
      </x:c>
      <x:c r="M104" s="3">
        <x:f t="shared" si="8"/>
        <x:v>121449.63177183334</x:v>
      </x:c>
      <x:c r="N104" s="3">
        <x:f t="shared" si="9"/>
        <x:v>-11680.729072999995</x:v>
      </x:c>
    </x:row>
    <x:row r="105" spans="1:14" x14ac:dyDescent="0.35">
      <x:c r="A105">
        <x:v>2</x:v>
      </x:c>
      <x:c r="B105">
        <x:v>50502</x:v>
      </x:c>
      <x:c r="C105">
        <x:v>0.12859999999999999</x:v>
      </x:c>
      <x:c r="D105" t="s">
        <x:v>3</x:v>
      </x:c>
      <x:c r="E105">
        <x:v>112384.68</x:v>
      </x:c>
      <x:c r="F105">
        <x:v>-120320.9903458858</x:v>
      </x:c>
      <x:c r="G105" s="17">
        <x:f>IF(A105&gt;6,VLOOKUP(C105,Lookups!F:G,2,FALSE),1)</x:f>
        <x:v>1</x:v>
      </x:c>
      <x:c r="H105" s="13">
        <x:f t="shared" si="5"/>
        <x:v>112384.68</x:v>
      </x:c>
      <x:c r="I105" s="13">
        <x:f t="shared" si="6"/>
        <x:v>-120320.9903458858</x:v>
      </x:c>
      <x:c r="J105">
        <x:f>VLOOKUP(D105,Lookups!A:B,2,FALSE)</x:f>
        <x:v>4.9399999999999999E-2</x:v>
      </x:c>
      <x:c r="K105">
        <x:f>VLOOKUP(D105,Lookups!A:C,3,FALSE)</x:f>
        <x:v>0.04</x:v>
      </x:c>
      <x:c r="L105" s="3">
        <x:f t="shared" si="7"/>
        <x:v>462.65026599999993</x:v>
      </x:c>
      <x:c r="M105" s="3">
        <x:f t="shared" si="8"/>
        <x:v>374.61560000000003</x:v>
      </x:c>
      <x:c r="N105" s="3">
        <x:f t="shared" si="9"/>
        <x:v>-88.034665999999902</x:v>
      </x:c>
    </x:row>
    <x:row r="106" spans="1:14" x14ac:dyDescent="0.35">
      <x:c r="A106">
        <x:v>2</x:v>
      </x:c>
      <x:c r="B106">
        <x:v>50502</x:v>
      </x:c>
      <x:c r="C106">
        <x:v>0.12859999999999999</x:v>
      </x:c>
      <x:c r="D106" t="s">
        <x:v>4</x:v>
      </x:c>
      <x:c r="E106">
        <x:v>351570.87</x:v>
      </x:c>
      <x:c r="F106">
        <x:v>38112.549940111501</x:v>
      </x:c>
      <x:c r="G106" s="17">
        <x:f>IF(A106&gt;6,VLOOKUP(C106,Lookups!F:G,2,FALSE),1)</x:f>
        <x:v>1</x:v>
      </x:c>
      <x:c r="H106" s="13">
        <x:f t="shared" si="5"/>
        <x:v>351570.87</x:v>
      </x:c>
      <x:c r="I106" s="13">
        <x:f t="shared" si="6"/>
        <x:v>38112.549940111501</x:v>
      </x:c>
      <x:c r="J106">
        <x:f>VLOOKUP(D106,Lookups!A:B,2,FALSE)</x:f>
        <x:v>1.66E-2</x:v>
      </x:c>
      <x:c r="K106">
        <x:f>VLOOKUP(D106,Lookups!A:C,3,FALSE)</x:f>
        <x:v>1.9900000000000001E-2</x:v>
      </x:c>
      <x:c r="L106" s="3">
        <x:f t="shared" si="7"/>
        <x:v>486.33970349999998</x:v>
      </x:c>
      <x:c r="M106" s="3">
        <x:f t="shared" si="8"/>
        <x:v>583.02169275000006</x:v>
      </x:c>
      <x:c r="N106" s="3">
        <x:f t="shared" si="9"/>
        <x:v>96.681989250000072</x:v>
      </x:c>
    </x:row>
    <x:row r="107" spans="1:14" x14ac:dyDescent="0.35">
      <x:c r="A107">
        <x:v>2</x:v>
      </x:c>
      <x:c r="B107">
        <x:v>50502</x:v>
      </x:c>
      <x:c r="C107">
        <x:v>0.12859999999999999</x:v>
      </x:c>
      <x:c r="D107" t="s">
        <x:v>5</x:v>
      </x:c>
      <x:c r="E107">
        <x:v>1018779.69</x:v>
      </x:c>
      <x:c r="F107">
        <x:v>188946.6395438576</x:v>
      </x:c>
      <x:c r="G107" s="17">
        <x:f>IF(A107&gt;6,VLOOKUP(C107,Lookups!F:G,2,FALSE),1)</x:f>
        <x:v>1</x:v>
      </x:c>
      <x:c r="H107" s="13">
        <x:f t="shared" si="5"/>
        <x:v>1018779.69</x:v>
      </x:c>
      <x:c r="I107" s="13">
        <x:f t="shared" si="6"/>
        <x:v>188946.6395438576</x:v>
      </x:c>
      <x:c r="J107">
        <x:f>VLOOKUP(D107,Lookups!A:B,2,FALSE)</x:f>
        <x:v>0.2</x:v>
      </x:c>
      <x:c r="K107">
        <x:f>VLOOKUP(D107,Lookups!A:C,3,FALSE)</x:f>
        <x:v>0.1245</x:v>
      </x:c>
      <x:c r="L107" s="3">
        <x:f t="shared" si="7"/>
        <x:v>16979.661499999998</x:v>
      </x:c>
      <x:c r="M107" s="3">
        <x:f t="shared" si="8"/>
        <x:v>10569.83928375</x:v>
      </x:c>
      <x:c r="N107" s="3">
        <x:f t="shared" si="9"/>
        <x:v>-6409.8222162499987</x:v>
      </x:c>
    </x:row>
    <x:row r="108" spans="1:14" x14ac:dyDescent="0.35">
      <x:c r="A108">
        <x:v>2</x:v>
      </x:c>
      <x:c r="B108">
        <x:v>50502</x:v>
      </x:c>
      <x:c r="C108">
        <x:v>0.12859999999999999</x:v>
      </x:c>
      <x:c r="D108" t="s">
        <x:v>6</x:v>
      </x:c>
      <x:c r="E108">
        <x:v>5323857.05</x:v>
      </x:c>
      <x:c r="F108">
        <x:v>3313947.7254419378</x:v>
      </x:c>
      <x:c r="G108" s="17">
        <x:f>IF(A108&gt;6,VLOOKUP(C108,Lookups!F:G,2,FALSE),1)</x:f>
        <x:v>1</x:v>
      </x:c>
      <x:c r="H108" s="13">
        <x:f t="shared" si="5"/>
        <x:v>5323857.05</x:v>
      </x:c>
      <x:c r="I108" s="13">
        <x:f t="shared" si="6"/>
        <x:v>3313947.7254419378</x:v>
      </x:c>
      <x:c r="J108">
        <x:f>VLOOKUP(D108,Lookups!A:B,2,FALSE)</x:f>
        <x:v>0.10009999999999999</x:v>
      </x:c>
      <x:c r="K108">
        <x:f>VLOOKUP(D108,Lookups!A:C,3,FALSE)</x:f>
        <x:v>0.1245</x:v>
      </x:c>
      <x:c r="L108" s="3">
        <x:f t="shared" si="7"/>
        <x:v>44409.840892083332</x:v>
      </x:c>
      <x:c r="M108" s="3">
        <x:f t="shared" si="8"/>
        <x:v>55235.016893749998</x:v>
      </x:c>
      <x:c r="N108" s="3">
        <x:f t="shared" si="9"/>
        <x:v>10825.176001666667</x:v>
      </x:c>
    </x:row>
    <x:row r="109" spans="1:14" x14ac:dyDescent="0.35">
      <x:c r="A109">
        <x:v>2</x:v>
      </x:c>
      <x:c r="B109">
        <x:v>50502</x:v>
      </x:c>
      <x:c r="C109">
        <x:v>0.12859999999999999</x:v>
      </x:c>
      <x:c r="D109" t="s">
        <x:v>7</x:v>
      </x:c>
      <x:c r="E109">
        <x:v>31800.16</x:v>
      </x:c>
      <x:c r="F109">
        <x:v>10594.840227103999</x:v>
      </x:c>
      <x:c r="G109" s="17">
        <x:f>IF(A109&gt;6,VLOOKUP(C109,Lookups!F:G,2,FALSE),1)</x:f>
        <x:v>1</x:v>
      </x:c>
      <x:c r="H109" s="13">
        <x:f t="shared" si="5"/>
        <x:v>31800.16</x:v>
      </x:c>
      <x:c r="I109" s="13">
        <x:f t="shared" si="6"/>
        <x:v>10594.840227103999</x:v>
      </x:c>
      <x:c r="J109">
        <x:f>VLOOKUP(D109,Lookups!A:B,2,FALSE)</x:f>
        <x:v>4.6399999999999997E-2</x:v>
      </x:c>
      <x:c r="K109">
        <x:f>VLOOKUP(D109,Lookups!A:C,3,FALSE)</x:f>
        <x:v>0.1245</x:v>
      </x:c>
      <x:c r="L109" s="3">
        <x:f t="shared" si="7"/>
        <x:v>122.96061866666666</x:v>
      </x:c>
      <x:c r="M109" s="3">
        <x:f t="shared" si="8"/>
        <x:v>329.92666000000003</x:v>
      </x:c>
      <x:c r="N109" s="3">
        <x:f t="shared" si="9"/>
        <x:v>206.96604133333335</x:v>
      </x:c>
    </x:row>
    <x:row r="110" spans="1:14" x14ac:dyDescent="0.35">
      <x:c r="A110">
        <x:v>2</x:v>
      </x:c>
      <x:c r="B110">
        <x:v>50502</x:v>
      </x:c>
      <x:c r="C110">
        <x:v>0.12859999999999999</x:v>
      </x:c>
      <x:c r="D110" t="s">
        <x:v>8</x:v>
      </x:c>
      <x:c r="E110">
        <x:v>962386.45</x:v>
      </x:c>
      <x:c r="F110">
        <x:v>962386.45</x:v>
      </x:c>
      <x:c r="G110" s="17">
        <x:f>IF(A110&gt;6,VLOOKUP(C110,Lookups!F:G,2,FALSE),1)</x:f>
        <x:v>1</x:v>
      </x:c>
      <x:c r="H110" s="13">
        <x:f t="shared" si="5"/>
        <x:v>962386.45</x:v>
      </x:c>
      <x:c r="I110" s="13">
        <x:f t="shared" si="6"/>
        <x:v>962386.45</x:v>
      </x:c>
      <x:c r="J110">
        <x:f>VLOOKUP(D110,Lookups!A:B,2,FALSE)</x:f>
        <x:v>0.2155</x:v>
      </x:c>
      <x:c r="K110">
        <x:f>VLOOKUP(D110,Lookups!A:C,3,FALSE)</x:f>
        <x:v>0.1245</x:v>
      </x:c>
      <x:c r="L110" s="3">
        <x:f t="shared" si="7"/>
        <x:v>17282.856664583331</x:v>
      </x:c>
      <x:c r="M110" s="3">
        <x:f t="shared" si="8"/>
        <x:v>9984.7594187499999</x:v>
      </x:c>
      <x:c r="N110" s="3">
        <x:f t="shared" si="9"/>
        <x:v>-7298.0972458333308</x:v>
      </x:c>
    </x:row>
    <x:row r="111" spans="1:14" x14ac:dyDescent="0.35">
      <x:c r="A111">
        <x:v>2</x:v>
      </x:c>
      <x:c r="B111">
        <x:v>50502</x:v>
      </x:c>
      <x:c r="C111">
        <x:v>0.12859999999999999</x:v>
      </x:c>
      <x:c r="D111" t="s">
        <x:v>9</x:v>
      </x:c>
      <x:c r="E111">
        <x:v>72585.429999999993</x:v>
      </x:c>
      <x:c r="F111">
        <x:v>24287.340378713601</x:v>
      </x:c>
      <x:c r="G111" s="17">
        <x:f>IF(A111&gt;6,VLOOKUP(C111,Lookups!F:G,2,FALSE),1)</x:f>
        <x:v>1</x:v>
      </x:c>
      <x:c r="H111" s="13">
        <x:f t="shared" si="5"/>
        <x:v>72585.429999999993</x:v>
      </x:c>
      <x:c r="I111" s="13">
        <x:f t="shared" si="6"/>
        <x:v>24287.340378713601</x:v>
      </x:c>
      <x:c r="J111">
        <x:f>VLOOKUP(D111,Lookups!A:B,2,FALSE)</x:f>
        <x:v>4.9399999999999999E-2</x:v>
      </x:c>
      <x:c r="K111">
        <x:f>VLOOKUP(D111,Lookups!A:C,3,FALSE)</x:f>
        <x:v>6.6699999999999995E-2</x:v>
      </x:c>
      <x:c r="L111" s="3">
        <x:f t="shared" si="7"/>
        <x:v>298.81002016666662</x:v>
      </x:c>
      <x:c r="M111" s="3">
        <x:f t="shared" si="8"/>
        <x:v>403.45401508333322</x:v>
      </x:c>
      <x:c r="N111" s="3">
        <x:f t="shared" si="9"/>
        <x:v>104.6439949166666</x:v>
      </x:c>
    </x:row>
    <x:row r="112" spans="1:14" x14ac:dyDescent="0.35">
      <x:c r="A112">
        <x:v>2</x:v>
      </x:c>
      <x:c r="B112">
        <x:v>50502</x:v>
      </x:c>
      <x:c r="C112">
        <x:v>5.4699999999999999E-2</x:v>
      </x:c>
      <x:c r="D112" t="s">
        <x:v>32</x:v>
      </x:c>
      <x:c r="E112">
        <x:v>1067391.43</x:v>
      </x:c>
      <x:c r="F112">
        <x:v>335418.30281900737</x:v>
      </x:c>
      <x:c r="G112" s="17">
        <x:f>IF(A112&gt;6,VLOOKUP(C112,Lookups!F:G,2,FALSE),1)</x:f>
        <x:v>1</x:v>
      </x:c>
      <x:c r="H112" s="13">
        <x:f t="shared" si="5"/>
        <x:v>1067391.43</x:v>
      </x:c>
      <x:c r="I112" s="13">
        <x:f t="shared" si="6"/>
        <x:v>335418.30281900737</x:v>
      </x:c>
      <x:c r="J112">
        <x:f>VLOOKUP(D112,Lookups!A:B,2,FALSE)</x:f>
        <x:v>0</x:v>
      </x:c>
      <x:c r="K112">
        <x:f>VLOOKUP(D112,Lookups!A:C,3,FALSE)</x:f>
        <x:v>0</x:v>
      </x:c>
      <x:c r="L112" s="3">
        <x:f t="shared" si="7"/>
        <x:v>0</x:v>
      </x:c>
      <x:c r="M112" s="3">
        <x:f t="shared" si="8"/>
        <x:v>0</x:v>
      </x:c>
      <x:c r="N112" s="3">
        <x:f t="shared" si="9"/>
        <x:v>0</x:v>
      </x:c>
    </x:row>
    <x:row r="113" spans="1:14" x14ac:dyDescent="0.35">
      <x:c r="A113">
        <x:v>2</x:v>
      </x:c>
      <x:c r="B113">
        <x:v>50502</x:v>
      </x:c>
      <x:c r="C113">
        <x:v>5.4699999999999999E-2</x:v>
      </x:c>
      <x:c r="D113" t="s">
        <x:v>33</x:v>
      </x:c>
      <x:c r="E113">
        <x:v>1838135.99</x:v>
      </x:c>
      <x:c r="F113">
        <x:v>308666.832249275</x:v>
      </x:c>
      <x:c r="G113" s="17">
        <x:f>IF(A113&gt;6,VLOOKUP(C113,Lookups!F:G,2,FALSE),1)</x:f>
        <x:v>1</x:v>
      </x:c>
      <x:c r="H113" s="13">
        <x:f t="shared" si="5"/>
        <x:v>1838135.99</x:v>
      </x:c>
      <x:c r="I113" s="13">
        <x:f t="shared" si="6"/>
        <x:v>308666.832249275</x:v>
      </x:c>
      <x:c r="J113">
        <x:f>VLOOKUP(D113,Lookups!A:B,2,FALSE)</x:f>
        <x:v>0</x:v>
      </x:c>
      <x:c r="K113">
        <x:f>VLOOKUP(D113,Lookups!A:C,3,FALSE)</x:f>
        <x:v>0</x:v>
      </x:c>
      <x:c r="L113" s="3">
        <x:f t="shared" si="7"/>
        <x:v>0</x:v>
      </x:c>
      <x:c r="M113" s="3">
        <x:f t="shared" si="8"/>
        <x:v>0</x:v>
      </x:c>
      <x:c r="N113" s="3">
        <x:f t="shared" si="9"/>
        <x:v>0</x:v>
      </x:c>
    </x:row>
    <x:row r="114" spans="1:14" x14ac:dyDescent="0.35">
      <x:c r="A114">
        <x:v>2</x:v>
      </x:c>
      <x:c r="B114">
        <x:v>50502</x:v>
      </x:c>
      <x:c r="C114">
        <x:v>5.4699999999999999E-2</x:v>
      </x:c>
      <x:c r="D114" t="s">
        <x:v>51</x:v>
      </x:c>
      <x:c r="E114">
        <x:v>0</x:v>
      </x:c>
      <x:c r="F114">
        <x:v>0</x:v>
      </x:c>
      <x:c r="G114" s="17">
        <x:f>IF(A114&gt;6,VLOOKUP(C114,Lookups!F:G,2,FALSE),1)</x:f>
        <x:v>1</x:v>
      </x:c>
      <x:c r="H114" s="13">
        <x:f t="shared" si="5"/>
        <x:v>0</x:v>
      </x:c>
      <x:c r="I114" s="13">
        <x:f t="shared" si="6"/>
        <x:v>0</x:v>
      </x:c>
      <x:c r="J114">
        <x:f>VLOOKUP(D114,Lookups!A:B,2,FALSE)</x:f>
        <x:v>0</x:v>
      </x:c>
      <x:c r="K114">
        <x:f>VLOOKUP(D114,Lookups!A:C,3,FALSE)</x:f>
        <x:v>0</x:v>
      </x:c>
      <x:c r="L114" s="3">
        <x:f t="shared" si="7"/>
        <x:v>0</x:v>
      </x:c>
      <x:c r="M114" s="3">
        <x:f t="shared" si="8"/>
        <x:v>0</x:v>
      </x:c>
      <x:c r="N114" s="3">
        <x:f t="shared" si="9"/>
        <x:v>0</x:v>
      </x:c>
    </x:row>
    <x:row r="115" spans="1:14" x14ac:dyDescent="0.35">
      <x:c r="A115">
        <x:v>2</x:v>
      </x:c>
      <x:c r="B115">
        <x:v>50502</x:v>
      </x:c>
      <x:c r="C115">
        <x:v>5.4699999999999999E-2</x:v>
      </x:c>
      <x:c r="D115" t="s">
        <x:v>34</x:v>
      </x:c>
      <x:c r="E115">
        <x:v>4177.33</x:v>
      </x:c>
      <x:c r="F115">
        <x:v>3413.4699946081</x:v>
      </x:c>
      <x:c r="G115" s="17">
        <x:f>IF(A115&gt;6,VLOOKUP(C115,Lookups!F:G,2,FALSE),1)</x:f>
        <x:v>1</x:v>
      </x:c>
      <x:c r="H115" s="13">
        <x:f t="shared" si="5"/>
        <x:v>4177.33</x:v>
      </x:c>
      <x:c r="I115" s="13">
        <x:f t="shared" si="6"/>
        <x:v>3413.4699946081</x:v>
      </x:c>
      <x:c r="J115">
        <x:f>VLOOKUP(D115,Lookups!A:B,2,FALSE)</x:f>
        <x:v>0</x:v>
      </x:c>
      <x:c r="K115">
        <x:f>VLOOKUP(D115,Lookups!A:C,3,FALSE)</x:f>
        <x:v>0</x:v>
      </x:c>
      <x:c r="L115" s="3">
        <x:f t="shared" si="7"/>
        <x:v>0</x:v>
      </x:c>
      <x:c r="M115" s="3">
        <x:f t="shared" si="8"/>
        <x:v>0</x:v>
      </x:c>
      <x:c r="N115" s="3">
        <x:f t="shared" si="9"/>
        <x:v>0</x:v>
      </x:c>
    </x:row>
    <x:row r="116" spans="1:14" x14ac:dyDescent="0.35">
      <x:c r="A116">
        <x:v>2</x:v>
      </x:c>
      <x:c r="B116">
        <x:v>50502</x:v>
      </x:c>
      <x:c r="C116">
        <x:v>5.4699999999999999E-2</x:v>
      </x:c>
      <x:c r="D116" t="s">
        <x:v>35</x:v>
      </x:c>
      <x:c r="E116">
        <x:v>27515.18</x:v>
      </x:c>
      <x:c r="F116">
        <x:v>6145.5100219759997</x:v>
      </x:c>
      <x:c r="G116" s="17">
        <x:f>IF(A116&gt;6,VLOOKUP(C116,Lookups!F:G,2,FALSE),1)</x:f>
        <x:v>1</x:v>
      </x:c>
      <x:c r="H116" s="13">
        <x:f t="shared" si="5"/>
        <x:v>27515.18</x:v>
      </x:c>
      <x:c r="I116" s="13">
        <x:f t="shared" si="6"/>
        <x:v>6145.5100219759997</x:v>
      </x:c>
      <x:c r="J116">
        <x:f>VLOOKUP(D116,Lookups!A:B,2,FALSE)</x:f>
        <x:v>0</x:v>
      </x:c>
      <x:c r="K116">
        <x:f>VLOOKUP(D116,Lookups!A:C,3,FALSE)</x:f>
        <x:v>0</x:v>
      </x:c>
      <x:c r="L116" s="3">
        <x:f t="shared" si="7"/>
        <x:v>0</x:v>
      </x:c>
      <x:c r="M116" s="3">
        <x:f t="shared" si="8"/>
        <x:v>0</x:v>
      </x:c>
      <x:c r="N116" s="3">
        <x:f t="shared" si="9"/>
        <x:v>0</x:v>
      </x:c>
    </x:row>
    <x:row r="117" spans="1:14" x14ac:dyDescent="0.35">
      <x:c r="A117">
        <x:v>2</x:v>
      </x:c>
      <x:c r="B117">
        <x:v>50502</x:v>
      </x:c>
      <x:c r="C117">
        <x:v>5.4699999999999999E-2</x:v>
      </x:c>
      <x:c r="D117" t="s">
        <x:v>44</x:v>
      </x:c>
      <x:c r="E117">
        <x:v>561966.08000000007</x:v>
      </x:c>
      <x:c r="F117">
        <x:v>130328.8907552648</x:v>
      </x:c>
      <x:c r="G117" s="17">
        <x:f>IF(A117&gt;6,VLOOKUP(C117,Lookups!F:G,2,FALSE),1)</x:f>
        <x:v>1</x:v>
      </x:c>
      <x:c r="H117" s="13">
        <x:f t="shared" si="5"/>
        <x:v>561966.08000000007</x:v>
      </x:c>
      <x:c r="I117" s="13">
        <x:f t="shared" si="6"/>
        <x:v>130328.8907552648</x:v>
      </x:c>
      <x:c r="J117">
        <x:f>VLOOKUP(D117,Lookups!A:B,2,FALSE)</x:f>
        <x:v>0</x:v>
      </x:c>
      <x:c r="K117">
        <x:f>VLOOKUP(D117,Lookups!A:C,3,FALSE)</x:f>
        <x:v>0</x:v>
      </x:c>
      <x:c r="L117" s="3">
        <x:f t="shared" si="7"/>
        <x:v>0</x:v>
      </x:c>
      <x:c r="M117" s="3">
        <x:f t="shared" si="8"/>
        <x:v>0</x:v>
      </x:c>
      <x:c r="N117" s="3">
        <x:f t="shared" si="9"/>
        <x:v>0</x:v>
      </x:c>
    </x:row>
    <x:row r="118" spans="1:14" x14ac:dyDescent="0.35">
      <x:c r="A118">
        <x:v>2</x:v>
      </x:c>
      <x:c r="B118">
        <x:v>50502</x:v>
      </x:c>
      <x:c r="C118">
        <x:v>5.4699999999999999E-2</x:v>
      </x:c>
      <x:c r="D118" t="s">
        <x:v>46</x:v>
      </x:c>
      <x:c r="E118">
        <x:v>22290.69</x:v>
      </x:c>
      <x:c r="F118">
        <x:v>-27164.689944786001</x:v>
      </x:c>
      <x:c r="G118" s="17">
        <x:f>IF(A118&gt;6,VLOOKUP(C118,Lookups!F:G,2,FALSE),1)</x:f>
        <x:v>1</x:v>
      </x:c>
      <x:c r="H118" s="13">
        <x:f t="shared" si="5"/>
        <x:v>22290.69</x:v>
      </x:c>
      <x:c r="I118" s="13">
        <x:f t="shared" si="6"/>
        <x:v>-27164.689944786001</x:v>
      </x:c>
      <x:c r="J118">
        <x:f>VLOOKUP(D118,Lookups!A:B,2,FALSE)</x:f>
        <x:v>0</x:v>
      </x:c>
      <x:c r="K118">
        <x:f>VLOOKUP(D118,Lookups!A:C,3,FALSE)</x:f>
        <x:v>0</x:v>
      </x:c>
      <x:c r="L118" s="3">
        <x:f t="shared" si="7"/>
        <x:v>0</x:v>
      </x:c>
      <x:c r="M118" s="3">
        <x:f t="shared" si="8"/>
        <x:v>0</x:v>
      </x:c>
      <x:c r="N118" s="3">
        <x:f t="shared" si="9"/>
        <x:v>0</x:v>
      </x:c>
    </x:row>
    <x:row r="119" spans="1:14" x14ac:dyDescent="0.35">
      <x:c r="A119">
        <x:v>2</x:v>
      </x:c>
      <x:c r="B119">
        <x:v>50502</x:v>
      </x:c>
      <x:c r="C119">
        <x:v>5.4699999999999999E-2</x:v>
      </x:c>
      <x:c r="D119" t="s">
        <x:v>48</x:v>
      </x:c>
      <x:c r="E119">
        <x:v>13118129</x:v>
      </x:c>
      <x:c r="F119">
        <x:v>6730498.9693343602</x:v>
      </x:c>
      <x:c r="G119" s="17">
        <x:f>IF(A119&gt;6,VLOOKUP(C119,Lookups!F:G,2,FALSE),1)</x:f>
        <x:v>1</x:v>
      </x:c>
      <x:c r="H119" s="13">
        <x:f t="shared" si="5"/>
        <x:v>13118129</x:v>
      </x:c>
      <x:c r="I119" s="13">
        <x:f t="shared" si="6"/>
        <x:v>6730498.9693343602</x:v>
      </x:c>
      <x:c r="J119">
        <x:f>VLOOKUP(D119,Lookups!A:B,2,FALSE)</x:f>
        <x:v>0</x:v>
      </x:c>
      <x:c r="K119">
        <x:f>VLOOKUP(D119,Lookups!A:C,3,FALSE)</x:f>
        <x:v>0</x:v>
      </x:c>
      <x:c r="L119" s="3">
        <x:f t="shared" si="7"/>
        <x:v>0</x:v>
      </x:c>
      <x:c r="M119" s="3">
        <x:f t="shared" si="8"/>
        <x:v>0</x:v>
      </x:c>
      <x:c r="N119" s="3">
        <x:f t="shared" si="9"/>
        <x:v>0</x:v>
      </x:c>
    </x:row>
    <x:row r="120" spans="1:14" x14ac:dyDescent="0.35">
      <x:c r="A120">
        <x:v>2</x:v>
      </x:c>
      <x:c r="B120">
        <x:v>50502</x:v>
      </x:c>
      <x:c r="C120">
        <x:v>5.4699999999999999E-2</x:v>
      </x:c>
      <x:c r="D120" t="s">
        <x:v>49</x:v>
      </x:c>
      <x:c r="E120">
        <x:v>818252.82</x:v>
      </x:c>
      <x:c r="F120">
        <x:v>32798.470989539404</x:v>
      </x:c>
      <x:c r="G120" s="17">
        <x:f>IF(A120&gt;6,VLOOKUP(C120,Lookups!F:G,2,FALSE),1)</x:f>
        <x:v>1</x:v>
      </x:c>
      <x:c r="H120" s="13">
        <x:f t="shared" si="5"/>
        <x:v>818252.82</x:v>
      </x:c>
      <x:c r="I120" s="13">
        <x:f t="shared" si="6"/>
        <x:v>32798.470989539404</x:v>
      </x:c>
      <x:c r="J120">
        <x:f>VLOOKUP(D120,Lookups!A:B,2,FALSE)</x:f>
        <x:v>0</x:v>
      </x:c>
      <x:c r="K120">
        <x:f>VLOOKUP(D120,Lookups!A:C,3,FALSE)</x:f>
        <x:v>0</x:v>
      </x:c>
      <x:c r="L120" s="3">
        <x:f t="shared" si="7"/>
        <x:v>0</x:v>
      </x:c>
      <x:c r="M120" s="3">
        <x:f t="shared" si="8"/>
        <x:v>0</x:v>
      </x:c>
      <x:c r="N120" s="3">
        <x:f t="shared" si="9"/>
        <x:v>0</x:v>
      </x:c>
    </x:row>
    <x:row r="121" spans="1:14" x14ac:dyDescent="0.35">
      <x:c r="A121">
        <x:v>2</x:v>
      </x:c>
      <x:c r="B121">
        <x:v>50502</x:v>
      </x:c>
      <x:c r="C121">
        <x:v>0.1205</x:v>
      </x:c>
      <x:c r="D121" t="s">
        <x:v>10</x:v>
      </x:c>
      <x:c r="E121">
        <x:v>646323.57999999996</x:v>
      </x:c>
      <x:c r="G121" s="17">
        <x:f>IF(A121&gt;6,VLOOKUP(C121,Lookups!F:G,2,FALSE),1)</x:f>
        <x:v>1</x:v>
      </x:c>
      <x:c r="H121" s="13">
        <x:f t="shared" si="5"/>
        <x:v>646323.57999999996</x:v>
      </x:c>
      <x:c r="I121" s="13">
        <x:f t="shared" si="6"/>
        <x:v>0</x:v>
      </x:c>
      <x:c r="J121">
        <x:f>VLOOKUP(D121,Lookups!A:B,2,FALSE)</x:f>
        <x:v>0</x:v>
      </x:c>
      <x:c r="K121">
        <x:f>VLOOKUP(D121,Lookups!A:C,3,FALSE)</x:f>
        <x:v>0</x:v>
      </x:c>
      <x:c r="L121" s="3">
        <x:f t="shared" si="7"/>
        <x:v>0</x:v>
      </x:c>
      <x:c r="M121" s="3">
        <x:f t="shared" si="8"/>
        <x:v>0</x:v>
      </x:c>
      <x:c r="N121" s="3">
        <x:f t="shared" si="9"/>
        <x:v>0</x:v>
      </x:c>
    </x:row>
    <x:row r="122" spans="1:14" x14ac:dyDescent="0.35">
      <x:c r="A122">
        <x:v>2</x:v>
      </x:c>
      <x:c r="B122">
        <x:v>50502</x:v>
      </x:c>
      <x:c r="C122">
        <x:v>0.1205</x:v>
      </x:c>
      <x:c r="D122" t="s">
        <x:v>11</x:v>
      </x:c>
      <x:c r="E122">
        <x:v>5257140.9000000004</x:v>
      </x:c>
      <x:c r="F122">
        <x:v>533134.86118134111</x:v>
      </x:c>
      <x:c r="G122" s="17">
        <x:f>IF(A122&gt;6,VLOOKUP(C122,Lookups!F:G,2,FALSE),1)</x:f>
        <x:v>1</x:v>
      </x:c>
      <x:c r="H122" s="13">
        <x:f t="shared" si="5"/>
        <x:v>5257140.9000000004</x:v>
      </x:c>
      <x:c r="I122" s="13">
        <x:f t="shared" si="6"/>
        <x:v>533134.86118134111</x:v>
      </x:c>
      <x:c r="J122">
        <x:f>VLOOKUP(D122,Lookups!A:B,2,FALSE)</x:f>
        <x:v>2.4867762292851543E-2</x:v>
      </x:c>
      <x:c r="K122">
        <x:f>VLOOKUP(D122,Lookups!A:C,3,FALSE)</x:f>
        <x:v>2.2499999999999999E-2</x:v>
      </x:c>
      <x:c r="L122" s="3">
        <x:f t="shared" si="7"/>
        <x:v>10894.444186768969</x:v>
      </x:c>
      <x:c r="M122" s="3">
        <x:f t="shared" si="8"/>
        <x:v>9857.1391875000008</x:v>
      </x:c>
      <x:c r="N122" s="3">
        <x:f t="shared" si="9"/>
        <x:v>-1037.3049992689685</x:v>
      </x:c>
    </x:row>
    <x:row r="123" spans="1:14" x14ac:dyDescent="0.35">
      <x:c r="A123">
        <x:v>2</x:v>
      </x:c>
      <x:c r="B123">
        <x:v>50502</x:v>
      </x:c>
      <x:c r="C123">
        <x:v>0.1205</x:v>
      </x:c>
      <x:c r="D123" t="s">
        <x:v>12</x:v>
      </x:c>
      <x:c r="E123">
        <x:v>0</x:v>
      </x:c>
      <x:c r="F123">
        <x:v>0</x:v>
      </x:c>
      <x:c r="G123" s="17">
        <x:f>IF(A123&gt;6,VLOOKUP(C123,Lookups!F:G,2,FALSE),1)</x:f>
        <x:v>1</x:v>
      </x:c>
      <x:c r="H123" s="13">
        <x:f t="shared" si="5"/>
        <x:v>0</x:v>
      </x:c>
      <x:c r="I123" s="13">
        <x:f t="shared" si="6"/>
        <x:v>0</x:v>
      </x:c>
      <x:c r="J123">
        <x:f>VLOOKUP(D123,Lookups!A:B,2,FALSE)</x:f>
        <x:v>0</x:v>
      </x:c>
      <x:c r="K123">
        <x:f>VLOOKUP(D123,Lookups!A:C,3,FALSE)</x:f>
        <x:v>0</x:v>
      </x:c>
      <x:c r="L123" s="3">
        <x:f t="shared" si="7"/>
        <x:v>0</x:v>
      </x:c>
      <x:c r="M123" s="3">
        <x:f t="shared" si="8"/>
        <x:v>0</x:v>
      </x:c>
      <x:c r="N123" s="3">
        <x:f t="shared" si="9"/>
        <x:v>0</x:v>
      </x:c>
    </x:row>
    <x:row r="124" spans="1:14" x14ac:dyDescent="0.35">
      <x:c r="A124">
        <x:v>2</x:v>
      </x:c>
      <x:c r="B124">
        <x:v>50502</x:v>
      </x:c>
      <x:c r="C124">
        <x:v>0.1205</x:v>
      </x:c>
      <x:c r="D124" t="s">
        <x:v>13</x:v>
      </x:c>
      <x:c r="E124">
        <x:v>1103684.2</x:v>
      </x:c>
      <x:c r="F124">
        <x:v>568684.30748269649</x:v>
      </x:c>
      <x:c r="G124" s="17">
        <x:f>IF(A124&gt;6,VLOOKUP(C124,Lookups!F:G,2,FALSE),1)</x:f>
        <x:v>1</x:v>
      </x:c>
      <x:c r="H124" s="13">
        <x:f t="shared" si="5"/>
        <x:v>1103684.2</x:v>
      </x:c>
      <x:c r="I124" s="13">
        <x:f t="shared" si="6"/>
        <x:v>568684.30748269649</x:v>
      </x:c>
      <x:c r="J124">
        <x:f>VLOOKUP(D124,Lookups!A:B,2,FALSE)</x:f>
        <x:v>3.1192666216617225E-2</x:v>
      </x:c>
      <x:c r="K124">
        <x:f>VLOOKUP(D124,Lookups!A:C,3,FALSE)</x:f>
        <x:v>8.1100000000000005E-2</x:v>
      </x:c>
      <x:c r="L124" s="3">
        <x:f t="shared" si="7"/>
        <x:v>2868.9044049295171</x:v>
      </x:c>
      <x:c r="M124" s="3">
        <x:f t="shared" si="8"/>
        <x:v>7459.0657183333342</x:v>
      </x:c>
      <x:c r="N124" s="3">
        <x:f t="shared" si="9"/>
        <x:v>4590.1613134038171</x:v>
      </x:c>
    </x:row>
    <x:row r="125" spans="1:14" x14ac:dyDescent="0.35">
      <x:c r="A125">
        <x:v>2</x:v>
      </x:c>
      <x:c r="B125">
        <x:v>50502</x:v>
      </x:c>
      <x:c r="C125">
        <x:v>0.1205</x:v>
      </x:c>
      <x:c r="D125" t="s">
        <x:v>14</x:v>
      </x:c>
      <x:c r="E125">
        <x:v>3338393.1900000004</x:v>
      </x:c>
      <x:c r="F125">
        <x:v>-2021072.7265896853</x:v>
      </x:c>
      <x:c r="G125" s="17">
        <x:f>IF(A125&gt;6,VLOOKUP(C125,Lookups!F:G,2,FALSE),1)</x:f>
        <x:v>1</x:v>
      </x:c>
      <x:c r="H125" s="13">
        <x:f t="shared" si="5"/>
        <x:v>3338393.1900000004</x:v>
      </x:c>
      <x:c r="I125" s="13">
        <x:f t="shared" si="6"/>
        <x:v>-2021072.7265896853</x:v>
      </x:c>
      <x:c r="J125">
        <x:f>VLOOKUP(D125,Lookups!A:B,2,FALSE)</x:f>
        <x:v>0.22905040699660695</x:v>
      </x:c>
      <x:c r="K125">
        <x:f>VLOOKUP(D125,Lookups!A:C,3,FALSE)</x:f>
        <x:v>8.1100000000000005E-2</x:v>
      </x:c>
      <x:c r="L125" s="3">
        <x:f t="shared" si="7"/>
        <x:v>63721.69324035009</x:v>
      </x:c>
      <x:c r="M125" s="3">
        <x:f t="shared" si="8"/>
        <x:v>22561.973975750007</x:v>
      </x:c>
      <x:c r="N125" s="3">
        <x:f t="shared" si="9"/>
        <x:v>-41159.719264600084</x:v>
      </x:c>
    </x:row>
    <x:row r="126" spans="1:14" x14ac:dyDescent="0.35">
      <x:c r="A126">
        <x:v>2</x:v>
      </x:c>
      <x:c r="B126">
        <x:v>50502</x:v>
      </x:c>
      <x:c r="C126">
        <x:v>0.1205</x:v>
      </x:c>
      <x:c r="D126" t="s">
        <x:v>15</x:v>
      </x:c>
      <x:c r="E126">
        <x:v>3635700.45</x:v>
      </x:c>
      <x:c r="F126">
        <x:v>3570182.8285164898</x:v>
      </x:c>
      <x:c r="G126" s="17">
        <x:f>IF(A126&gt;6,VLOOKUP(C126,Lookups!F:G,2,FALSE),1)</x:f>
        <x:v>1</x:v>
      </x:c>
      <x:c r="H126" s="13">
        <x:f t="shared" si="5"/>
        <x:v>3635700.45</x:v>
      </x:c>
      <x:c r="I126" s="13">
        <x:f t="shared" si="6"/>
        <x:v>3570182.8285164898</x:v>
      </x:c>
      <x:c r="J126">
        <x:f>VLOOKUP(D126,Lookups!A:B,2,FALSE)</x:f>
        <x:v>0</x:v>
      </x:c>
      <x:c r="K126">
        <x:f>VLOOKUP(D126,Lookups!A:C,3,FALSE)</x:f>
        <x:v>8.1100000000000005E-2</x:v>
      </x:c>
      <x:c r="L126" s="3">
        <x:f t="shared" si="7"/>
        <x:v>0</x:v>
      </x:c>
      <x:c r="M126" s="3">
        <x:f t="shared" si="8"/>
        <x:v>24571.275541250001</x:v>
      </x:c>
      <x:c r="N126" s="3">
        <x:f t="shared" si="9"/>
        <x:v>24571.275541250001</x:v>
      </x:c>
    </x:row>
    <x:row r="127" spans="1:14" x14ac:dyDescent="0.35">
      <x:c r="A127">
        <x:v>2</x:v>
      </x:c>
      <x:c r="B127">
        <x:v>50502</x:v>
      </x:c>
      <x:c r="C127">
        <x:v>0.1205</x:v>
      </x:c>
      <x:c r="D127" t="s">
        <x:v>16</x:v>
      </x:c>
      <x:c r="E127">
        <x:v>0</x:v>
      </x:c>
      <x:c r="F127">
        <x:v>113.72</x:v>
      </x:c>
      <x:c r="G127" s="17">
        <x:f>IF(A127&gt;6,VLOOKUP(C127,Lookups!F:G,2,FALSE),1)</x:f>
        <x:v>1</x:v>
      </x:c>
      <x:c r="H127" s="13">
        <x:f t="shared" si="5"/>
        <x:v>0</x:v>
      </x:c>
      <x:c r="I127" s="13">
        <x:f t="shared" si="6"/>
        <x:v>113.72</x:v>
      </x:c>
      <x:c r="J127">
        <x:f>VLOOKUP(D127,Lookups!A:B,2,FALSE)</x:f>
        <x:v>2.3990110260604623E-2</x:v>
      </x:c>
      <x:c r="K127">
        <x:f>VLOOKUP(D127,Lookups!A:C,3,FALSE)</x:f>
        <x:v>9.8299999999999998E-2</x:v>
      </x:c>
      <x:c r="L127" s="3">
        <x:f t="shared" si="7"/>
        <x:v>0</x:v>
      </x:c>
      <x:c r="M127" s="3">
        <x:f t="shared" si="8"/>
        <x:v>0</x:v>
      </x:c>
      <x:c r="N127" s="3">
        <x:f t="shared" si="9"/>
        <x:v>0</x:v>
      </x:c>
    </x:row>
    <x:row r="128" spans="1:14" x14ac:dyDescent="0.35">
      <x:c r="A128">
        <x:v>2</x:v>
      </x:c>
      <x:c r="B128">
        <x:v>50502</x:v>
      </x:c>
      <x:c r="C128">
        <x:v>0.1205</x:v>
      </x:c>
      <x:c r="D128" t="s">
        <x:v>17</x:v>
      </x:c>
      <x:c r="E128">
        <x:v>406407.67999999993</x:v>
      </x:c>
      <x:c r="F128">
        <x:v>125545.57200515579</x:v>
      </x:c>
      <x:c r="G128" s="17">
        <x:f>IF(A128&gt;6,VLOOKUP(C128,Lookups!F:G,2,FALSE),1)</x:f>
        <x:v>1</x:v>
      </x:c>
      <x:c r="H128" s="13">
        <x:f t="shared" si="5"/>
        <x:v>406407.67999999993</x:v>
      </x:c>
      <x:c r="I128" s="13">
        <x:f t="shared" si="6"/>
        <x:v>125545.57200515579</x:v>
      </x:c>
      <x:c r="J128">
        <x:f>VLOOKUP(D128,Lookups!A:B,2,FALSE)</x:f>
        <x:v>9.8914126719943068E-2</x:v>
      </x:c>
      <x:c r="K128">
        <x:f>VLOOKUP(D128,Lookups!A:C,3,FALSE)</x:f>
        <x:v>9.8299999999999998E-2</x:v>
      </x:c>
      <x:c r="L128" s="3">
        <x:f t="shared" si="7"/>
        <x:v>3349.955063289839</x:v>
      </x:c>
      <x:c r="M128" s="3">
        <x:f t="shared" si="8"/>
        <x:v>3329.1562453333331</x:v>
      </x:c>
      <x:c r="N128" s="3">
        <x:f t="shared" si="9"/>
        <x:v>-20.7988179565059</x:v>
      </x:c>
    </x:row>
    <x:row r="129" spans="1:14" x14ac:dyDescent="0.35">
      <x:c r="A129">
        <x:v>2</x:v>
      </x:c>
      <x:c r="B129">
        <x:v>50502</x:v>
      </x:c>
      <x:c r="C129">
        <x:v>0.1205</x:v>
      </x:c>
      <x:c r="D129" t="s">
        <x:v>18</x:v>
      </x:c>
      <x:c r="E129">
        <x:v>0</x:v>
      </x:c>
      <x:c r="F129">
        <x:v>0</x:v>
      </x:c>
      <x:c r="G129" s="17">
        <x:f>IF(A129&gt;6,VLOOKUP(C129,Lookups!F:G,2,FALSE),1)</x:f>
        <x:v>1</x:v>
      </x:c>
      <x:c r="H129" s="13">
        <x:f t="shared" si="5"/>
        <x:v>0</x:v>
      </x:c>
      <x:c r="I129" s="13">
        <x:f t="shared" si="6"/>
        <x:v>0</x:v>
      </x:c>
      <x:c r="J129">
        <x:f>VLOOKUP(D129,Lookups!A:B,2,FALSE)</x:f>
        <x:v>3.5999257494915678E-2</x:v>
      </x:c>
      <x:c r="K129">
        <x:f>VLOOKUP(D129,Lookups!A:C,3,FALSE)</x:f>
        <x:v>0.04</x:v>
      </x:c>
      <x:c r="L129" s="3">
        <x:f t="shared" si="7"/>
        <x:v>0</x:v>
      </x:c>
      <x:c r="M129" s="3">
        <x:f t="shared" si="8"/>
        <x:v>0</x:v>
      </x:c>
      <x:c r="N129" s="3">
        <x:f t="shared" si="9"/>
        <x:v>0</x:v>
      </x:c>
    </x:row>
    <x:row r="130" spans="1:14" x14ac:dyDescent="0.35">
      <x:c r="A130">
        <x:v>2</x:v>
      </x:c>
      <x:c r="B130">
        <x:v>50502</x:v>
      </x:c>
      <x:c r="C130">
        <x:v>0.1205</x:v>
      </x:c>
      <x:c r="D130" t="s">
        <x:v>19</x:v>
      </x:c>
      <x:c r="E130">
        <x:v>137654.75</x:v>
      </x:c>
      <x:c r="F130">
        <x:v>30374.168233307402</x:v>
      </x:c>
      <x:c r="G130" s="17">
        <x:f>IF(A130&gt;6,VLOOKUP(C130,Lookups!F:G,2,FALSE),1)</x:f>
        <x:v>1</x:v>
      </x:c>
      <x:c r="H130" s="13">
        <x:f t="shared" si="5"/>
        <x:v>137654.75</x:v>
      </x:c>
      <x:c r="I130" s="13">
        <x:f t="shared" si="6"/>
        <x:v>30374.168233307402</x:v>
      </x:c>
      <x:c r="J130">
        <x:f>VLOOKUP(D130,Lookups!A:B,2,FALSE)</x:f>
        <x:v>6.4764025581860146E-2</x:v>
      </x:c>
      <x:c r="K130">
        <x:f>VLOOKUP(D130,Lookups!A:C,3,FALSE)</x:f>
        <x:v>6.6699999999999995E-2</x:v>
      </x:c>
      <x:c r="L130" s="3">
        <x:f t="shared" si="7"/>
        <x:v>742.92297920538022</x:v>
      </x:c>
      <x:c r="M130" s="3">
        <x:f t="shared" si="8"/>
        <x:v>765.13098541666659</x:v>
      </x:c>
      <x:c r="N130" s="3">
        <x:f t="shared" si="9"/>
        <x:v>22.208006211286374</x:v>
      </x:c>
    </x:row>
    <x:row r="131" spans="1:14" x14ac:dyDescent="0.35">
      <x:c r="A131">
        <x:v>2</x:v>
      </x:c>
      <x:c r="B131">
        <x:v>50502</x:v>
      </x:c>
      <x:c r="C131">
        <x:v>0.1205</x:v>
      </x:c>
      <x:c r="D131" t="s">
        <x:v>20</x:v>
      </x:c>
      <x:c r="E131">
        <x:v>2371.5100000000002</x:v>
      </x:c>
      <x:c r="F131">
        <x:v>9868.6299977196013</x:v>
      </x:c>
      <x:c r="G131" s="17">
        <x:f>IF(A131&gt;6,VLOOKUP(C131,Lookups!F:G,2,FALSE),1)</x:f>
        <x:v>1</x:v>
      </x:c>
      <x:c r="H131" s="13">
        <x:f t="shared" si="5"/>
        <x:v>2371.5100000000002</x:v>
      </x:c>
      <x:c r="I131" s="13">
        <x:f t="shared" si="6"/>
        <x:v>9868.6299977196013</x:v>
      </x:c>
      <x:c r="J131">
        <x:f>VLOOKUP(D131,Lookups!A:B,2,FALSE)</x:f>
        <x:v>3.4035202130417538E-2</x:v>
      </x:c>
      <x:c r="K131">
        <x:f>VLOOKUP(D131,Lookups!A:C,3,FALSE)</x:f>
        <x:v>0.05</x:v>
      </x:c>
      <x:c r="L131" s="3">
        <x:f t="shared" si="7"/>
        <x:v>6.7262351836922081</x:v>
      </x:c>
      <x:c r="M131" s="3">
        <x:f t="shared" si="8"/>
        <x:v>9.8812916666666677</x:v>
      </x:c>
      <x:c r="N131" s="3">
        <x:f t="shared" si="9"/>
        <x:v>3.1550564829744596</x:v>
      </x:c>
    </x:row>
    <x:row r="132" spans="1:14" x14ac:dyDescent="0.35">
      <x:c r="A132">
        <x:v>2</x:v>
      </x:c>
      <x:c r="B132">
        <x:v>50502</x:v>
      </x:c>
      <x:c r="C132">
        <x:v>0.1205</x:v>
      </x:c>
      <x:c r="D132" t="s">
        <x:v>21</x:v>
      </x:c>
      <x:c r="E132">
        <x:v>245748.69000000003</x:v>
      </x:c>
      <x:c r="F132">
        <x:v>-187396.27178580721</x:v>
      </x:c>
      <x:c r="G132" s="17">
        <x:f>IF(A132&gt;6,VLOOKUP(C132,Lookups!F:G,2,FALSE),1)</x:f>
        <x:v>1</x:v>
      </x:c>
      <x:c r="H132" s="13">
        <x:f t="shared" si="5"/>
        <x:v>245748.69000000003</x:v>
      </x:c>
      <x:c r="I132" s="13">
        <x:f t="shared" si="6"/>
        <x:v>-187396.27178580721</x:v>
      </x:c>
      <x:c r="J132">
        <x:f>VLOOKUP(D132,Lookups!A:B,2,FALSE)</x:f>
        <x:v>8.8900000000000007E-2</x:v>
      </x:c>
      <x:c r="K132">
        <x:f>VLOOKUP(D132,Lookups!A:C,3,FALSE)</x:f>
        <x:v>8.1100000000000005E-2</x:v>
      </x:c>
      <x:c r="L132" s="3">
        <x:f t="shared" si="7"/>
        <x:v>1820.5882117500005</x:v>
      </x:c>
      <x:c r="M132" s="3">
        <x:f t="shared" si="8"/>
        <x:v>1660.8515632500003</x:v>
      </x:c>
      <x:c r="N132" s="3">
        <x:f t="shared" si="9"/>
        <x:v>-159.73664850000023</x:v>
      </x:c>
    </x:row>
    <x:row r="133" spans="1:14" x14ac:dyDescent="0.35">
      <x:c r="A133">
        <x:v>2</x:v>
      </x:c>
      <x:c r="B133">
        <x:v>50502</x:v>
      </x:c>
      <x:c r="C133">
        <x:v>0.1205</x:v>
      </x:c>
      <x:c r="D133" t="s">
        <x:v>22</x:v>
      </x:c>
      <x:c r="E133">
        <x:v>1308318.25</x:v>
      </x:c>
      <x:c r="F133">
        <x:v>147341.23248486198</x:v>
      </x:c>
      <x:c r="G133" s="17">
        <x:f>IF(A133&gt;6,VLOOKUP(C133,Lookups!F:G,2,FALSE),1)</x:f>
        <x:v>1</x:v>
      </x:c>
      <x:c r="H133" s="13">
        <x:f t="shared" si="5"/>
        <x:v>1308318.25</x:v>
      </x:c>
      <x:c r="I133" s="13">
        <x:f t="shared" si="6"/>
        <x:v>147341.23248486198</x:v>
      </x:c>
      <x:c r="J133">
        <x:f>VLOOKUP(D133,Lookups!A:B,2,FALSE)</x:f>
        <x:v>9.0023279999999997E-2</x:v>
      </x:c>
      <x:c r="K133">
        <x:f>VLOOKUP(D133,Lookups!A:C,3,FALSE)</x:f>
        <x:v>8.1100000000000005E-2</x:v>
      </x:c>
      <x:c r="L133" s="3">
        <x:f t="shared" si="7"/>
        <x:v>9814.9250124049995</x:v>
      </x:c>
      <x:c r="M133" s="3">
        <x:f t="shared" si="8"/>
        <x:v>8842.0508395833331</x:v>
      </x:c>
      <x:c r="N133" s="3">
        <x:f t="shared" si="9"/>
        <x:v>-972.87417282166643</x:v>
      </x:c>
    </x:row>
    <x:row r="134" spans="1:14" x14ac:dyDescent="0.35">
      <x:c r="A134">
        <x:v>2</x:v>
      </x:c>
      <x:c r="B134">
        <x:v>50502</x:v>
      </x:c>
      <x:c r="C134">
        <x:v>0.1205</x:v>
      </x:c>
      <x:c r="D134" t="s">
        <x:v>23</x:v>
      </x:c>
      <x:c r="E134">
        <x:v>88415.05</x:v>
      </x:c>
      <x:c r="F134">
        <x:v>4732.8403455890002</x:v>
      </x:c>
      <x:c r="G134" s="17">
        <x:f>IF(A134&gt;6,VLOOKUP(C134,Lookups!F:G,2,FALSE),1)</x:f>
        <x:v>1</x:v>
      </x:c>
      <x:c r="H134" s="13">
        <x:f t="shared" ref="H134:H197" si="10">E134*G134</x:f>
        <x:v>88415.05</x:v>
      </x:c>
      <x:c r="I134" s="13">
        <x:f t="shared" ref="I134:I197" si="11">F134*G134</x:f>
        <x:v>4732.8403455890002</x:v>
      </x:c>
      <x:c r="J134">
        <x:f>VLOOKUP(D134,Lookups!A:B,2,FALSE)</x:f>
        <x:v>7.2610134234482634E-2</x:v>
      </x:c>
      <x:c r="K134">
        <x:f>VLOOKUP(D134,Lookups!A:C,3,FALSE)</x:f>
        <x:v>9.8299999999999998E-2</x:v>
      </x:c>
      <x:c r="L134" s="3">
        <x:f t="shared" ref="L134:L197" si="12">$H134*J134/12</x:f>
        <x:v>534.98572073737444</x:v>
      </x:c>
      <x:c r="M134" s="3">
        <x:f t="shared" ref="M134:M197" si="13">$H134*K134/12</x:f>
        <x:v>724.26661791666675</x:v>
      </x:c>
      <x:c r="N134" s="3">
        <x:f t="shared" ref="N134:N197" si="14">M134-L134</x:f>
        <x:v>189.28089717929231</x:v>
      </x:c>
    </x:row>
    <x:row r="135" spans="1:14" x14ac:dyDescent="0.35">
      <x:c r="A135">
        <x:v>2</x:v>
      </x:c>
      <x:c r="B135">
        <x:v>50502</x:v>
      </x:c>
      <x:c r="C135">
        <x:v>0.1205</x:v>
      </x:c>
      <x:c r="D135" t="s">
        <x:v>24</x:v>
      </x:c>
      <x:c r="E135">
        <x:v>18447.490000000002</x:v>
      </x:c>
      <x:c r="F135">
        <x:v>3843.2200117954999</x:v>
      </x:c>
      <x:c r="G135" s="17">
        <x:f>IF(A135&gt;6,VLOOKUP(C135,Lookups!F:G,2,FALSE),1)</x:f>
        <x:v>1</x:v>
      </x:c>
      <x:c r="H135" s="13">
        <x:f t="shared" si="10"/>
        <x:v>18447.490000000002</x:v>
      </x:c>
      <x:c r="I135" s="13">
        <x:f t="shared" si="11"/>
        <x:v>3843.2200117954999</x:v>
      </x:c>
      <x:c r="J135">
        <x:f>VLOOKUP(D135,Lookups!A:B,2,FALSE)</x:f>
        <x:v>0.33333315264027785</x:v>
      </x:c>
      <x:c r="K135">
        <x:f>VLOOKUP(D135,Lookups!A:C,3,FALSE)</x:f>
        <x:v>8.1100000000000005E-2</x:v>
      </x:c>
      <x:c r="L135" s="3">
        <x:f t="shared" si="12"/>
        <x:v>512.42999999999995</x:v>
      </x:c>
      <x:c r="M135" s="3">
        <x:f t="shared" si="13"/>
        <x:v>124.67428658333336</x:v>
      </x:c>
      <x:c r="N135" s="3">
        <x:f t="shared" si="14"/>
        <x:v>-387.75571341666659</x:v>
      </x:c>
    </x:row>
    <x:row r="136" spans="1:14" x14ac:dyDescent="0.35">
      <x:c r="A136">
        <x:v>2</x:v>
      </x:c>
      <x:c r="B136">
        <x:v>50502</x:v>
      </x:c>
      <x:c r="C136">
        <x:v>0.1923</x:v>
      </x:c>
      <x:c r="D136" t="s">
        <x:v>17</x:v>
      </x:c>
      <x:c r="E136">
        <x:v>0</x:v>
      </x:c>
      <x:c r="G136" s="17">
        <x:f>IF(A136&gt;6,VLOOKUP(C136,Lookups!F:G,2,FALSE),1)</x:f>
        <x:v>1</x:v>
      </x:c>
      <x:c r="H136" s="13">
        <x:f t="shared" si="10"/>
        <x:v>0</x:v>
      </x:c>
      <x:c r="I136" s="13">
        <x:f t="shared" si="11"/>
        <x:v>0</x:v>
      </x:c>
      <x:c r="J136">
        <x:f>VLOOKUP(D136,Lookups!A:B,2,FALSE)</x:f>
        <x:v>9.8914126719943068E-2</x:v>
      </x:c>
      <x:c r="K136">
        <x:f>VLOOKUP(D136,Lookups!A:C,3,FALSE)</x:f>
        <x:v>9.8299999999999998E-2</x:v>
      </x:c>
      <x:c r="L136" s="3">
        <x:f t="shared" si="12"/>
        <x:v>0</x:v>
      </x:c>
      <x:c r="M136" s="3">
        <x:f t="shared" si="13"/>
        <x:v>0</x:v>
      </x:c>
      <x:c r="N136" s="3">
        <x:f t="shared" si="14"/>
        <x:v>0</x:v>
      </x:c>
    </x:row>
    <x:row r="137" spans="1:14" x14ac:dyDescent="0.35">
      <x:c r="A137">
        <x:v>2</x:v>
      </x:c>
      <x:c r="B137">
        <x:v>50502</x:v>
      </x:c>
      <x:c r="C137">
        <x:v>0.1923</x:v>
      </x:c>
      <x:c r="D137" t="s">
        <x:v>5</x:v>
      </x:c>
      <x:c r="E137">
        <x:v>122374.29</x:v>
      </x:c>
      <x:c r="F137">
        <x:v>34985.599497487201</x:v>
      </x:c>
      <x:c r="G137" s="17">
        <x:f>IF(A137&gt;6,VLOOKUP(C137,Lookups!F:G,2,FALSE),1)</x:f>
        <x:v>1</x:v>
      </x:c>
      <x:c r="H137" s="13">
        <x:f t="shared" si="10"/>
        <x:v>122374.29</x:v>
      </x:c>
      <x:c r="I137" s="13">
        <x:f t="shared" si="11"/>
        <x:v>34985.599497487201</x:v>
      </x:c>
      <x:c r="J137">
        <x:f>VLOOKUP(D137,Lookups!A:B,2,FALSE)</x:f>
        <x:v>0.2</x:v>
      </x:c>
      <x:c r="K137">
        <x:f>VLOOKUP(D137,Lookups!A:C,3,FALSE)</x:f>
        <x:v>0.1245</x:v>
      </x:c>
      <x:c r="L137" s="3">
        <x:f t="shared" si="12"/>
        <x:v>2039.5715</x:v>
      </x:c>
      <x:c r="M137" s="3">
        <x:f t="shared" si="13"/>
        <x:v>1269.6332587499999</x:v>
      </x:c>
      <x:c r="N137" s="3">
        <x:f t="shared" si="14"/>
        <x:v>-769.93824125000015</x:v>
      </x:c>
    </x:row>
    <x:row r="138" spans="1:14" x14ac:dyDescent="0.35">
      <x:c r="A138">
        <x:v>2</x:v>
      </x:c>
      <x:c r="B138">
        <x:v>50502</x:v>
      </x:c>
      <x:c r="C138">
        <x:v>0.1923</x:v>
      </x:c>
      <x:c r="D138" t="s">
        <x:v>6</x:v>
      </x:c>
      <x:c r="E138">
        <x:v>4546526.6100000003</x:v>
      </x:c>
      <x:c r="F138">
        <x:v>1560595.9238257157</x:v>
      </x:c>
      <x:c r="G138" s="17">
        <x:f>IF(A138&gt;6,VLOOKUP(C138,Lookups!F:G,2,FALSE),1)</x:f>
        <x:v>1</x:v>
      </x:c>
      <x:c r="H138" s="13">
        <x:f t="shared" si="10"/>
        <x:v>4546526.6100000003</x:v>
      </x:c>
      <x:c r="I138" s="13">
        <x:f t="shared" si="11"/>
        <x:v>1560595.9238257157</x:v>
      </x:c>
      <x:c r="J138">
        <x:f>VLOOKUP(D138,Lookups!A:B,2,FALSE)</x:f>
        <x:v>0.10009999999999999</x:v>
      </x:c>
      <x:c r="K138">
        <x:f>VLOOKUP(D138,Lookups!A:C,3,FALSE)</x:f>
        <x:v>0.1245</x:v>
      </x:c>
      <x:c r="L138" s="3">
        <x:f t="shared" si="12"/>
        <x:v>37925.609471750002</x:v>
      </x:c>
      <x:c r="M138" s="3">
        <x:f t="shared" si="13"/>
        <x:v>47170.213578750001</x:v>
      </x:c>
      <x:c r="N138" s="3">
        <x:f t="shared" si="14"/>
        <x:v>9244.6041069999992</x:v>
      </x:c>
    </x:row>
    <x:row r="139" spans="1:14" x14ac:dyDescent="0.35">
      <x:c r="A139">
        <x:v>2</x:v>
      </x:c>
      <x:c r="B139">
        <x:v>50502</x:v>
      </x:c>
      <x:c r="C139">
        <x:v>0.1923</x:v>
      </x:c>
      <x:c r="D139" t="s">
        <x:v>50</x:v>
      </x:c>
      <x:c r="E139">
        <x:v>2467.38</x:v>
      </x:c>
      <x:c r="F139">
        <x:v>906.6800109198</x:v>
      </x:c>
      <x:c r="G139" s="17">
        <x:f>IF(A139&gt;6,VLOOKUP(C139,Lookups!F:G,2,FALSE),1)</x:f>
        <x:v>1</x:v>
      </x:c>
      <x:c r="H139" s="13">
        <x:f t="shared" si="10"/>
        <x:v>2467.38</x:v>
      </x:c>
      <x:c r="I139" s="13">
        <x:f t="shared" si="11"/>
        <x:v>906.6800109198</x:v>
      </x:c>
      <x:c r="J139">
        <x:f>VLOOKUP(D139,Lookups!A:B,2,FALSE)</x:f>
        <x:v>4.3999999999999997E-2</x:v>
      </x:c>
      <x:c r="K139">
        <x:f>VLOOKUP(D139,Lookups!A:C,3,FALSE)</x:f>
        <x:v>0.1245</x:v>
      </x:c>
      <x:c r="L139" s="3">
        <x:f t="shared" si="12"/>
        <x:v>9.0470600000000001</x:v>
      </x:c>
      <x:c r="M139" s="3">
        <x:f t="shared" si="13"/>
        <x:v>25.5990675</x:v>
      </x:c>
      <x:c r="N139" s="3">
        <x:f t="shared" si="14"/>
        <x:v>16.552007500000002</x:v>
      </x:c>
    </x:row>
    <x:row r="140" spans="1:14" x14ac:dyDescent="0.35">
      <x:c r="A140">
        <x:v>2</x:v>
      </x:c>
      <x:c r="B140">
        <x:v>50502</x:v>
      </x:c>
      <x:c r="C140">
        <x:v>0.1923</x:v>
      </x:c>
      <x:c r="D140" t="s">
        <x:v>26</x:v>
      </x:c>
      <x:c r="E140">
        <x:v>362578.63</x:v>
      </x:c>
      <x:c r="F140">
        <x:v>96418.528561242507</x:v>
      </x:c>
      <x:c r="G140" s="17">
        <x:f>IF(A140&gt;6,VLOOKUP(C140,Lookups!F:G,2,FALSE),1)</x:f>
        <x:v>1</x:v>
      </x:c>
      <x:c r="H140" s="13">
        <x:f t="shared" si="10"/>
        <x:v>362578.63</x:v>
      </x:c>
      <x:c r="I140" s="13">
        <x:f t="shared" si="11"/>
        <x:v>96418.528561242507</x:v>
      </x:c>
      <x:c r="J140">
        <x:f>VLOOKUP(D140,Lookups!A:B,2,FALSE)</x:f>
        <x:v>8.14E-2</x:v>
      </x:c>
      <x:c r="K140">
        <x:f>VLOOKUP(D140,Lookups!A:C,3,FALSE)</x:f>
        <x:v>8.6400000000000005E-2</x:v>
      </x:c>
      <x:c r="L140" s="3">
        <x:f t="shared" si="12"/>
        <x:v>2459.4917068333334</x:v>
      </x:c>
      <x:c r="M140" s="3">
        <x:f t="shared" si="13"/>
        <x:v>2610.5661359999999</x:v>
      </x:c>
      <x:c r="N140" s="3">
        <x:f t="shared" si="14"/>
        <x:v>151.0744291666665</x:v>
      </x:c>
    </x:row>
    <x:row r="141" spans="1:14" x14ac:dyDescent="0.35">
      <x:c r="A141">
        <x:v>2</x:v>
      </x:c>
      <x:c r="B141">
        <x:v>50502</x:v>
      </x:c>
      <x:c r="C141">
        <x:v>0.1923</x:v>
      </x:c>
      <x:c r="D141" t="s">
        <x:v>28</x:v>
      </x:c>
      <x:c r="E141">
        <x:v>0</x:v>
      </x:c>
      <x:c r="F141">
        <x:v>0</x:v>
      </x:c>
      <x:c r="G141" s="17">
        <x:f>IF(A141&gt;6,VLOOKUP(C141,Lookups!F:G,2,FALSE),1)</x:f>
        <x:v>1</x:v>
      </x:c>
      <x:c r="H141" s="13">
        <x:f t="shared" si="10"/>
        <x:v>0</x:v>
      </x:c>
      <x:c r="I141" s="13">
        <x:f t="shared" si="11"/>
        <x:v>0</x:v>
      </x:c>
      <x:c r="J141">
        <x:f>VLOOKUP(D141,Lookups!A:B,2,FALSE)</x:f>
        <x:v>0</x:v>
      </x:c>
      <x:c r="K141">
        <x:f>VLOOKUP(D141,Lookups!A:C,3,FALSE)</x:f>
        <x:v>0</x:v>
      </x:c>
      <x:c r="L141" s="3">
        <x:f t="shared" si="12"/>
        <x:v>0</x:v>
      </x:c>
      <x:c r="M141" s="3">
        <x:f t="shared" si="13"/>
        <x:v>0</x:v>
      </x:c>
      <x:c r="N141" s="3">
        <x:f t="shared" si="14"/>
        <x:v>0</x:v>
      </x:c>
    </x:row>
    <x:row r="142" spans="1:14" x14ac:dyDescent="0.35">
      <x:c r="A142">
        <x:v>2</x:v>
      </x:c>
      <x:c r="B142">
        <x:v>50502</x:v>
      </x:c>
      <x:c r="C142">
        <x:v>0.1923</x:v>
      </x:c>
      <x:c r="D142" t="s">
        <x:v>29</x:v>
      </x:c>
      <x:c r="E142">
        <x:v>0</x:v>
      </x:c>
      <x:c r="F142">
        <x:v>0</x:v>
      </x:c>
      <x:c r="G142" s="17">
        <x:f>IF(A142&gt;6,VLOOKUP(C142,Lookups!F:G,2,FALSE),1)</x:f>
        <x:v>1</x:v>
      </x:c>
      <x:c r="H142" s="13">
        <x:f t="shared" si="10"/>
        <x:v>0</x:v>
      </x:c>
      <x:c r="I142" s="13">
        <x:f t="shared" si="11"/>
        <x:v>0</x:v>
      </x:c>
      <x:c r="J142">
        <x:f>VLOOKUP(D142,Lookups!A:B,2,FALSE)</x:f>
        <x:v>0</x:v>
      </x:c>
      <x:c r="K142">
        <x:f>VLOOKUP(D142,Lookups!A:C,3,FALSE)</x:f>
        <x:v>0</x:v>
      </x:c>
      <x:c r="L142" s="3">
        <x:f t="shared" si="12"/>
        <x:v>0</x:v>
      </x:c>
      <x:c r="M142" s="3">
        <x:f t="shared" si="13"/>
        <x:v>0</x:v>
      </x:c>
      <x:c r="N142" s="3">
        <x:f t="shared" si="14"/>
        <x:v>0</x:v>
      </x:c>
    </x:row>
    <x:row r="143" spans="1:14" x14ac:dyDescent="0.35">
      <x:c r="A143">
        <x:v>2</x:v>
      </x:c>
      <x:c r="B143">
        <x:v>50502</x:v>
      </x:c>
      <x:c r="C143">
        <x:v>4.0839774189293299E-2</x:v>
      </x:c>
      <x:c r="D143" t="s">
        <x:v>11</x:v>
      </x:c>
      <x:c r="E143">
        <x:v>0</x:v>
      </x:c>
      <x:c r="F143">
        <x:v>0</x:v>
      </x:c>
      <x:c r="G143" s="17">
        <x:f>IF(A143&gt;6,VLOOKUP(C143,Lookups!F:G,2,FALSE),1)</x:f>
        <x:v>1</x:v>
      </x:c>
      <x:c r="H143" s="13">
        <x:f t="shared" si="10"/>
        <x:v>0</x:v>
      </x:c>
      <x:c r="I143" s="13">
        <x:f t="shared" si="11"/>
        <x:v>0</x:v>
      </x:c>
      <x:c r="J143">
        <x:f>VLOOKUP(D143,Lookups!A:B,2,FALSE)</x:f>
        <x:v>2.4867762292851543E-2</x:v>
      </x:c>
      <x:c r="K143">
        <x:f>VLOOKUP(D143,Lookups!A:C,3,FALSE)</x:f>
        <x:v>2.2499999999999999E-2</x:v>
      </x:c>
      <x:c r="L143" s="3">
        <x:f t="shared" si="12"/>
        <x:v>0</x:v>
      </x:c>
      <x:c r="M143" s="3">
        <x:f t="shared" si="13"/>
        <x:v>0</x:v>
      </x:c>
      <x:c r="N143" s="3">
        <x:f t="shared" si="14"/>
        <x:v>0</x:v>
      </x:c>
    </x:row>
    <x:row r="144" spans="1:14" x14ac:dyDescent="0.35">
      <x:c r="A144">
        <x:v>2</x:v>
      </x:c>
      <x:c r="B144">
        <x:v>50502</x:v>
      </x:c>
      <x:c r="C144">
        <x:v>4.0839774189293299E-2</x:v>
      </x:c>
      <x:c r="D144" t="s">
        <x:v>12</x:v>
      </x:c>
      <x:c r="E144">
        <x:v>0</x:v>
      </x:c>
      <x:c r="F144">
        <x:v>18.52</x:v>
      </x:c>
      <x:c r="G144" s="17">
        <x:f>IF(A144&gt;6,VLOOKUP(C144,Lookups!F:G,2,FALSE),1)</x:f>
        <x:v>1</x:v>
      </x:c>
      <x:c r="H144" s="13">
        <x:f t="shared" si="10"/>
        <x:v>0</x:v>
      </x:c>
      <x:c r="I144" s="13">
        <x:f t="shared" si="11"/>
        <x:v>18.52</x:v>
      </x:c>
      <x:c r="J144">
        <x:f>VLOOKUP(D144,Lookups!A:B,2,FALSE)</x:f>
        <x:v>0</x:v>
      </x:c>
      <x:c r="K144">
        <x:f>VLOOKUP(D144,Lookups!A:C,3,FALSE)</x:f>
        <x:v>0</x:v>
      </x:c>
      <x:c r="L144" s="3">
        <x:f t="shared" si="12"/>
        <x:v>0</x:v>
      </x:c>
      <x:c r="M144" s="3">
        <x:f t="shared" si="13"/>
        <x:v>0</x:v>
      </x:c>
      <x:c r="N144" s="3">
        <x:f t="shared" si="14"/>
        <x:v>0</x:v>
      </x:c>
    </x:row>
    <x:row r="145" spans="1:14" x14ac:dyDescent="0.35">
      <x:c r="A145">
        <x:v>2</x:v>
      </x:c>
      <x:c r="B145">
        <x:v>50502</x:v>
      </x:c>
      <x:c r="C145">
        <x:v>4.0839774189293299E-2</x:v>
      </x:c>
      <x:c r="D145" t="s">
        <x:v>13</x:v>
      </x:c>
      <x:c r="E145">
        <x:v>1404884.9100000001</x:v>
      </x:c>
      <x:c r="F145">
        <x:v>865707.6680337399</x:v>
      </x:c>
      <x:c r="G145" s="17">
        <x:f>IF(A145&gt;6,VLOOKUP(C145,Lookups!F:G,2,FALSE),1)</x:f>
        <x:v>1</x:v>
      </x:c>
      <x:c r="H145" s="13">
        <x:f t="shared" si="10"/>
        <x:v>1404884.9100000001</x:v>
      </x:c>
      <x:c r="I145" s="13">
        <x:f t="shared" si="11"/>
        <x:v>865707.6680337399</x:v>
      </x:c>
      <x:c r="J145">
        <x:f>VLOOKUP(D145,Lookups!A:B,2,FALSE)</x:f>
        <x:v>3.1192666216617225E-2</x:v>
      </x:c>
      <x:c r="K145">
        <x:f>VLOOKUP(D145,Lookups!A:C,3,FALSE)</x:f>
        <x:v>8.1100000000000005E-2</x:v>
      </x:c>
      <x:c r="L145" s="3">
        <x:f t="shared" si="12"/>
        <x:v>3651.8421725326948</x:v>
      </x:c>
      <x:c r="M145" s="3">
        <x:f t="shared" si="13"/>
        <x:v>9494.6805167500006</x:v>
      </x:c>
      <x:c r="N145" s="3">
        <x:f t="shared" si="14"/>
        <x:v>5842.8383442173053</x:v>
      </x:c>
    </x:row>
    <x:row r="146" spans="1:14" x14ac:dyDescent="0.35">
      <x:c r="A146">
        <x:v>2</x:v>
      </x:c>
      <x:c r="B146">
        <x:v>50502</x:v>
      </x:c>
      <x:c r="C146">
        <x:v>4.0839774189293299E-2</x:v>
      </x:c>
      <x:c r="D146" t="s">
        <x:v>14</x:v>
      </x:c>
      <x:c r="E146">
        <x:v>1090896.04</x:v>
      </x:c>
      <x:c r="F146">
        <x:v>167110.34010831444</x:v>
      </x:c>
      <x:c r="G146" s="17">
        <x:f>IF(A146&gt;6,VLOOKUP(C146,Lookups!F:G,2,FALSE),1)</x:f>
        <x:v>1</x:v>
      </x:c>
      <x:c r="H146" s="13">
        <x:f t="shared" si="10"/>
        <x:v>1090896.04</x:v>
      </x:c>
      <x:c r="I146" s="13">
        <x:f t="shared" si="11"/>
        <x:v>167110.34010831444</x:v>
      </x:c>
      <x:c r="J146">
        <x:f>VLOOKUP(D146,Lookups!A:B,2,FALSE)</x:f>
        <x:v>0.22905040699660695</x:v>
      </x:c>
      <x:c r="K146">
        <x:f>VLOOKUP(D146,Lookups!A:C,3,FALSE)</x:f>
        <x:v>8.1100000000000005E-2</x:v>
      </x:c>
      <x:c r="L146" s="3">
        <x:f t="shared" si="12"/>
        <x:v>20822.515162748899</x:v>
      </x:c>
      <x:c r="M146" s="3">
        <x:f t="shared" si="13"/>
        <x:v>7372.6390703333345</x:v>
      </x:c>
      <x:c r="N146" s="3">
        <x:f t="shared" si="14"/>
        <x:v>-13449.876092415565</x:v>
      </x:c>
    </x:row>
    <x:row r="147" spans="1:14" x14ac:dyDescent="0.35">
      <x:c r="A147">
        <x:v>2</x:v>
      </x:c>
      <x:c r="B147">
        <x:v>50502</x:v>
      </x:c>
      <x:c r="C147">
        <x:v>4.0839774189293299E-2</x:v>
      </x:c>
      <x:c r="D147" t="s">
        <x:v>15</x:v>
      </x:c>
      <x:c r="E147">
        <x:v>0</x:v>
      </x:c>
      <x:c r="F147">
        <x:v>0</x:v>
      </x:c>
      <x:c r="G147" s="17">
        <x:f>IF(A147&gt;6,VLOOKUP(C147,Lookups!F:G,2,FALSE),1)</x:f>
        <x:v>1</x:v>
      </x:c>
      <x:c r="H147" s="13">
        <x:f t="shared" si="10"/>
        <x:v>0</x:v>
      </x:c>
      <x:c r="I147" s="13">
        <x:f t="shared" si="11"/>
        <x:v>0</x:v>
      </x:c>
      <x:c r="J147">
        <x:f>VLOOKUP(D147,Lookups!A:B,2,FALSE)</x:f>
        <x:v>0</x:v>
      </x:c>
      <x:c r="K147">
        <x:f>VLOOKUP(D147,Lookups!A:C,3,FALSE)</x:f>
        <x:v>8.1100000000000005E-2</x:v>
      </x:c>
      <x:c r="L147" s="3">
        <x:f t="shared" si="12"/>
        <x:v>0</x:v>
      </x:c>
      <x:c r="M147" s="3">
        <x:f t="shared" si="13"/>
        <x:v>0</x:v>
      </x:c>
      <x:c r="N147" s="3">
        <x:f t="shared" si="14"/>
        <x:v>0</x:v>
      </x:c>
    </x:row>
    <x:row r="148" spans="1:14" x14ac:dyDescent="0.35">
      <x:c r="A148">
        <x:v>2</x:v>
      </x:c>
      <x:c r="B148">
        <x:v>50502</x:v>
      </x:c>
      <x:c r="C148">
        <x:v>4.0839774189293299E-2</x:v>
      </x:c>
      <x:c r="D148" t="s">
        <x:v>17</x:v>
      </x:c>
      <x:c r="E148">
        <x:v>87894.51</x:v>
      </x:c>
      <x:c r="F148">
        <x:v>27322.029630066601</x:v>
      </x:c>
      <x:c r="G148" s="17">
        <x:f>IF(A148&gt;6,VLOOKUP(C148,Lookups!F:G,2,FALSE),1)</x:f>
        <x:v>1</x:v>
      </x:c>
      <x:c r="H148" s="13">
        <x:f t="shared" si="10"/>
        <x:v>87894.51</x:v>
      </x:c>
      <x:c r="I148" s="13">
        <x:f t="shared" si="11"/>
        <x:v>27322.029630066601</x:v>
      </x:c>
      <x:c r="J148">
        <x:f>VLOOKUP(D148,Lookups!A:B,2,FALSE)</x:f>
        <x:v>9.8914126719943068E-2</x:v>
      </x:c>
      <x:c r="K148">
        <x:f>VLOOKUP(D148,Lookups!A:C,3,FALSE)</x:f>
        <x:v>9.8299999999999998E-2</x:v>
      </x:c>
      <x:c r="L148" s="3">
        <x:f t="shared" si="12"/>
        <x:v>724.50072501060856</x:v>
      </x:c>
      <x:c r="M148" s="3">
        <x:f t="shared" si="13"/>
        <x:v>720.0025277499999</x:v>
      </x:c>
      <x:c r="N148" s="3">
        <x:f t="shared" si="14"/>
        <x:v>-4.4981972606086629</x:v>
      </x:c>
    </x:row>
    <x:row r="149" spans="1:14" x14ac:dyDescent="0.35">
      <x:c r="A149">
        <x:v>2</x:v>
      </x:c>
      <x:c r="B149">
        <x:v>50502</x:v>
      </x:c>
      <x:c r="C149">
        <x:v>4.0839774189293299E-2</x:v>
      </x:c>
      <x:c r="D149" t="s">
        <x:v>25</x:v>
      </x:c>
      <x:c r="E149">
        <x:v>0</x:v>
      </x:c>
      <x:c r="F149">
        <x:v>-1230.3300000000002</x:v>
      </x:c>
      <x:c r="G149" s="17">
        <x:f>IF(A149&gt;6,VLOOKUP(C149,Lookups!F:G,2,FALSE),1)</x:f>
        <x:v>1</x:v>
      </x:c>
      <x:c r="H149" s="13">
        <x:f t="shared" si="10"/>
        <x:v>0</x:v>
      </x:c>
      <x:c r="I149" s="13">
        <x:f t="shared" si="11"/>
        <x:v>-1230.3300000000002</x:v>
      </x:c>
      <x:c r="J149">
        <x:f>VLOOKUP(D149,Lookups!A:B,2,FALSE)</x:f>
        <x:v>7.2610134234482634E-2</x:v>
      </x:c>
      <x:c r="K149">
        <x:f>VLOOKUP(D149,Lookups!A:C,3,FALSE)</x:f>
        <x:v>9.8299999999999998E-2</x:v>
      </x:c>
      <x:c r="L149" s="3">
        <x:f t="shared" si="12"/>
        <x:v>0</x:v>
      </x:c>
      <x:c r="M149" s="3">
        <x:f t="shared" si="13"/>
        <x:v>0</x:v>
      </x:c>
      <x:c r="N149" s="3">
        <x:f t="shared" si="14"/>
        <x:v>0</x:v>
      </x:c>
    </x:row>
    <x:row r="150" spans="1:14" x14ac:dyDescent="0.35">
      <x:c r="A150">
        <x:v>2</x:v>
      </x:c>
      <x:c r="B150">
        <x:v>50502</x:v>
      </x:c>
      <x:c r="C150">
        <x:v>4.0839774189293299E-2</x:v>
      </x:c>
      <x:c r="D150" t="s">
        <x:v>18</x:v>
      </x:c>
      <x:c r="E150">
        <x:v>14706.97</x:v>
      </x:c>
      <x:c r="F150">
        <x:v>3867.4199343465002</x:v>
      </x:c>
      <x:c r="G150" s="17">
        <x:f>IF(A150&gt;6,VLOOKUP(C150,Lookups!F:G,2,FALSE),1)</x:f>
        <x:v>1</x:v>
      </x:c>
      <x:c r="H150" s="13">
        <x:f t="shared" si="10"/>
        <x:v>14706.97</x:v>
      </x:c>
      <x:c r="I150" s="13">
        <x:f t="shared" si="11"/>
        <x:v>3867.4199343465002</x:v>
      </x:c>
      <x:c r="J150">
        <x:f>VLOOKUP(D150,Lookups!A:B,2,FALSE)</x:f>
        <x:v>3.5999257494915678E-2</x:v>
      </x:c>
      <x:c r="K150">
        <x:f>VLOOKUP(D150,Lookups!A:C,3,FALSE)</x:f>
        <x:v>0.04</x:v>
      </x:c>
      <x:c r="L150" s="3">
        <x:f t="shared" si="12"/>
        <x:v>44.120000000000005</x:v>
      </x:c>
      <x:c r="M150" s="3">
        <x:f t="shared" si="13"/>
        <x:v>49.02323333333333</x:v>
      </x:c>
      <x:c r="N150" s="3">
        <x:f t="shared" si="14"/>
        <x:v>4.9032333333333256</x:v>
      </x:c>
    </x:row>
    <x:row r="151" spans="1:14" x14ac:dyDescent="0.35">
      <x:c r="A151">
        <x:v>2</x:v>
      </x:c>
      <x:c r="B151">
        <x:v>50502</x:v>
      </x:c>
      <x:c r="C151">
        <x:v>4.0839774189293299E-2</x:v>
      </x:c>
      <x:c r="D151" t="s">
        <x:v>19</x:v>
      </x:c>
      <x:c r="E151">
        <x:v>23896.94</x:v>
      </x:c>
      <x:c r="F151">
        <x:v>4029.3125271111999</x:v>
      </x:c>
      <x:c r="G151" s="17">
        <x:f>IF(A151&gt;6,VLOOKUP(C151,Lookups!F:G,2,FALSE),1)</x:f>
        <x:v>1</x:v>
      </x:c>
      <x:c r="H151" s="13">
        <x:f t="shared" si="10"/>
        <x:v>23896.94</x:v>
      </x:c>
      <x:c r="I151" s="13">
        <x:f t="shared" si="11"/>
        <x:v>4029.3125271111999</x:v>
      </x:c>
      <x:c r="J151">
        <x:f>VLOOKUP(D151,Lookups!A:B,2,FALSE)</x:f>
        <x:v>6.4764025581860146E-2</x:v>
      </x:c>
      <x:c r="K151">
        <x:f>VLOOKUP(D151,Lookups!A:C,3,FALSE)</x:f>
        <x:v>6.6699999999999995E-2</x:v>
      </x:c>
      <x:c r="L151" s="3">
        <x:f t="shared" si="12"/>
        <x:v>128.97183612401474</x:v>
      </x:c>
      <x:c r="M151" s="3">
        <x:f t="shared" si="13"/>
        <x:v>132.82715816666663</x:v>
      </x:c>
      <x:c r="N151" s="3">
        <x:f t="shared" si="14"/>
        <x:v>3.8553220426518919</x:v>
      </x:c>
    </x:row>
    <x:row r="152" spans="1:14" x14ac:dyDescent="0.35">
      <x:c r="A152">
        <x:v>2</x:v>
      </x:c>
      <x:c r="B152">
        <x:v>50502</x:v>
      </x:c>
      <x:c r="C152">
        <x:v>4.0839774189293299E-2</x:v>
      </x:c>
      <x:c r="D152" t="s">
        <x:v>20</x:v>
      </x:c>
      <x:c r="E152">
        <x:v>29649.05</x:v>
      </x:c>
      <x:c r="F152">
        <x:v>6201.6301184759996</x:v>
      </x:c>
      <x:c r="G152" s="17">
        <x:f>IF(A152&gt;6,VLOOKUP(C152,Lookups!F:G,2,FALSE),1)</x:f>
        <x:v>1</x:v>
      </x:c>
      <x:c r="H152" s="13">
        <x:f t="shared" si="10"/>
        <x:v>29649.05</x:v>
      </x:c>
      <x:c r="I152" s="13">
        <x:f t="shared" si="11"/>
        <x:v>6201.6301184759996</x:v>
      </x:c>
      <x:c r="J152">
        <x:f>VLOOKUP(D152,Lookups!A:B,2,FALSE)</x:f>
        <x:v>3.4035202130417538E-2</x:v>
      </x:c>
      <x:c r="K152">
        <x:f>VLOOKUP(D152,Lookups!A:C,3,FALSE)</x:f>
        <x:v>0.05</x:v>
      </x:c>
      <x:c r="L152" s="3">
        <x:f t="shared" si="12"/>
        <x:v>84.092617477071343</x:v>
      </x:c>
      <x:c r="M152" s="3">
        <x:f t="shared" si="13"/>
        <x:v>123.53770833333334</x:v>
      </x:c>
      <x:c r="N152" s="3">
        <x:f t="shared" si="14"/>
        <x:v>39.445090856261999</x:v>
      </x:c>
    </x:row>
    <x:row r="153" spans="1:14" x14ac:dyDescent="0.35">
      <x:c r="A153">
        <x:v>2</x:v>
      </x:c>
      <x:c r="B153">
        <x:v>50502</x:v>
      </x:c>
      <x:c r="C153">
        <x:v>4.0839774189293299E-2</x:v>
      </x:c>
      <x:c r="D153" t="s">
        <x:v>26</x:v>
      </x:c>
      <x:c r="E153">
        <x:v>0</x:v>
      </x:c>
      <x:c r="G153" s="17">
        <x:f>IF(A153&gt;6,VLOOKUP(C153,Lookups!F:G,2,FALSE),1)</x:f>
        <x:v>1</x:v>
      </x:c>
      <x:c r="H153" s="13">
        <x:f t="shared" si="10"/>
        <x:v>0</x:v>
      </x:c>
      <x:c r="I153" s="13">
        <x:f t="shared" si="11"/>
        <x:v>0</x:v>
      </x:c>
      <x:c r="J153">
        <x:f>VLOOKUP(D153,Lookups!A:B,2,FALSE)</x:f>
        <x:v>8.14E-2</x:v>
      </x:c>
      <x:c r="K153">
        <x:f>VLOOKUP(D153,Lookups!A:C,3,FALSE)</x:f>
        <x:v>8.6400000000000005E-2</x:v>
      </x:c>
      <x:c r="L153" s="3">
        <x:f t="shared" si="12"/>
        <x:v>0</x:v>
      </x:c>
      <x:c r="M153" s="3">
        <x:f t="shared" si="13"/>
        <x:v>0</x:v>
      </x:c>
      <x:c r="N153" s="3">
        <x:f t="shared" si="14"/>
        <x:v>0</x:v>
      </x:c>
    </x:row>
    <x:row r="154" spans="1:14" x14ac:dyDescent="0.35">
      <x:c r="A154">
        <x:v>2</x:v>
      </x:c>
      <x:c r="B154">
        <x:v>50502</x:v>
      </x:c>
      <x:c r="C154">
        <x:v>4.0839774189293299E-2</x:v>
      </x:c>
      <x:c r="D154" t="s">
        <x:v>21</x:v>
      </x:c>
      <x:c r="E154">
        <x:v>80254736.039999977</x:v>
      </x:c>
      <x:c r="F154">
        <x:v>52195428.717762232</x:v>
      </x:c>
      <x:c r="G154" s="17">
        <x:f>IF(A154&gt;6,VLOOKUP(C154,Lookups!F:G,2,FALSE),1)</x:f>
        <x:v>1</x:v>
      </x:c>
      <x:c r="H154" s="13">
        <x:f t="shared" si="10"/>
        <x:v>80254736.039999977</x:v>
      </x:c>
      <x:c r="I154" s="13">
        <x:f t="shared" si="11"/>
        <x:v>52195428.717762232</x:v>
      </x:c>
      <x:c r="J154">
        <x:f>VLOOKUP(D154,Lookups!A:B,2,FALSE)</x:f>
        <x:v>8.8900000000000007E-2</x:v>
      </x:c>
      <x:c r="K154">
        <x:f>VLOOKUP(D154,Lookups!A:C,3,FALSE)</x:f>
        <x:v>8.1100000000000005E-2</x:v>
      </x:c>
      <x:c r="L154" s="3">
        <x:f t="shared" si="12"/>
        <x:v>594553.83616299985</x:v>
      </x:c>
      <x:c r="M154" s="3">
        <x:f t="shared" si="13"/>
        <x:v>542388.25773699989</x:v>
      </x:c>
      <x:c r="N154" s="3">
        <x:f t="shared" si="14"/>
        <x:v>-52165.578425999964</x:v>
      </x:c>
    </x:row>
    <x:row r="155" spans="1:14" x14ac:dyDescent="0.35">
      <x:c r="A155">
        <x:v>2</x:v>
      </x:c>
      <x:c r="B155">
        <x:v>50502</x:v>
      </x:c>
      <x:c r="C155">
        <x:v>4.0839774189293299E-2</x:v>
      </x:c>
      <x:c r="D155" t="s">
        <x:v>22</x:v>
      </x:c>
      <x:c r="E155">
        <x:v>-10760318.689999999</x:v>
      </x:c>
      <x:c r="F155">
        <x:v>-7581847.3500000006</x:v>
      </x:c>
      <x:c r="G155" s="17">
        <x:f>IF(A155&gt;6,VLOOKUP(C155,Lookups!F:G,2,FALSE),1)</x:f>
        <x:v>1</x:v>
      </x:c>
      <x:c r="H155" s="13">
        <x:f t="shared" si="10"/>
        <x:v>-10760318.689999999</x:v>
      </x:c>
      <x:c r="I155" s="13">
        <x:f t="shared" si="11"/>
        <x:v>-7581847.3500000006</x:v>
      </x:c>
      <x:c r="J155">
        <x:f>VLOOKUP(D155,Lookups!A:B,2,FALSE)</x:f>
        <x:v>9.0023279999999997E-2</x:v>
      </x:c>
      <x:c r="K155">
        <x:f>VLOOKUP(D155,Lookups!A:C,3,FALSE)</x:f>
        <x:v>8.1100000000000005E-2</x:v>
      </x:c>
      <x:c r="L155" s="3">
        <x:f t="shared" si="12"/>
        <x:v>-80723.265193258601</x:v>
      </x:c>
      <x:c r="M155" s="3">
        <x:f t="shared" si="13"/>
        <x:v>-72721.820479916671</x:v>
      </x:c>
      <x:c r="N155" s="3">
        <x:f t="shared" si="14"/>
        <x:v>8001.4447133419308</x:v>
      </x:c>
    </x:row>
    <x:row r="156" spans="1:14" x14ac:dyDescent="0.35">
      <x:c r="A156">
        <x:v>2</x:v>
      </x:c>
      <x:c r="B156">
        <x:v>50502</x:v>
      </x:c>
      <x:c r="C156">
        <x:v>0.20069999999999999</x:v>
      </x:c>
      <x:c r="D156" t="s">
        <x:v>6</x:v>
      </x:c>
      <x:c r="E156">
        <x:v>4687111.1999999993</x:v>
      </x:c>
      <x:c r="F156">
        <x:v>2547299.8041433394</x:v>
      </x:c>
      <x:c r="G156" s="17">
        <x:f>IF(A156&gt;6,VLOOKUP(C156,Lookups!F:G,2,FALSE),1)</x:f>
        <x:v>1</x:v>
      </x:c>
      <x:c r="H156" s="13">
        <x:f t="shared" si="10"/>
        <x:v>4687111.1999999993</x:v>
      </x:c>
      <x:c r="I156" s="13">
        <x:f t="shared" si="11"/>
        <x:v>2547299.8041433394</x:v>
      </x:c>
      <x:c r="J156">
        <x:f>VLOOKUP(D156,Lookups!A:B,2,FALSE)</x:f>
        <x:v>0.10009999999999999</x:v>
      </x:c>
      <x:c r="K156">
        <x:f>VLOOKUP(D156,Lookups!A:C,3,FALSE)</x:f>
        <x:v>0.1245</x:v>
      </x:c>
      <x:c r="L156" s="3">
        <x:f t="shared" si="12"/>
        <x:v>39098.319259999989</x:v>
      </x:c>
      <x:c r="M156" s="3">
        <x:f t="shared" si="13"/>
        <x:v>48628.778699999995</x:v>
      </x:c>
      <x:c r="N156" s="3">
        <x:f t="shared" si="14"/>
        <x:v>9530.459440000006</x:v>
      </x:c>
    </x:row>
    <x:row r="157" spans="1:14" x14ac:dyDescent="0.35">
      <x:c r="A157">
        <x:v>2</x:v>
      </x:c>
      <x:c r="B157">
        <x:v>50502</x:v>
      </x:c>
      <x:c r="C157">
        <x:v>0.20069999999999999</x:v>
      </x:c>
      <x:c r="D157" t="s">
        <x:v>28</x:v>
      </x:c>
      <x:c r="E157">
        <x:v>441682.16</x:v>
      </x:c>
      <x:c r="F157">
        <x:v>16728.570981391</x:v>
      </x:c>
      <x:c r="G157" s="17">
        <x:f>IF(A157&gt;6,VLOOKUP(C157,Lookups!F:G,2,FALSE),1)</x:f>
        <x:v>1</x:v>
      </x:c>
      <x:c r="H157" s="13">
        <x:f t="shared" si="10"/>
        <x:v>441682.16</x:v>
      </x:c>
      <x:c r="I157" s="13">
        <x:f t="shared" si="11"/>
        <x:v>16728.570981391</x:v>
      </x:c>
      <x:c r="J157">
        <x:f>VLOOKUP(D157,Lookups!A:B,2,FALSE)</x:f>
        <x:v>0</x:v>
      </x:c>
      <x:c r="K157">
        <x:f>VLOOKUP(D157,Lookups!A:C,3,FALSE)</x:f>
        <x:v>0</x:v>
      </x:c>
      <x:c r="L157" s="3">
        <x:f t="shared" si="12"/>
        <x:v>0</x:v>
      </x:c>
      <x:c r="M157" s="3">
        <x:f t="shared" si="13"/>
        <x:v>0</x:v>
      </x:c>
      <x:c r="N157" s="3">
        <x:f t="shared" si="14"/>
        <x:v>0</x:v>
      </x:c>
    </x:row>
    <x:row r="158" spans="1:14" x14ac:dyDescent="0.35">
      <x:c r="A158">
        <x:v>2</x:v>
      </x:c>
      <x:c r="B158">
        <x:v>50502</x:v>
      </x:c>
      <x:c r="C158">
        <x:v>0.20069999999999999</x:v>
      </x:c>
      <x:c r="D158" t="s">
        <x:v>29</x:v>
      </x:c>
      <x:c r="E158">
        <x:v>3501620.13</x:v>
      </x:c>
      <x:c r="F158">
        <x:v>687010.06927001802</x:v>
      </x:c>
      <x:c r="G158" s="17">
        <x:f>IF(A158&gt;6,VLOOKUP(C158,Lookups!F:G,2,FALSE),1)</x:f>
        <x:v>1</x:v>
      </x:c>
      <x:c r="H158" s="13">
        <x:f t="shared" si="10"/>
        <x:v>3501620.13</x:v>
      </x:c>
      <x:c r="I158" s="13">
        <x:f t="shared" si="11"/>
        <x:v>687010.06927001802</x:v>
      </x:c>
      <x:c r="J158">
        <x:f>VLOOKUP(D158,Lookups!A:B,2,FALSE)</x:f>
        <x:v>0</x:v>
      </x:c>
      <x:c r="K158">
        <x:f>VLOOKUP(D158,Lookups!A:C,3,FALSE)</x:f>
        <x:v>0</x:v>
      </x:c>
      <x:c r="L158" s="3">
        <x:f t="shared" si="12"/>
        <x:v>0</x:v>
      </x:c>
      <x:c r="M158" s="3">
        <x:f t="shared" si="13"/>
        <x:v>0</x:v>
      </x:c>
      <x:c r="N158" s="3">
        <x:f t="shared" si="14"/>
        <x:v>0</x:v>
      </x:c>
    </x:row>
    <x:row r="159" spans="1:14" x14ac:dyDescent="0.35">
      <x:c r="A159">
        <x:v>2</x:v>
      </x:c>
      <x:c r="B159">
        <x:v>50502</x:v>
      </x:c>
      <x:c r="C159">
        <x:v>0.20069999999999999</x:v>
      </x:c>
      <x:c r="D159" t="s">
        <x:v>30</x:v>
      </x:c>
      <x:c r="E159">
        <x:v>43123.5</x:v>
      </x:c>
      <x:c r="F159">
        <x:v>7408.0298924975004</x:v>
      </x:c>
      <x:c r="G159" s="17">
        <x:f>IF(A159&gt;6,VLOOKUP(C159,Lookups!F:G,2,FALSE),1)</x:f>
        <x:v>1</x:v>
      </x:c>
      <x:c r="H159" s="13">
        <x:f t="shared" si="10"/>
        <x:v>43123.5</x:v>
      </x:c>
      <x:c r="I159" s="13">
        <x:f t="shared" si="11"/>
        <x:v>7408.0298924975004</x:v>
      </x:c>
      <x:c r="J159">
        <x:f>VLOOKUP(D159,Lookups!A:B,2,FALSE)</x:f>
        <x:v>0.05</x:v>
      </x:c>
      <x:c r="K159">
        <x:f>VLOOKUP(D159,Lookups!A:C,3,FALSE)</x:f>
        <x:v>0.05</x:v>
      </x:c>
      <x:c r="L159" s="3">
        <x:f t="shared" si="12"/>
        <x:v>179.68125000000001</x:v>
      </x:c>
      <x:c r="M159" s="3">
        <x:f t="shared" si="13"/>
        <x:v>179.68125000000001</x:v>
      </x:c>
      <x:c r="N159" s="3">
        <x:f t="shared" si="14"/>
        <x:v>0</x:v>
      </x:c>
    </x:row>
    <x:row r="160" spans="1:14" x14ac:dyDescent="0.35">
      <x:c r="A160">
        <x:v>2</x:v>
      </x:c>
      <x:c r="B160">
        <x:v>50502</x:v>
      </x:c>
      <x:c r="C160">
        <x:v>0.20069999999999999</x:v>
      </x:c>
      <x:c r="D160" t="s">
        <x:v>31</x:v>
      </x:c>
      <x:c r="E160">
        <x:v>10790.04</x:v>
      </x:c>
      <x:c r="F160">
        <x:v>2547.6200514396</x:v>
      </x:c>
      <x:c r="G160" s="17">
        <x:f>IF(A160&gt;6,VLOOKUP(C160,Lookups!F:G,2,FALSE),1)</x:f>
        <x:v>1</x:v>
      </x:c>
      <x:c r="H160" s="13">
        <x:f t="shared" si="10"/>
        <x:v>10790.04</x:v>
      </x:c>
      <x:c r="I160" s="13">
        <x:f t="shared" si="11"/>
        <x:v>2547.6200514396</x:v>
      </x:c>
      <x:c r="J160">
        <x:f>VLOOKUP(D160,Lookups!A:B,2,FALSE)</x:f>
        <x:v>0.33329999999999999</x:v>
      </x:c>
      <x:c r="K160">
        <x:f>VLOOKUP(D160,Lookups!A:C,3,FALSE)</x:f>
        <x:v>0.1245</x:v>
      </x:c>
      <x:c r="L160" s="3">
        <x:f t="shared" si="12"/>
        <x:v>299.69336100000004</x:v>
      </x:c>
      <x:c r="M160" s="3">
        <x:f t="shared" si="13"/>
        <x:v>111.94666500000001</x:v>
      </x:c>
      <x:c r="N160" s="3">
        <x:f t="shared" si="14"/>
        <x:v>-187.74669600000004</x:v>
      </x:c>
    </x:row>
    <x:row r="161" spans="1:14" x14ac:dyDescent="0.35">
      <x:c r="A161">
        <x:v>2</x:v>
      </x:c>
      <x:c r="B161">
        <x:v>50502</x:v>
      </x:c>
      <x:c r="C161">
        <x:v>4.3643629627674284E-2</x:v>
      </x:c>
      <x:c r="D161" t="s">
        <x:v>32</x:v>
      </x:c>
      <x:c r="E161">
        <x:v>-141177.25</x:v>
      </x:c>
      <x:c r="F161">
        <x:v>-74757.959160843093</x:v>
      </x:c>
      <x:c r="G161" s="17">
        <x:f>IF(A161&gt;6,VLOOKUP(C161,Lookups!F:G,2,FALSE),1)</x:f>
        <x:v>1</x:v>
      </x:c>
      <x:c r="H161" s="13">
        <x:f t="shared" si="10"/>
        <x:v>-141177.25</x:v>
      </x:c>
      <x:c r="I161" s="13">
        <x:f t="shared" si="11"/>
        <x:v>-74757.959160843093</x:v>
      </x:c>
      <x:c r="J161">
        <x:f>VLOOKUP(D161,Lookups!A:B,2,FALSE)</x:f>
        <x:v>0</x:v>
      </x:c>
      <x:c r="K161">
        <x:f>VLOOKUP(D161,Lookups!A:C,3,FALSE)</x:f>
        <x:v>0</x:v>
      </x:c>
      <x:c r="L161" s="3">
        <x:f t="shared" si="12"/>
        <x:v>0</x:v>
      </x:c>
      <x:c r="M161" s="3">
        <x:f t="shared" si="13"/>
        <x:v>0</x:v>
      </x:c>
      <x:c r="N161" s="3">
        <x:f t="shared" si="14"/>
        <x:v>0</x:v>
      </x:c>
    </x:row>
    <x:row r="162" spans="1:14" x14ac:dyDescent="0.35">
      <x:c r="A162">
        <x:v>2</x:v>
      </x:c>
      <x:c r="B162">
        <x:v>50502</x:v>
      </x:c>
      <x:c r="C162">
        <x:v>4.3643629627674284E-2</x:v>
      </x:c>
      <x:c r="D162" t="s">
        <x:v>33</x:v>
      </x:c>
      <x:c r="E162">
        <x:v>1161530.5</x:v>
      </x:c>
      <x:c r="F162">
        <x:v>-173214.982185064</x:v>
      </x:c>
      <x:c r="G162" s="17">
        <x:f>IF(A162&gt;6,VLOOKUP(C162,Lookups!F:G,2,FALSE),1)</x:f>
        <x:v>1</x:v>
      </x:c>
      <x:c r="H162" s="13">
        <x:f t="shared" si="10"/>
        <x:v>1161530.5</x:v>
      </x:c>
      <x:c r="I162" s="13">
        <x:f t="shared" si="11"/>
        <x:v>-173214.982185064</x:v>
      </x:c>
      <x:c r="J162">
        <x:f>VLOOKUP(D162,Lookups!A:B,2,FALSE)</x:f>
        <x:v>0</x:v>
      </x:c>
      <x:c r="K162">
        <x:f>VLOOKUP(D162,Lookups!A:C,3,FALSE)</x:f>
        <x:v>0</x:v>
      </x:c>
      <x:c r="L162" s="3">
        <x:f t="shared" si="12"/>
        <x:v>0</x:v>
      </x:c>
      <x:c r="M162" s="3">
        <x:f t="shared" si="13"/>
        <x:v>0</x:v>
      </x:c>
      <x:c r="N162" s="3">
        <x:f t="shared" si="14"/>
        <x:v>0</x:v>
      </x:c>
    </x:row>
    <x:row r="163" spans="1:14" x14ac:dyDescent="0.35">
      <x:c r="A163">
        <x:v>2</x:v>
      </x:c>
      <x:c r="B163">
        <x:v>50502</x:v>
      </x:c>
      <x:c r="C163">
        <x:v>4.3643629627674284E-2</x:v>
      </x:c>
      <x:c r="D163" t="s">
        <x:v>34</x:v>
      </x:c>
      <x:c r="E163">
        <x:v>36029.910000000003</x:v>
      </x:c>
      <x:c r="F163">
        <x:v>19725.420122100004</x:v>
      </x:c>
      <x:c r="G163" s="17">
        <x:f>IF(A163&gt;6,VLOOKUP(C163,Lookups!F:G,2,FALSE),1)</x:f>
        <x:v>1</x:v>
      </x:c>
      <x:c r="H163" s="13">
        <x:f t="shared" si="10"/>
        <x:v>36029.910000000003</x:v>
      </x:c>
      <x:c r="I163" s="13">
        <x:f t="shared" si="11"/>
        <x:v>19725.420122100004</x:v>
      </x:c>
      <x:c r="J163">
        <x:f>VLOOKUP(D163,Lookups!A:B,2,FALSE)</x:f>
        <x:v>0</x:v>
      </x:c>
      <x:c r="K163">
        <x:f>VLOOKUP(D163,Lookups!A:C,3,FALSE)</x:f>
        <x:v>0</x:v>
      </x:c>
      <x:c r="L163" s="3">
        <x:f t="shared" si="12"/>
        <x:v>0</x:v>
      </x:c>
      <x:c r="M163" s="3">
        <x:f t="shared" si="13"/>
        <x:v>0</x:v>
      </x:c>
      <x:c r="N163" s="3">
        <x:f t="shared" si="14"/>
        <x:v>0</x:v>
      </x:c>
    </x:row>
    <x:row r="164" spans="1:14" x14ac:dyDescent="0.35">
      <x:c r="A164">
        <x:v>2</x:v>
      </x:c>
      <x:c r="B164">
        <x:v>50502</x:v>
      </x:c>
      <x:c r="C164">
        <x:v>4.3643629627674284E-2</x:v>
      </x:c>
      <x:c r="D164" t="s">
        <x:v>35</x:v>
      </x:c>
      <x:c r="E164">
        <x:v>729707.30999999994</x:v>
      </x:c>
      <x:c r="F164">
        <x:v>-532240.70015046198</x:v>
      </x:c>
      <x:c r="G164" s="17">
        <x:f>IF(A164&gt;6,VLOOKUP(C164,Lookups!F:G,2,FALSE),1)</x:f>
        <x:v>1</x:v>
      </x:c>
      <x:c r="H164" s="13">
        <x:f t="shared" si="10"/>
        <x:v>729707.30999999994</x:v>
      </x:c>
      <x:c r="I164" s="13">
        <x:f t="shared" si="11"/>
        <x:v>-532240.70015046198</x:v>
      </x:c>
      <x:c r="J164">
        <x:f>VLOOKUP(D164,Lookups!A:B,2,FALSE)</x:f>
        <x:v>0</x:v>
      </x:c>
      <x:c r="K164">
        <x:f>VLOOKUP(D164,Lookups!A:C,3,FALSE)</x:f>
        <x:v>0</x:v>
      </x:c>
      <x:c r="L164" s="3">
        <x:f t="shared" si="12"/>
        <x:v>0</x:v>
      </x:c>
      <x:c r="M164" s="3">
        <x:f t="shared" si="13"/>
        <x:v>0</x:v>
      </x:c>
      <x:c r="N164" s="3">
        <x:f t="shared" si="14"/>
        <x:v>0</x:v>
      </x:c>
    </x:row>
    <x:row r="165" spans="1:14" x14ac:dyDescent="0.35">
      <x:c r="A165">
        <x:v>2</x:v>
      </x:c>
      <x:c r="B165">
        <x:v>50502</x:v>
      </x:c>
      <x:c r="C165">
        <x:v>4.3643629627674284E-2</x:v>
      </x:c>
      <x:c r="D165" t="s">
        <x:v>36</x:v>
      </x:c>
      <x:c r="E165">
        <x:v>64483.100000000006</x:v>
      </x:c>
      <x:c r="F165">
        <x:v>0</x:v>
      </x:c>
      <x:c r="G165" s="17">
        <x:f>IF(A165&gt;6,VLOOKUP(C165,Lookups!F:G,2,FALSE),1)</x:f>
        <x:v>1</x:v>
      </x:c>
      <x:c r="H165" s="13">
        <x:f t="shared" si="10"/>
        <x:v>64483.100000000006</x:v>
      </x:c>
      <x:c r="I165" s="13">
        <x:f t="shared" si="11"/>
        <x:v>0</x:v>
      </x:c>
      <x:c r="J165">
        <x:f>VLOOKUP(D165,Lookups!A:B,2,FALSE)</x:f>
        <x:v>0</x:v>
      </x:c>
      <x:c r="K165">
        <x:f>VLOOKUP(D165,Lookups!A:C,3,FALSE)</x:f>
        <x:v>0</x:v>
      </x:c>
      <x:c r="L165" s="3">
        <x:f t="shared" si="12"/>
        <x:v>0</x:v>
      </x:c>
      <x:c r="M165" s="3">
        <x:f t="shared" si="13"/>
        <x:v>0</x:v>
      </x:c>
      <x:c r="N165" s="3">
        <x:f t="shared" si="14"/>
        <x:v>0</x:v>
      </x:c>
    </x:row>
    <x:row r="166" spans="1:14" x14ac:dyDescent="0.35">
      <x:c r="A166">
        <x:v>2</x:v>
      </x:c>
      <x:c r="B166">
        <x:v>50502</x:v>
      </x:c>
      <x:c r="C166">
        <x:v>4.3643629627674284E-2</x:v>
      </x:c>
      <x:c r="D166" t="s">
        <x:v>37</x:v>
      </x:c>
      <x:c r="E166">
        <x:v>41084.58</x:v>
      </x:c>
      <x:c r="F166">
        <x:v>-77629.559936146004</x:v>
      </x:c>
      <x:c r="G166" s="17">
        <x:f>IF(A166&gt;6,VLOOKUP(C166,Lookups!F:G,2,FALSE),1)</x:f>
        <x:v>1</x:v>
      </x:c>
      <x:c r="H166" s="13">
        <x:f t="shared" si="10"/>
        <x:v>41084.58</x:v>
      </x:c>
      <x:c r="I166" s="13">
        <x:f t="shared" si="11"/>
        <x:v>-77629.559936146004</x:v>
      </x:c>
      <x:c r="J166">
        <x:f>VLOOKUP(D166,Lookups!A:B,2,FALSE)</x:f>
        <x:v>0</x:v>
      </x:c>
      <x:c r="K166">
        <x:f>VLOOKUP(D166,Lookups!A:C,3,FALSE)</x:f>
        <x:v>0</x:v>
      </x:c>
      <x:c r="L166" s="3">
        <x:f t="shared" si="12"/>
        <x:v>0</x:v>
      </x:c>
      <x:c r="M166" s="3">
        <x:f t="shared" si="13"/>
        <x:v>0</x:v>
      </x:c>
      <x:c r="N166" s="3">
        <x:f t="shared" si="14"/>
        <x:v>0</x:v>
      </x:c>
    </x:row>
    <x:row r="167" spans="1:14" x14ac:dyDescent="0.35">
      <x:c r="A167">
        <x:v>2</x:v>
      </x:c>
      <x:c r="B167">
        <x:v>50502</x:v>
      </x:c>
      <x:c r="C167">
        <x:v>4.3643629627674284E-2</x:v>
      </x:c>
      <x:c r="D167" t="s">
        <x:v>38</x:v>
      </x:c>
      <x:c r="E167">
        <x:v>3151395.94</x:v>
      </x:c>
      <x:c r="F167">
        <x:v>-255332.16985176728</x:v>
      </x:c>
      <x:c r="G167" s="17">
        <x:f>IF(A167&gt;6,VLOOKUP(C167,Lookups!F:G,2,FALSE),1)</x:f>
        <x:v>1</x:v>
      </x:c>
      <x:c r="H167" s="13">
        <x:f t="shared" si="10"/>
        <x:v>3151395.94</x:v>
      </x:c>
      <x:c r="I167" s="13">
        <x:f t="shared" si="11"/>
        <x:v>-255332.16985176728</x:v>
      </x:c>
      <x:c r="J167">
        <x:f>VLOOKUP(D167,Lookups!A:B,2,FALSE)</x:f>
        <x:v>0</x:v>
      </x:c>
      <x:c r="K167">
        <x:f>VLOOKUP(D167,Lookups!A:C,3,FALSE)</x:f>
        <x:v>0</x:v>
      </x:c>
      <x:c r="L167" s="3">
        <x:f t="shared" si="12"/>
        <x:v>0</x:v>
      </x:c>
      <x:c r="M167" s="3">
        <x:f t="shared" si="13"/>
        <x:v>0</x:v>
      </x:c>
      <x:c r="N167" s="3">
        <x:f t="shared" si="14"/>
        <x:v>0</x:v>
      </x:c>
    </x:row>
    <x:row r="168" spans="1:14" x14ac:dyDescent="0.35">
      <x:c r="A168">
        <x:v>2</x:v>
      </x:c>
      <x:c r="B168">
        <x:v>50502</x:v>
      </x:c>
      <x:c r="C168">
        <x:v>4.3643629627674284E-2</x:v>
      </x:c>
      <x:c r="D168" t="s">
        <x:v>39</x:v>
      </x:c>
      <x:c r="E168">
        <x:v>2214367.64</x:v>
      </x:c>
      <x:c r="F168">
        <x:v>91738.608873746096</x:v>
      </x:c>
      <x:c r="G168" s="17">
        <x:f>IF(A168&gt;6,VLOOKUP(C168,Lookups!F:G,2,FALSE),1)</x:f>
        <x:v>1</x:v>
      </x:c>
      <x:c r="H168" s="13">
        <x:f t="shared" si="10"/>
        <x:v>2214367.64</x:v>
      </x:c>
      <x:c r="I168" s="13">
        <x:f t="shared" si="11"/>
        <x:v>91738.608873746096</x:v>
      </x:c>
      <x:c r="J168">
        <x:f>VLOOKUP(D168,Lookups!A:B,2,FALSE)</x:f>
        <x:v>0</x:v>
      </x:c>
      <x:c r="K168">
        <x:f>VLOOKUP(D168,Lookups!A:C,3,FALSE)</x:f>
        <x:v>0</x:v>
      </x:c>
      <x:c r="L168" s="3">
        <x:f t="shared" si="12"/>
        <x:v>0</x:v>
      </x:c>
      <x:c r="M168" s="3">
        <x:f t="shared" si="13"/>
        <x:v>0</x:v>
      </x:c>
      <x:c r="N168" s="3">
        <x:f t="shared" si="14"/>
        <x:v>0</x:v>
      </x:c>
    </x:row>
    <x:row r="169" spans="1:14" x14ac:dyDescent="0.35">
      <x:c r="A169">
        <x:v>2</x:v>
      </x:c>
      <x:c r="B169">
        <x:v>50502</x:v>
      </x:c>
      <x:c r="C169">
        <x:v>4.3643629627674284E-2</x:v>
      </x:c>
      <x:c r="D169" t="s">
        <x:v>40</x:v>
      </x:c>
      <x:c r="E169">
        <x:v>2802826.78</x:v>
      </x:c>
      <x:c r="F169">
        <x:v>294475.54895757191</x:v>
      </x:c>
      <x:c r="G169" s="17">
        <x:f>IF(A169&gt;6,VLOOKUP(C169,Lookups!F:G,2,FALSE),1)</x:f>
        <x:v>1</x:v>
      </x:c>
      <x:c r="H169" s="13">
        <x:f t="shared" si="10"/>
        <x:v>2802826.78</x:v>
      </x:c>
      <x:c r="I169" s="13">
        <x:f t="shared" si="11"/>
        <x:v>294475.54895757191</x:v>
      </x:c>
      <x:c r="J169">
        <x:f>VLOOKUP(D169,Lookups!A:B,2,FALSE)</x:f>
        <x:v>0</x:v>
      </x:c>
      <x:c r="K169">
        <x:f>VLOOKUP(D169,Lookups!A:C,3,FALSE)</x:f>
        <x:v>0</x:v>
      </x:c>
      <x:c r="L169" s="3">
        <x:f t="shared" si="12"/>
        <x:v>0</x:v>
      </x:c>
      <x:c r="M169" s="3">
        <x:f t="shared" si="13"/>
        <x:v>0</x:v>
      </x:c>
      <x:c r="N169" s="3">
        <x:f t="shared" si="14"/>
        <x:v>0</x:v>
      </x:c>
    </x:row>
    <x:row r="170" spans="1:14" x14ac:dyDescent="0.35">
      <x:c r="A170">
        <x:v>2</x:v>
      </x:c>
      <x:c r="B170">
        <x:v>50502</x:v>
      </x:c>
      <x:c r="C170">
        <x:v>4.3643629627674284E-2</x:v>
      </x:c>
      <x:c r="D170" t="s">
        <x:v>41</x:v>
      </x:c>
      <x:c r="E170">
        <x:v>33780.520000000004</x:v>
      </x:c>
      <x:c r="F170">
        <x:v>23856.909925737698</x:v>
      </x:c>
      <x:c r="G170" s="17">
        <x:f>IF(A170&gt;6,VLOOKUP(C170,Lookups!F:G,2,FALSE),1)</x:f>
        <x:v>1</x:v>
      </x:c>
      <x:c r="H170" s="13">
        <x:f t="shared" si="10"/>
        <x:v>33780.520000000004</x:v>
      </x:c>
      <x:c r="I170" s="13">
        <x:f t="shared" si="11"/>
        <x:v>23856.909925737698</x:v>
      </x:c>
      <x:c r="J170">
        <x:f>VLOOKUP(D170,Lookups!A:B,2,FALSE)</x:f>
        <x:v>0</x:v>
      </x:c>
      <x:c r="K170">
        <x:f>VLOOKUP(D170,Lookups!A:C,3,FALSE)</x:f>
        <x:v>0</x:v>
      </x:c>
      <x:c r="L170" s="3">
        <x:f t="shared" si="12"/>
        <x:v>0</x:v>
      </x:c>
      <x:c r="M170" s="3">
        <x:f t="shared" si="13"/>
        <x:v>0</x:v>
      </x:c>
      <x:c r="N170" s="3">
        <x:f t="shared" si="14"/>
        <x:v>0</x:v>
      </x:c>
    </x:row>
    <x:row r="171" spans="1:14" x14ac:dyDescent="0.35">
      <x:c r="A171">
        <x:v>2</x:v>
      </x:c>
      <x:c r="B171">
        <x:v>50502</x:v>
      </x:c>
      <x:c r="C171">
        <x:v>4.3643629627674284E-2</x:v>
      </x:c>
      <x:c r="D171" t="s">
        <x:v>42</x:v>
      </x:c>
      <x:c r="E171">
        <x:v>1486584.08</x:v>
      </x:c>
      <x:c r="F171">
        <x:v>1153487.3700208247</x:v>
      </x:c>
      <x:c r="G171" s="17">
        <x:f>IF(A171&gt;6,VLOOKUP(C171,Lookups!F:G,2,FALSE),1)</x:f>
        <x:v>1</x:v>
      </x:c>
      <x:c r="H171" s="13">
        <x:f t="shared" si="10"/>
        <x:v>1486584.08</x:v>
      </x:c>
      <x:c r="I171" s="13">
        <x:f t="shared" si="11"/>
        <x:v>1153487.3700208247</x:v>
      </x:c>
      <x:c r="J171">
        <x:f>VLOOKUP(D171,Lookups!A:B,2,FALSE)</x:f>
        <x:v>0</x:v>
      </x:c>
      <x:c r="K171">
        <x:f>VLOOKUP(D171,Lookups!A:C,3,FALSE)</x:f>
        <x:v>0</x:v>
      </x:c>
      <x:c r="L171" s="3">
        <x:f t="shared" si="12"/>
        <x:v>0</x:v>
      </x:c>
      <x:c r="M171" s="3">
        <x:f t="shared" si="13"/>
        <x:v>0</x:v>
      </x:c>
      <x:c r="N171" s="3">
        <x:f t="shared" si="14"/>
        <x:v>0</x:v>
      </x:c>
    </x:row>
    <x:row r="172" spans="1:14" x14ac:dyDescent="0.35">
      <x:c r="A172">
        <x:v>2</x:v>
      </x:c>
      <x:c r="B172">
        <x:v>50502</x:v>
      </x:c>
      <x:c r="C172">
        <x:v>4.3643629627674284E-2</x:v>
      </x:c>
      <x:c r="D172" t="s">
        <x:v>43</x:v>
      </x:c>
      <x:c r="E172">
        <x:v>20568.080000000002</x:v>
      </x:c>
      <x:c r="F172">
        <x:v>5781.8000189387994</x:v>
      </x:c>
      <x:c r="G172" s="17">
        <x:f>IF(A172&gt;6,VLOOKUP(C172,Lookups!F:G,2,FALSE),1)</x:f>
        <x:v>1</x:v>
      </x:c>
      <x:c r="H172" s="13">
        <x:f t="shared" si="10"/>
        <x:v>20568.080000000002</x:v>
      </x:c>
      <x:c r="I172" s="13">
        <x:f t="shared" si="11"/>
        <x:v>5781.8000189387994</x:v>
      </x:c>
      <x:c r="J172">
        <x:f>VLOOKUP(D172,Lookups!A:B,2,FALSE)</x:f>
        <x:v>0</x:v>
      </x:c>
      <x:c r="K172">
        <x:f>VLOOKUP(D172,Lookups!A:C,3,FALSE)</x:f>
        <x:v>0</x:v>
      </x:c>
      <x:c r="L172" s="3">
        <x:f t="shared" si="12"/>
        <x:v>0</x:v>
      </x:c>
      <x:c r="M172" s="3">
        <x:f t="shared" si="13"/>
        <x:v>0</x:v>
      </x:c>
      <x:c r="N172" s="3">
        <x:f t="shared" si="14"/>
        <x:v>0</x:v>
      </x:c>
    </x:row>
    <x:row r="173" spans="1:14" x14ac:dyDescent="0.35">
      <x:c r="A173">
        <x:v>2</x:v>
      </x:c>
      <x:c r="B173">
        <x:v>50502</x:v>
      </x:c>
      <x:c r="C173">
        <x:v>4.3643629627674284E-2</x:v>
      </x:c>
      <x:c r="D173" t="s">
        <x:v>44</x:v>
      </x:c>
      <x:c r="E173">
        <x:v>49206.720000000001</x:v>
      </x:c>
      <x:c r="F173">
        <x:v>-4185.0595671035999</x:v>
      </x:c>
      <x:c r="G173" s="17">
        <x:f>IF(A173&gt;6,VLOOKUP(C173,Lookups!F:G,2,FALSE),1)</x:f>
        <x:v>1</x:v>
      </x:c>
      <x:c r="H173" s="13">
        <x:f t="shared" si="10"/>
        <x:v>49206.720000000001</x:v>
      </x:c>
      <x:c r="I173" s="13">
        <x:f t="shared" si="11"/>
        <x:v>-4185.0595671035999</x:v>
      </x:c>
      <x:c r="J173">
        <x:f>VLOOKUP(D173,Lookups!A:B,2,FALSE)</x:f>
        <x:v>0</x:v>
      </x:c>
      <x:c r="K173">
        <x:f>VLOOKUP(D173,Lookups!A:C,3,FALSE)</x:f>
        <x:v>0</x:v>
      </x:c>
      <x:c r="L173" s="3">
        <x:f t="shared" si="12"/>
        <x:v>0</x:v>
      </x:c>
      <x:c r="M173" s="3">
        <x:f t="shared" si="13"/>
        <x:v>0</x:v>
      </x:c>
      <x:c r="N173" s="3">
        <x:f t="shared" si="14"/>
        <x:v>0</x:v>
      </x:c>
    </x:row>
    <x:row r="174" spans="1:14" x14ac:dyDescent="0.35">
      <x:c r="A174">
        <x:v>2</x:v>
      </x:c>
      <x:c r="B174">
        <x:v>50502</x:v>
      </x:c>
      <x:c r="C174">
        <x:v>4.3643629627674284E-2</x:v>
      </x:c>
      <x:c r="D174" t="s">
        <x:v>45</x:v>
      </x:c>
      <x:c r="E174">
        <x:v>195859.47</x:v>
      </x:c>
      <x:c r="F174">
        <x:v>-55756.439612596696</x:v>
      </x:c>
      <x:c r="G174" s="17">
        <x:f>IF(A174&gt;6,VLOOKUP(C174,Lookups!F:G,2,FALSE),1)</x:f>
        <x:v>1</x:v>
      </x:c>
      <x:c r="H174" s="13">
        <x:f t="shared" si="10"/>
        <x:v>195859.47</x:v>
      </x:c>
      <x:c r="I174" s="13">
        <x:f t="shared" si="11"/>
        <x:v>-55756.439612596696</x:v>
      </x:c>
      <x:c r="J174">
        <x:f>VLOOKUP(D174,Lookups!A:B,2,FALSE)</x:f>
        <x:v>0</x:v>
      </x:c>
      <x:c r="K174">
        <x:f>VLOOKUP(D174,Lookups!A:C,3,FALSE)</x:f>
        <x:v>0</x:v>
      </x:c>
      <x:c r="L174" s="3">
        <x:f t="shared" si="12"/>
        <x:v>0</x:v>
      </x:c>
      <x:c r="M174" s="3">
        <x:f t="shared" si="13"/>
        <x:v>0</x:v>
      </x:c>
      <x:c r="N174" s="3">
        <x:f t="shared" si="14"/>
        <x:v>0</x:v>
      </x:c>
    </x:row>
    <x:row r="175" spans="1:14" x14ac:dyDescent="0.35">
      <x:c r="A175">
        <x:v>2</x:v>
      </x:c>
      <x:c r="B175">
        <x:v>50502</x:v>
      </x:c>
      <x:c r="C175">
        <x:v>4.3643629627674284E-2</x:v>
      </x:c>
      <x:c r="D175" t="s">
        <x:v>46</x:v>
      </x:c>
      <x:c r="E175">
        <x:v>14935.550000000001</x:v>
      </x:c>
      <x:c r="F175">
        <x:v>15458.190022592598</x:v>
      </x:c>
      <x:c r="G175" s="17">
        <x:f>IF(A175&gt;6,VLOOKUP(C175,Lookups!F:G,2,FALSE),1)</x:f>
        <x:v>1</x:v>
      </x:c>
      <x:c r="H175" s="13">
        <x:f t="shared" si="10"/>
        <x:v>14935.550000000001</x:v>
      </x:c>
      <x:c r="I175" s="13">
        <x:f t="shared" si="11"/>
        <x:v>15458.190022592598</x:v>
      </x:c>
      <x:c r="J175">
        <x:f>VLOOKUP(D175,Lookups!A:B,2,FALSE)</x:f>
        <x:v>0</x:v>
      </x:c>
      <x:c r="K175">
        <x:f>VLOOKUP(D175,Lookups!A:C,3,FALSE)</x:f>
        <x:v>0</x:v>
      </x:c>
      <x:c r="L175" s="3">
        <x:f t="shared" si="12"/>
        <x:v>0</x:v>
      </x:c>
      <x:c r="M175" s="3">
        <x:f t="shared" si="13"/>
        <x:v>0</x:v>
      </x:c>
      <x:c r="N175" s="3">
        <x:f t="shared" si="14"/>
        <x:v>0</x:v>
      </x:c>
    </x:row>
    <x:row r="176" spans="1:14" x14ac:dyDescent="0.35">
      <x:c r="A176">
        <x:v>2</x:v>
      </x:c>
      <x:c r="B176">
        <x:v>50502</x:v>
      </x:c>
      <x:c r="C176">
        <x:v>4.3643629627674284E-2</x:v>
      </x:c>
      <x:c r="D176" t="s">
        <x:v>47</x:v>
      </x:c>
      <x:c r="E176">
        <x:v>0</x:v>
      </x:c>
      <x:c r="F176">
        <x:v>0</x:v>
      </x:c>
      <x:c r="G176" s="17">
        <x:f>IF(A176&gt;6,VLOOKUP(C176,Lookups!F:G,2,FALSE),1)</x:f>
        <x:v>1</x:v>
      </x:c>
      <x:c r="H176" s="13">
        <x:f t="shared" si="10"/>
        <x:v>0</x:v>
      </x:c>
      <x:c r="I176" s="13">
        <x:f t="shared" si="11"/>
        <x:v>0</x:v>
      </x:c>
      <x:c r="J176">
        <x:f>VLOOKUP(D176,Lookups!A:B,2,FALSE)</x:f>
        <x:v>0</x:v>
      </x:c>
      <x:c r="K176">
        <x:f>VLOOKUP(D176,Lookups!A:C,3,FALSE)</x:f>
        <x:v>0</x:v>
      </x:c>
      <x:c r="L176" s="3">
        <x:f t="shared" si="12"/>
        <x:v>0</x:v>
      </x:c>
      <x:c r="M176" s="3">
        <x:f t="shared" si="13"/>
        <x:v>0</x:v>
      </x:c>
      <x:c r="N176" s="3">
        <x:f t="shared" si="14"/>
        <x:v>0</x:v>
      </x:c>
    </x:row>
    <x:row r="177" spans="1:14" x14ac:dyDescent="0.35">
      <x:c r="A177">
        <x:v>2</x:v>
      </x:c>
      <x:c r="B177">
        <x:v>50502</x:v>
      </x:c>
      <x:c r="C177">
        <x:v>4.3643629627674284E-2</x:v>
      </x:c>
      <x:c r="D177" t="s">
        <x:v>48</x:v>
      </x:c>
      <x:c r="E177">
        <x:v>4528643.9800000004</x:v>
      </x:c>
      <x:c r="F177">
        <x:v>31727.352167880163</x:v>
      </x:c>
      <x:c r="G177" s="17">
        <x:f>IF(A177&gt;6,VLOOKUP(C177,Lookups!F:G,2,FALSE),1)</x:f>
        <x:v>1</x:v>
      </x:c>
      <x:c r="H177" s="13">
        <x:f t="shared" si="10"/>
        <x:v>4528643.9800000004</x:v>
      </x:c>
      <x:c r="I177" s="13">
        <x:f t="shared" si="11"/>
        <x:v>31727.352167880163</x:v>
      </x:c>
      <x:c r="J177">
        <x:f>VLOOKUP(D177,Lookups!A:B,2,FALSE)</x:f>
        <x:v>0</x:v>
      </x:c>
      <x:c r="K177">
        <x:f>VLOOKUP(D177,Lookups!A:C,3,FALSE)</x:f>
        <x:v>0</x:v>
      </x:c>
      <x:c r="L177" s="3">
        <x:f t="shared" si="12"/>
        <x:v>0</x:v>
      </x:c>
      <x:c r="M177" s="3">
        <x:f t="shared" si="13"/>
        <x:v>0</x:v>
      </x:c>
      <x:c r="N177" s="3">
        <x:f t="shared" si="14"/>
        <x:v>0</x:v>
      </x:c>
    </x:row>
    <x:row r="178" spans="1:14" x14ac:dyDescent="0.35">
      <x:c r="A178">
        <x:v>2</x:v>
      </x:c>
      <x:c r="B178">
        <x:v>50502</x:v>
      </x:c>
      <x:c r="C178">
        <x:v>4.3643629627674284E-2</x:v>
      </x:c>
      <x:c r="D178" t="s">
        <x:v>49</x:v>
      </x:c>
      <x:c r="E178">
        <x:v>0</x:v>
      </x:c>
      <x:c r="F178">
        <x:v>438.77</x:v>
      </x:c>
      <x:c r="G178" s="17">
        <x:f>IF(A178&gt;6,VLOOKUP(C178,Lookups!F:G,2,FALSE),1)</x:f>
        <x:v>1</x:v>
      </x:c>
      <x:c r="H178" s="13">
        <x:f t="shared" si="10"/>
        <x:v>0</x:v>
      </x:c>
      <x:c r="I178" s="13">
        <x:f t="shared" si="11"/>
        <x:v>438.77</x:v>
      </x:c>
      <x:c r="J178">
        <x:f>VLOOKUP(D178,Lookups!A:B,2,FALSE)</x:f>
        <x:v>0</x:v>
      </x:c>
      <x:c r="K178">
        <x:f>VLOOKUP(D178,Lookups!A:C,3,FALSE)</x:f>
        <x:v>0</x:v>
      </x:c>
      <x:c r="L178" s="3">
        <x:f t="shared" si="12"/>
        <x:v>0</x:v>
      </x:c>
      <x:c r="M178" s="3">
        <x:f t="shared" si="13"/>
        <x:v>0</x:v>
      </x:c>
      <x:c r="N178" s="3">
        <x:f t="shared" si="14"/>
        <x:v>0</x:v>
      </x:c>
    </x:row>
    <x:row r="179" spans="1:14" x14ac:dyDescent="0.35">
      <x:c r="A179">
        <x:v>3</x:v>
      </x:c>
      <x:c r="B179">
        <x:v>50502</x:v>
      </x:c>
      <x:c r="C179">
        <x:v>0.12859999999999999</x:v>
      </x:c>
      <x:c r="D179" t="s">
        <x:v>3</x:v>
      </x:c>
      <x:c r="E179">
        <x:v>112384.68</x:v>
      </x:c>
      <x:c r="F179">
        <x:v>-119858.3404759402</x:v>
      </x:c>
      <x:c r="G179" s="17">
        <x:f>IF(A179&gt;6,VLOOKUP(C179,Lookups!F:G,2,FALSE),1)</x:f>
        <x:v>1</x:v>
      </x:c>
      <x:c r="H179" s="13">
        <x:f t="shared" si="10"/>
        <x:v>112384.68</x:v>
      </x:c>
      <x:c r="I179" s="13">
        <x:f t="shared" si="11"/>
        <x:v>-119858.3404759402</x:v>
      </x:c>
      <x:c r="J179">
        <x:f>VLOOKUP(D179,Lookups!A:B,2,FALSE)</x:f>
        <x:v>4.9399999999999999E-2</x:v>
      </x:c>
      <x:c r="K179">
        <x:f>VLOOKUP(D179,Lookups!A:C,3,FALSE)</x:f>
        <x:v>0.04</x:v>
      </x:c>
      <x:c r="L179" s="3">
        <x:f t="shared" si="12"/>
        <x:v>462.65026599999993</x:v>
      </x:c>
      <x:c r="M179" s="3">
        <x:f t="shared" si="13"/>
        <x:v>374.61560000000003</x:v>
      </x:c>
      <x:c r="N179" s="3">
        <x:f t="shared" si="14"/>
        <x:v>-88.034665999999902</x:v>
      </x:c>
    </x:row>
    <x:row r="180" spans="1:14" x14ac:dyDescent="0.35">
      <x:c r="A180">
        <x:v>3</x:v>
      </x:c>
      <x:c r="B180">
        <x:v>50502</x:v>
      </x:c>
      <x:c r="C180">
        <x:v>0.12859999999999999</x:v>
      </x:c>
      <x:c r="D180" t="s">
        <x:v>4</x:v>
      </x:c>
      <x:c r="E180">
        <x:v>351570.87</x:v>
      </x:c>
      <x:c r="F180">
        <x:v>38598.888471708597</x:v>
      </x:c>
      <x:c r="G180" s="17">
        <x:f>IF(A180&gt;6,VLOOKUP(C180,Lookups!F:G,2,FALSE),1)</x:f>
        <x:v>1</x:v>
      </x:c>
      <x:c r="H180" s="13">
        <x:f t="shared" si="10"/>
        <x:v>351570.87</x:v>
      </x:c>
      <x:c r="I180" s="13">
        <x:f t="shared" si="11"/>
        <x:v>38598.888471708597</x:v>
      </x:c>
      <x:c r="J180">
        <x:f>VLOOKUP(D180,Lookups!A:B,2,FALSE)</x:f>
        <x:v>1.66E-2</x:v>
      </x:c>
      <x:c r="K180">
        <x:f>VLOOKUP(D180,Lookups!A:C,3,FALSE)</x:f>
        <x:v>1.9900000000000001E-2</x:v>
      </x:c>
      <x:c r="L180" s="3">
        <x:f t="shared" si="12"/>
        <x:v>486.33970349999998</x:v>
      </x:c>
      <x:c r="M180" s="3">
        <x:f t="shared" si="13"/>
        <x:v>583.02169275000006</x:v>
      </x:c>
      <x:c r="N180" s="3">
        <x:f t="shared" si="14"/>
        <x:v>96.681989250000072</x:v>
      </x:c>
    </x:row>
    <x:row r="181" spans="1:14" x14ac:dyDescent="0.35">
      <x:c r="A181">
        <x:v>3</x:v>
      </x:c>
      <x:c r="B181">
        <x:v>50502</x:v>
      </x:c>
      <x:c r="C181">
        <x:v>0.12859999999999999</x:v>
      </x:c>
      <x:c r="D181" t="s">
        <x:v>5</x:v>
      </x:c>
      <x:c r="E181">
        <x:v>1018779.69</x:v>
      </x:c>
      <x:c r="F181">
        <x:v>207242.21995947679</x:v>
      </x:c>
      <x:c r="G181" s="17">
        <x:f>IF(A181&gt;6,VLOOKUP(C181,Lookups!F:G,2,FALSE),1)</x:f>
        <x:v>1</x:v>
      </x:c>
      <x:c r="H181" s="13">
        <x:f t="shared" si="10"/>
        <x:v>1018779.69</x:v>
      </x:c>
      <x:c r="I181" s="13">
        <x:f t="shared" si="11"/>
        <x:v>207242.21995947679</x:v>
      </x:c>
      <x:c r="J181">
        <x:f>VLOOKUP(D181,Lookups!A:B,2,FALSE)</x:f>
        <x:v>0.2</x:v>
      </x:c>
      <x:c r="K181">
        <x:f>VLOOKUP(D181,Lookups!A:C,3,FALSE)</x:f>
        <x:v>0.1245</x:v>
      </x:c>
      <x:c r="L181" s="3">
        <x:f t="shared" si="12"/>
        <x:v>16979.661499999998</x:v>
      </x:c>
      <x:c r="M181" s="3">
        <x:f t="shared" si="13"/>
        <x:v>10569.83928375</x:v>
      </x:c>
      <x:c r="N181" s="3">
        <x:f t="shared" si="14"/>
        <x:v>-6409.8222162499987</x:v>
      </x:c>
    </x:row>
    <x:row r="182" spans="1:14" x14ac:dyDescent="0.35">
      <x:c r="A182">
        <x:v>3</x:v>
      </x:c>
      <x:c r="B182">
        <x:v>50502</x:v>
      </x:c>
      <x:c r="C182">
        <x:v>0.12859999999999999</x:v>
      </x:c>
      <x:c r="D182" t="s">
        <x:v>6</x:v>
      </x:c>
      <x:c r="E182">
        <x:v>5323857.05</x:v>
      </x:c>
      <x:c r="F182">
        <x:v>3358448.6579946745</x:v>
      </x:c>
      <x:c r="G182" s="17">
        <x:f>IF(A182&gt;6,VLOOKUP(C182,Lookups!F:G,2,FALSE),1)</x:f>
        <x:v>1</x:v>
      </x:c>
      <x:c r="H182" s="13">
        <x:f t="shared" si="10"/>
        <x:v>5323857.05</x:v>
      </x:c>
      <x:c r="I182" s="13">
        <x:f t="shared" si="11"/>
        <x:v>3358448.6579946745</x:v>
      </x:c>
      <x:c r="J182">
        <x:f>VLOOKUP(D182,Lookups!A:B,2,FALSE)</x:f>
        <x:v>0.10009999999999999</x:v>
      </x:c>
      <x:c r="K182">
        <x:f>VLOOKUP(D182,Lookups!A:C,3,FALSE)</x:f>
        <x:v>0.1245</x:v>
      </x:c>
      <x:c r="L182" s="3">
        <x:f t="shared" si="12"/>
        <x:v>44409.840892083332</x:v>
      </x:c>
      <x:c r="M182" s="3">
        <x:f t="shared" si="13"/>
        <x:v>55235.016893749998</x:v>
      </x:c>
      <x:c r="N182" s="3">
        <x:f t="shared" si="14"/>
        <x:v>10825.176001666667</x:v>
      </x:c>
    </x:row>
    <x:row r="183" spans="1:14" x14ac:dyDescent="0.35">
      <x:c r="A183">
        <x:v>3</x:v>
      </x:c>
      <x:c r="B183">
        <x:v>50502</x:v>
      </x:c>
      <x:c r="C183">
        <x:v>0.12859999999999999</x:v>
      </x:c>
      <x:c r="D183" t="s">
        <x:v>7</x:v>
      </x:c>
      <x:c r="E183">
        <x:v>31800.16</x:v>
      </x:c>
      <x:c r="F183">
        <x:v>10717.7999977664</x:v>
      </x:c>
      <x:c r="G183" s="17">
        <x:f>IF(A183&gt;6,VLOOKUP(C183,Lookups!F:G,2,FALSE),1)</x:f>
        <x:v>1</x:v>
      </x:c>
      <x:c r="H183" s="13">
        <x:f t="shared" si="10"/>
        <x:v>31800.16</x:v>
      </x:c>
      <x:c r="I183" s="13">
        <x:f t="shared" si="11"/>
        <x:v>10717.7999977664</x:v>
      </x:c>
      <x:c r="J183">
        <x:f>VLOOKUP(D183,Lookups!A:B,2,FALSE)</x:f>
        <x:v>4.6399999999999997E-2</x:v>
      </x:c>
      <x:c r="K183">
        <x:f>VLOOKUP(D183,Lookups!A:C,3,FALSE)</x:f>
        <x:v>0.1245</x:v>
      </x:c>
      <x:c r="L183" s="3">
        <x:f t="shared" si="12"/>
        <x:v>122.96061866666666</x:v>
      </x:c>
      <x:c r="M183" s="3">
        <x:f t="shared" si="13"/>
        <x:v>329.92666000000003</x:v>
      </x:c>
      <x:c r="N183" s="3">
        <x:f t="shared" si="14"/>
        <x:v>206.96604133333335</x:v>
      </x:c>
    </x:row>
    <x:row r="184" spans="1:14" x14ac:dyDescent="0.35">
      <x:c r="A184">
        <x:v>3</x:v>
      </x:c>
      <x:c r="B184">
        <x:v>50502</x:v>
      </x:c>
      <x:c r="C184">
        <x:v>0.12859999999999999</x:v>
      </x:c>
      <x:c r="D184" t="s">
        <x:v>8</x:v>
      </x:c>
      <x:c r="E184">
        <x:v>962386.45</x:v>
      </x:c>
      <x:c r="F184">
        <x:v>962386.45</x:v>
      </x:c>
      <x:c r="G184" s="17">
        <x:f>IF(A184&gt;6,VLOOKUP(C184,Lookups!F:G,2,FALSE),1)</x:f>
        <x:v>1</x:v>
      </x:c>
      <x:c r="H184" s="13">
        <x:f t="shared" si="10"/>
        <x:v>962386.45</x:v>
      </x:c>
      <x:c r="I184" s="13">
        <x:f t="shared" si="11"/>
        <x:v>962386.45</x:v>
      </x:c>
      <x:c r="J184">
        <x:f>VLOOKUP(D184,Lookups!A:B,2,FALSE)</x:f>
        <x:v>0.2155</x:v>
      </x:c>
      <x:c r="K184">
        <x:f>VLOOKUP(D184,Lookups!A:C,3,FALSE)</x:f>
        <x:v>0.1245</x:v>
      </x:c>
      <x:c r="L184" s="3">
        <x:f t="shared" si="12"/>
        <x:v>17282.856664583331</x:v>
      </x:c>
      <x:c r="M184" s="3">
        <x:f t="shared" si="13"/>
        <x:v>9984.7594187499999</x:v>
      </x:c>
      <x:c r="N184" s="3">
        <x:f t="shared" si="14"/>
        <x:v>-7298.0972458333308</x:v>
      </x:c>
    </x:row>
    <x:row r="185" spans="1:14" x14ac:dyDescent="0.35">
      <x:c r="A185">
        <x:v>3</x:v>
      </x:c>
      <x:c r="B185">
        <x:v>50502</x:v>
      </x:c>
      <x:c r="C185">
        <x:v>0.12859999999999999</x:v>
      </x:c>
      <x:c r="D185" t="s">
        <x:v>9</x:v>
      </x:c>
      <x:c r="E185">
        <x:v>72585.429999999993</x:v>
      </x:c>
      <x:c r="F185">
        <x:v>24586.1506408317</x:v>
      </x:c>
      <x:c r="G185" s="17">
        <x:f>IF(A185&gt;6,VLOOKUP(C185,Lookups!F:G,2,FALSE),1)</x:f>
        <x:v>1</x:v>
      </x:c>
      <x:c r="H185" s="13">
        <x:f t="shared" si="10"/>
        <x:v>72585.429999999993</x:v>
      </x:c>
      <x:c r="I185" s="13">
        <x:f t="shared" si="11"/>
        <x:v>24586.1506408317</x:v>
      </x:c>
      <x:c r="J185">
        <x:f>VLOOKUP(D185,Lookups!A:B,2,FALSE)</x:f>
        <x:v>4.9399999999999999E-2</x:v>
      </x:c>
      <x:c r="K185">
        <x:f>VLOOKUP(D185,Lookups!A:C,3,FALSE)</x:f>
        <x:v>6.6699999999999995E-2</x:v>
      </x:c>
      <x:c r="L185" s="3">
        <x:f t="shared" si="12"/>
        <x:v>298.81002016666662</x:v>
      </x:c>
      <x:c r="M185" s="3">
        <x:f t="shared" si="13"/>
        <x:v>403.45401508333322</x:v>
      </x:c>
      <x:c r="N185" s="3">
        <x:f t="shared" si="14"/>
        <x:v>104.6439949166666</x:v>
      </x:c>
    </x:row>
    <x:row r="186" spans="1:14" x14ac:dyDescent="0.35">
      <x:c r="A186">
        <x:v>3</x:v>
      </x:c>
      <x:c r="B186">
        <x:v>50502</x:v>
      </x:c>
      <x:c r="C186">
        <x:v>0.1205</x:v>
      </x:c>
      <x:c r="D186" t="s">
        <x:v>10</x:v>
      </x:c>
      <x:c r="E186">
        <x:v>646323.57999999996</x:v>
      </x:c>
      <x:c r="G186" s="17">
        <x:f>IF(A186&gt;6,VLOOKUP(C186,Lookups!F:G,2,FALSE),1)</x:f>
        <x:v>1</x:v>
      </x:c>
      <x:c r="H186" s="13">
        <x:f t="shared" si="10"/>
        <x:v>646323.57999999996</x:v>
      </x:c>
      <x:c r="I186" s="13">
        <x:f t="shared" si="11"/>
        <x:v>0</x:v>
      </x:c>
      <x:c r="J186">
        <x:f>VLOOKUP(D186,Lookups!A:B,2,FALSE)</x:f>
        <x:v>0</x:v>
      </x:c>
      <x:c r="K186">
        <x:f>VLOOKUP(D186,Lookups!A:C,3,FALSE)</x:f>
        <x:v>0</x:v>
      </x:c>
      <x:c r="L186" s="3">
        <x:f t="shared" si="12"/>
        <x:v>0</x:v>
      </x:c>
      <x:c r="M186" s="3">
        <x:f t="shared" si="13"/>
        <x:v>0</x:v>
      </x:c>
      <x:c r="N186" s="3">
        <x:f t="shared" si="14"/>
        <x:v>0</x:v>
      </x:c>
    </x:row>
    <x:row r="187" spans="1:14" x14ac:dyDescent="0.35">
      <x:c r="A187">
        <x:v>3</x:v>
      </x:c>
      <x:c r="B187">
        <x:v>50502</x:v>
      </x:c>
      <x:c r="C187">
        <x:v>0.1205</x:v>
      </x:c>
      <x:c r="D187" t="s">
        <x:v>11</x:v>
      </x:c>
      <x:c r="E187">
        <x:v>5257140.9000000004</x:v>
      </x:c>
      <x:c r="F187">
        <x:v>540885.23649598798</x:v>
      </x:c>
      <x:c r="G187" s="17">
        <x:f>IF(A187&gt;6,VLOOKUP(C187,Lookups!F:G,2,FALSE),1)</x:f>
        <x:v>1</x:v>
      </x:c>
      <x:c r="H187" s="13">
        <x:f t="shared" si="10"/>
        <x:v>5257140.9000000004</x:v>
      </x:c>
      <x:c r="I187" s="13">
        <x:f t="shared" si="11"/>
        <x:v>540885.23649598798</x:v>
      </x:c>
      <x:c r="J187">
        <x:f>VLOOKUP(D187,Lookups!A:B,2,FALSE)</x:f>
        <x:v>2.4867762292851543E-2</x:v>
      </x:c>
      <x:c r="K187">
        <x:f>VLOOKUP(D187,Lookups!A:C,3,FALSE)</x:f>
        <x:v>2.2499999999999999E-2</x:v>
      </x:c>
      <x:c r="L187" s="3">
        <x:f t="shared" si="12"/>
        <x:v>10894.444186768969</x:v>
      </x:c>
      <x:c r="M187" s="3">
        <x:f t="shared" si="13"/>
        <x:v>9857.1391875000008</x:v>
      </x:c>
      <x:c r="N187" s="3">
        <x:f t="shared" si="14"/>
        <x:v>-1037.3049992689685</x:v>
      </x:c>
    </x:row>
    <x:row r="188" spans="1:14" x14ac:dyDescent="0.35">
      <x:c r="A188">
        <x:v>3</x:v>
      </x:c>
      <x:c r="B188">
        <x:v>50502</x:v>
      </x:c>
      <x:c r="C188">
        <x:v>0.1205</x:v>
      </x:c>
      <x:c r="D188" t="s">
        <x:v>12</x:v>
      </x:c>
      <x:c r="E188">
        <x:v>0</x:v>
      </x:c>
      <x:c r="F188">
        <x:v>0</x:v>
      </x:c>
      <x:c r="G188" s="17">
        <x:f>IF(A188&gt;6,VLOOKUP(C188,Lookups!F:G,2,FALSE),1)</x:f>
        <x:v>1</x:v>
      </x:c>
      <x:c r="H188" s="13">
        <x:f t="shared" si="10"/>
        <x:v>0</x:v>
      </x:c>
      <x:c r="I188" s="13">
        <x:f t="shared" si="11"/>
        <x:v>0</x:v>
      </x:c>
      <x:c r="J188">
        <x:f>VLOOKUP(D188,Lookups!A:B,2,FALSE)</x:f>
        <x:v>0</x:v>
      </x:c>
      <x:c r="K188">
        <x:f>VLOOKUP(D188,Lookups!A:C,3,FALSE)</x:f>
        <x:v>0</x:v>
      </x:c>
      <x:c r="L188" s="3">
        <x:f t="shared" si="12"/>
        <x:v>0</x:v>
      </x:c>
      <x:c r="M188" s="3">
        <x:f t="shared" si="13"/>
        <x:v>0</x:v>
      </x:c>
      <x:c r="N188" s="3">
        <x:f t="shared" si="14"/>
        <x:v>0</x:v>
      </x:c>
    </x:row>
    <x:row r="189" spans="1:14" x14ac:dyDescent="0.35">
      <x:c r="A189">
        <x:v>3</x:v>
      </x:c>
      <x:c r="B189">
        <x:v>50502</x:v>
      </x:c>
      <x:c r="C189">
        <x:v>0.1205</x:v>
      </x:c>
      <x:c r="D189" t="s">
        <x:v>13</x:v>
      </x:c>
      <x:c r="E189">
        <x:v>1103684.2</x:v>
      </x:c>
      <x:c r="F189">
        <x:v>572951.88152196398</x:v>
      </x:c>
      <x:c r="G189" s="17">
        <x:f>IF(A189&gt;6,VLOOKUP(C189,Lookups!F:G,2,FALSE),1)</x:f>
        <x:v>1</x:v>
      </x:c>
      <x:c r="H189" s="13">
        <x:f t="shared" si="10"/>
        <x:v>1103684.2</x:v>
      </x:c>
      <x:c r="I189" s="13">
        <x:f t="shared" si="11"/>
        <x:v>572951.88152196398</x:v>
      </x:c>
      <x:c r="J189">
        <x:f>VLOOKUP(D189,Lookups!A:B,2,FALSE)</x:f>
        <x:v>3.1192666216617225E-2</x:v>
      </x:c>
      <x:c r="K189">
        <x:f>VLOOKUP(D189,Lookups!A:C,3,FALSE)</x:f>
        <x:v>8.1100000000000005E-2</x:v>
      </x:c>
      <x:c r="L189" s="3">
        <x:f t="shared" si="12"/>
        <x:v>2868.9044049295171</x:v>
      </x:c>
      <x:c r="M189" s="3">
        <x:f t="shared" si="13"/>
        <x:v>7459.0657183333342</x:v>
      </x:c>
      <x:c r="N189" s="3">
        <x:f t="shared" si="14"/>
        <x:v>4590.1613134038171</x:v>
      </x:c>
    </x:row>
    <x:row r="190" spans="1:14" x14ac:dyDescent="0.35">
      <x:c r="A190">
        <x:v>3</x:v>
      </x:c>
      <x:c r="B190">
        <x:v>50502</x:v>
      </x:c>
      <x:c r="C190">
        <x:v>0.1205</x:v>
      </x:c>
      <x:c r="D190" t="s">
        <x:v>14</x:v>
      </x:c>
      <x:c r="E190">
        <x:v>3338393.1900000004</x:v>
      </x:c>
      <x:c r="F190">
        <x:v>-1965813.3607648653</x:v>
      </x:c>
      <x:c r="G190" s="17">
        <x:f>IF(A190&gt;6,VLOOKUP(C190,Lookups!F:G,2,FALSE),1)</x:f>
        <x:v>1</x:v>
      </x:c>
      <x:c r="H190" s="13">
        <x:f t="shared" si="10"/>
        <x:v>3338393.1900000004</x:v>
      </x:c>
      <x:c r="I190" s="13">
        <x:f t="shared" si="11"/>
        <x:v>-1965813.3607648653</x:v>
      </x:c>
      <x:c r="J190">
        <x:f>VLOOKUP(D190,Lookups!A:B,2,FALSE)</x:f>
        <x:v>0.22905040699660695</x:v>
      </x:c>
      <x:c r="K190">
        <x:f>VLOOKUP(D190,Lookups!A:C,3,FALSE)</x:f>
        <x:v>8.1100000000000005E-2</x:v>
      </x:c>
      <x:c r="L190" s="3">
        <x:f t="shared" si="12"/>
        <x:v>63721.69324035009</x:v>
      </x:c>
      <x:c r="M190" s="3">
        <x:f t="shared" si="13"/>
        <x:v>22561.973975750007</x:v>
      </x:c>
      <x:c r="N190" s="3">
        <x:f t="shared" si="14"/>
        <x:v>-41159.719264600084</x:v>
      </x:c>
    </x:row>
    <x:row r="191" spans="1:14" x14ac:dyDescent="0.35">
      <x:c r="A191">
        <x:v>3</x:v>
      </x:c>
      <x:c r="B191">
        <x:v>50502</x:v>
      </x:c>
      <x:c r="C191">
        <x:v>0.1205</x:v>
      </x:c>
      <x:c r="D191" t="s">
        <x:v>15</x:v>
      </x:c>
      <x:c r="E191">
        <x:v>3635700.45</x:v>
      </x:c>
      <x:c r="F191">
        <x:v>3570182.8285164898</x:v>
      </x:c>
      <x:c r="G191" s="17">
        <x:f>IF(A191&gt;6,VLOOKUP(C191,Lookups!F:G,2,FALSE),1)</x:f>
        <x:v>1</x:v>
      </x:c>
      <x:c r="H191" s="13">
        <x:f t="shared" si="10"/>
        <x:v>3635700.45</x:v>
      </x:c>
      <x:c r="I191" s="13">
        <x:f t="shared" si="11"/>
        <x:v>3570182.8285164898</x:v>
      </x:c>
      <x:c r="J191">
        <x:f>VLOOKUP(D191,Lookups!A:B,2,FALSE)</x:f>
        <x:v>0</x:v>
      </x:c>
      <x:c r="K191">
        <x:f>VLOOKUP(D191,Lookups!A:C,3,FALSE)</x:f>
        <x:v>8.1100000000000005E-2</x:v>
      </x:c>
      <x:c r="L191" s="3">
        <x:f t="shared" si="12"/>
        <x:v>0</x:v>
      </x:c>
      <x:c r="M191" s="3">
        <x:f t="shared" si="13"/>
        <x:v>24571.275541250001</x:v>
      </x:c>
      <x:c r="N191" s="3">
        <x:f t="shared" si="14"/>
        <x:v>24571.275541250001</x:v>
      </x:c>
    </x:row>
    <x:row r="192" spans="1:14" x14ac:dyDescent="0.35">
      <x:c r="A192">
        <x:v>3</x:v>
      </x:c>
      <x:c r="B192">
        <x:v>50502</x:v>
      </x:c>
      <x:c r="C192">
        <x:v>0.1205</x:v>
      </x:c>
      <x:c r="D192" t="s">
        <x:v>16</x:v>
      </x:c>
      <x:c r="E192">
        <x:v>0</x:v>
      </x:c>
      <x:c r="F192">
        <x:v>113.72</x:v>
      </x:c>
      <x:c r="G192" s="17">
        <x:f>IF(A192&gt;6,VLOOKUP(C192,Lookups!F:G,2,FALSE),1)</x:f>
        <x:v>1</x:v>
      </x:c>
      <x:c r="H192" s="13">
        <x:f t="shared" si="10"/>
        <x:v>0</x:v>
      </x:c>
      <x:c r="I192" s="13">
        <x:f t="shared" si="11"/>
        <x:v>113.72</x:v>
      </x:c>
      <x:c r="J192">
        <x:f>VLOOKUP(D192,Lookups!A:B,2,FALSE)</x:f>
        <x:v>2.3990110260604623E-2</x:v>
      </x:c>
      <x:c r="K192">
        <x:f>VLOOKUP(D192,Lookups!A:C,3,FALSE)</x:f>
        <x:v>9.8299999999999998E-2</x:v>
      </x:c>
      <x:c r="L192" s="3">
        <x:f t="shared" si="12"/>
        <x:v>0</x:v>
      </x:c>
      <x:c r="M192" s="3">
        <x:f t="shared" si="13"/>
        <x:v>0</x:v>
      </x:c>
      <x:c r="N192" s="3">
        <x:f t="shared" si="14"/>
        <x:v>0</x:v>
      </x:c>
    </x:row>
    <x:row r="193" spans="1:14" x14ac:dyDescent="0.35">
      <x:c r="A193">
        <x:v>3</x:v>
      </x:c>
      <x:c r="B193">
        <x:v>50502</x:v>
      </x:c>
      <x:c r="C193">
        <x:v>0.1205</x:v>
      </x:c>
      <x:c r="D193" t="s">
        <x:v>17</x:v>
      </x:c>
      <x:c r="E193">
        <x:v>406407.67999999993</x:v>
      </x:c>
      <x:c r="F193">
        <x:v>128530.518301798</x:v>
      </x:c>
      <x:c r="G193" s="17">
        <x:f>IF(A193&gt;6,VLOOKUP(C193,Lookups!F:G,2,FALSE),1)</x:f>
        <x:v>1</x:v>
      </x:c>
      <x:c r="H193" s="13">
        <x:f t="shared" si="10"/>
        <x:v>406407.67999999993</x:v>
      </x:c>
      <x:c r="I193" s="13">
        <x:f t="shared" si="11"/>
        <x:v>128530.518301798</x:v>
      </x:c>
      <x:c r="J193">
        <x:f>VLOOKUP(D193,Lookups!A:B,2,FALSE)</x:f>
        <x:v>9.8914126719943068E-2</x:v>
      </x:c>
      <x:c r="K193">
        <x:f>VLOOKUP(D193,Lookups!A:C,3,FALSE)</x:f>
        <x:v>9.8299999999999998E-2</x:v>
      </x:c>
      <x:c r="L193" s="3">
        <x:f t="shared" si="12"/>
        <x:v>3349.955063289839</x:v>
      </x:c>
      <x:c r="M193" s="3">
        <x:f t="shared" si="13"/>
        <x:v>3329.1562453333331</x:v>
      </x:c>
      <x:c r="N193" s="3">
        <x:f t="shared" si="14"/>
        <x:v>-20.7988179565059</x:v>
      </x:c>
    </x:row>
    <x:row r="194" spans="1:14" x14ac:dyDescent="0.35">
      <x:c r="A194">
        <x:v>3</x:v>
      </x:c>
      <x:c r="B194">
        <x:v>50502</x:v>
      </x:c>
      <x:c r="C194">
        <x:v>0.1205</x:v>
      </x:c>
      <x:c r="D194" t="s">
        <x:v>18</x:v>
      </x:c>
      <x:c r="E194">
        <x:v>0</x:v>
      </x:c>
      <x:c r="F194">
        <x:v>0</x:v>
      </x:c>
      <x:c r="G194" s="17">
        <x:f>IF(A194&gt;6,VLOOKUP(C194,Lookups!F:G,2,FALSE),1)</x:f>
        <x:v>1</x:v>
      </x:c>
      <x:c r="H194" s="13">
        <x:f t="shared" si="10"/>
        <x:v>0</x:v>
      </x:c>
      <x:c r="I194" s="13">
        <x:f t="shared" si="11"/>
        <x:v>0</x:v>
      </x:c>
      <x:c r="J194">
        <x:f>VLOOKUP(D194,Lookups!A:B,2,FALSE)</x:f>
        <x:v>3.5999257494915678E-2</x:v>
      </x:c>
      <x:c r="K194">
        <x:f>VLOOKUP(D194,Lookups!A:C,3,FALSE)</x:f>
        <x:v>0.04</x:v>
      </x:c>
      <x:c r="L194" s="3">
        <x:f t="shared" si="12"/>
        <x:v>0</x:v>
      </x:c>
      <x:c r="M194" s="3">
        <x:f t="shared" si="13"/>
        <x:v>0</x:v>
      </x:c>
      <x:c r="N194" s="3">
        <x:f t="shared" si="14"/>
        <x:v>0</x:v>
      </x:c>
    </x:row>
    <x:row r="195" spans="1:14" x14ac:dyDescent="0.35">
      <x:c r="A195">
        <x:v>3</x:v>
      </x:c>
      <x:c r="B195">
        <x:v>50502</x:v>
      </x:c>
      <x:c r="C195">
        <x:v>0.1205</x:v>
      </x:c>
      <x:c r="D195" t="s">
        <x:v>19</x:v>
      </x:c>
      <x:c r="E195">
        <x:v>137654.75</x:v>
      </x:c>
      <x:c r="F195">
        <x:v>31140.596871247501</x:v>
      </x:c>
      <x:c r="G195" s="17">
        <x:f>IF(A195&gt;6,VLOOKUP(C195,Lookups!F:G,2,FALSE),1)</x:f>
        <x:v>1</x:v>
      </x:c>
      <x:c r="H195" s="13">
        <x:f t="shared" si="10"/>
        <x:v>137654.75</x:v>
      </x:c>
      <x:c r="I195" s="13">
        <x:f t="shared" si="11"/>
        <x:v>31140.596871247501</x:v>
      </x:c>
      <x:c r="J195">
        <x:f>VLOOKUP(D195,Lookups!A:B,2,FALSE)</x:f>
        <x:v>6.4764025581860146E-2</x:v>
      </x:c>
      <x:c r="K195">
        <x:f>VLOOKUP(D195,Lookups!A:C,3,FALSE)</x:f>
        <x:v>6.6699999999999995E-2</x:v>
      </x:c>
      <x:c r="L195" s="3">
        <x:f t="shared" si="12"/>
        <x:v>742.92297920538022</x:v>
      </x:c>
      <x:c r="M195" s="3">
        <x:f t="shared" si="13"/>
        <x:v>765.13098541666659</x:v>
      </x:c>
      <x:c r="N195" s="3">
        <x:f t="shared" si="14"/>
        <x:v>22.208006211286374</x:v>
      </x:c>
    </x:row>
    <x:row r="196" spans="1:14" x14ac:dyDescent="0.35">
      <x:c r="A196">
        <x:v>3</x:v>
      </x:c>
      <x:c r="B196">
        <x:v>50502</x:v>
      </x:c>
      <x:c r="C196">
        <x:v>0.1205</x:v>
      </x:c>
      <x:c r="D196" t="s">
        <x:v>20</x:v>
      </x:c>
      <x:c r="E196">
        <x:v>2371.5100000000002</x:v>
      </x:c>
      <x:c r="F196">
        <x:v>9868.6299925763997</x:v>
      </x:c>
      <x:c r="G196" s="17">
        <x:f>IF(A196&gt;6,VLOOKUP(C196,Lookups!F:G,2,FALSE),1)</x:f>
        <x:v>1</x:v>
      </x:c>
      <x:c r="H196" s="13">
        <x:f t="shared" si="10"/>
        <x:v>2371.5100000000002</x:v>
      </x:c>
      <x:c r="I196" s="13">
        <x:f t="shared" si="11"/>
        <x:v>9868.6299925763997</x:v>
      </x:c>
      <x:c r="J196">
        <x:f>VLOOKUP(D196,Lookups!A:B,2,FALSE)</x:f>
        <x:v>3.4035202130417538E-2</x:v>
      </x:c>
      <x:c r="K196">
        <x:f>VLOOKUP(D196,Lookups!A:C,3,FALSE)</x:f>
        <x:v>0.05</x:v>
      </x:c>
      <x:c r="L196" s="3">
        <x:f t="shared" si="12"/>
        <x:v>6.7262351836922081</x:v>
      </x:c>
      <x:c r="M196" s="3">
        <x:f t="shared" si="13"/>
        <x:v>9.8812916666666677</x:v>
      </x:c>
      <x:c r="N196" s="3">
        <x:f t="shared" si="14"/>
        <x:v>3.1550564829744596</x:v>
      </x:c>
    </x:row>
    <x:row r="197" spans="1:14" x14ac:dyDescent="0.35">
      <x:c r="A197">
        <x:v>3</x:v>
      </x:c>
      <x:c r="B197">
        <x:v>50502</x:v>
      </x:c>
      <x:c r="C197">
        <x:v>0.1205</x:v>
      </x:c>
      <x:c r="D197" t="s">
        <x:v>21</x:v>
      </x:c>
      <x:c r="E197">
        <x:v>245748.69000000003</x:v>
      </x:c>
      <x:c r="F197">
        <x:v>-186483.83839033602</x:v>
      </x:c>
      <x:c r="G197" s="17">
        <x:f>IF(A197&gt;6,VLOOKUP(C197,Lookups!F:G,2,FALSE),1)</x:f>
        <x:v>1</x:v>
      </x:c>
      <x:c r="H197" s="13">
        <x:f t="shared" si="10"/>
        <x:v>245748.69000000003</x:v>
      </x:c>
      <x:c r="I197" s="13">
        <x:f t="shared" si="11"/>
        <x:v>-186483.83839033602</x:v>
      </x:c>
      <x:c r="J197">
        <x:f>VLOOKUP(D197,Lookups!A:B,2,FALSE)</x:f>
        <x:v>8.8900000000000007E-2</x:v>
      </x:c>
      <x:c r="K197">
        <x:f>VLOOKUP(D197,Lookups!A:C,3,FALSE)</x:f>
        <x:v>8.1100000000000005E-2</x:v>
      </x:c>
      <x:c r="L197" s="3">
        <x:f t="shared" si="12"/>
        <x:v>1820.5882117500005</x:v>
      </x:c>
      <x:c r="M197" s="3">
        <x:f t="shared" si="13"/>
        <x:v>1660.8515632500003</x:v>
      </x:c>
      <x:c r="N197" s="3">
        <x:f t="shared" si="14"/>
        <x:v>-159.73664850000023</x:v>
      </x:c>
    </x:row>
    <x:row r="198" spans="1:14" x14ac:dyDescent="0.35">
      <x:c r="A198">
        <x:v>3</x:v>
      </x:c>
      <x:c r="B198">
        <x:v>50502</x:v>
      </x:c>
      <x:c r="C198">
        <x:v>0.1205</x:v>
      </x:c>
      <x:c r="D198" t="s">
        <x:v>22</x:v>
      </x:c>
      <x:c r="E198">
        <x:v>1308318.25</x:v>
      </x:c>
      <x:c r="F198">
        <x:v>158821.72086421895</x:v>
      </x:c>
      <x:c r="G198" s="17">
        <x:f>IF(A198&gt;6,VLOOKUP(C198,Lookups!F:G,2,FALSE),1)</x:f>
        <x:v>1</x:v>
      </x:c>
      <x:c r="H198" s="13">
        <x:f t="shared" ref="H198:H261" si="15">E198*G198</x:f>
        <x:v>1308318.25</x:v>
      </x:c>
      <x:c r="I198" s="13">
        <x:f t="shared" ref="I198:I261" si="16">F198*G198</x:f>
        <x:v>158821.72086421895</x:v>
      </x:c>
      <x:c r="J198">
        <x:f>VLOOKUP(D198,Lookups!A:B,2,FALSE)</x:f>
        <x:v>9.0023279999999997E-2</x:v>
      </x:c>
      <x:c r="K198">
        <x:f>VLOOKUP(D198,Lookups!A:C,3,FALSE)</x:f>
        <x:v>8.1100000000000005E-2</x:v>
      </x:c>
      <x:c r="L198" s="3">
        <x:f t="shared" ref="L198:L261" si="17">$H198*J198/12</x:f>
        <x:v>9814.9250124049995</x:v>
      </x:c>
      <x:c r="M198" s="3">
        <x:f t="shared" ref="M198:M261" si="18">$H198*K198/12</x:f>
        <x:v>8842.0508395833331</x:v>
      </x:c>
      <x:c r="N198" s="3">
        <x:f t="shared" ref="N198:N261" si="19">M198-L198</x:f>
        <x:v>-972.87417282166643</x:v>
      </x:c>
    </x:row>
    <x:row r="199" spans="1:14" x14ac:dyDescent="0.35">
      <x:c r="A199">
        <x:v>3</x:v>
      </x:c>
      <x:c r="B199">
        <x:v>50502</x:v>
      </x:c>
      <x:c r="C199">
        <x:v>0.1205</x:v>
      </x:c>
      <x:c r="D199" t="s">
        <x:v>23</x:v>
      </x:c>
      <x:c r="E199">
        <x:v>88415.05</x:v>
      </x:c>
      <x:c r="F199">
        <x:v>5313.6299675339997</x:v>
      </x:c>
      <x:c r="G199" s="17">
        <x:f>IF(A199&gt;6,VLOOKUP(C199,Lookups!F:G,2,FALSE),1)</x:f>
        <x:v>1</x:v>
      </x:c>
      <x:c r="H199" s="13">
        <x:f t="shared" si="15"/>
        <x:v>88415.05</x:v>
      </x:c>
      <x:c r="I199" s="13">
        <x:f t="shared" si="16"/>
        <x:v>5313.6299675339997</x:v>
      </x:c>
      <x:c r="J199">
        <x:f>VLOOKUP(D199,Lookups!A:B,2,FALSE)</x:f>
        <x:v>7.2610134234482634E-2</x:v>
      </x:c>
      <x:c r="K199">
        <x:f>VLOOKUP(D199,Lookups!A:C,3,FALSE)</x:f>
        <x:v>9.8299999999999998E-2</x:v>
      </x:c>
      <x:c r="L199" s="3">
        <x:f t="shared" si="17"/>
        <x:v>534.98572073737444</x:v>
      </x:c>
      <x:c r="M199" s="3">
        <x:f t="shared" si="18"/>
        <x:v>724.26661791666675</x:v>
      </x:c>
      <x:c r="N199" s="3">
        <x:f t="shared" si="19"/>
        <x:v>189.28089717929231</x:v>
      </x:c>
    </x:row>
    <x:row r="200" spans="1:14" x14ac:dyDescent="0.35">
      <x:c r="A200">
        <x:v>3</x:v>
      </x:c>
      <x:c r="B200">
        <x:v>50502</x:v>
      </x:c>
      <x:c r="C200">
        <x:v>0.1205</x:v>
      </x:c>
      <x:c r="D200" t="s">
        <x:v>24</x:v>
      </x:c>
      <x:c r="E200">
        <x:v>18447.490000000002</x:v>
      </x:c>
      <x:c r="F200">
        <x:v>4355.6499616178999</x:v>
      </x:c>
      <x:c r="G200" s="17">
        <x:f>IF(A200&gt;6,VLOOKUP(C200,Lookups!F:G,2,FALSE),1)</x:f>
        <x:v>1</x:v>
      </x:c>
      <x:c r="H200" s="13">
        <x:f t="shared" si="15"/>
        <x:v>18447.490000000002</x:v>
      </x:c>
      <x:c r="I200" s="13">
        <x:f t="shared" si="16"/>
        <x:v>4355.6499616178999</x:v>
      </x:c>
      <x:c r="J200">
        <x:f>VLOOKUP(D200,Lookups!A:B,2,FALSE)</x:f>
        <x:v>0.33333315264027785</x:v>
      </x:c>
      <x:c r="K200">
        <x:f>VLOOKUP(D200,Lookups!A:C,3,FALSE)</x:f>
        <x:v>8.1100000000000005E-2</x:v>
      </x:c>
      <x:c r="L200" s="3">
        <x:f t="shared" si="17"/>
        <x:v>512.42999999999995</x:v>
      </x:c>
      <x:c r="M200" s="3">
        <x:f t="shared" si="18"/>
        <x:v>124.67428658333336</x:v>
      </x:c>
      <x:c r="N200" s="3">
        <x:f t="shared" si="19"/>
        <x:v>-387.75571341666659</x:v>
      </x:c>
    </x:row>
    <x:row r="201" spans="1:14" x14ac:dyDescent="0.35">
      <x:c r="A201">
        <x:v>3</x:v>
      </x:c>
      <x:c r="B201">
        <x:v>50502</x:v>
      </x:c>
      <x:c r="C201">
        <x:v>4.0839774189293299E-2</x:v>
      </x:c>
      <x:c r="D201" t="s">
        <x:v>11</x:v>
      </x:c>
      <x:c r="E201">
        <x:v>0</x:v>
      </x:c>
      <x:c r="F201">
        <x:v>0</x:v>
      </x:c>
      <x:c r="G201" s="17">
        <x:f>IF(A201&gt;6,VLOOKUP(C201,Lookups!F:G,2,FALSE),1)</x:f>
        <x:v>1</x:v>
      </x:c>
      <x:c r="H201" s="13">
        <x:f t="shared" si="15"/>
        <x:v>0</x:v>
      </x:c>
      <x:c r="I201" s="13">
        <x:f t="shared" si="16"/>
        <x:v>0</x:v>
      </x:c>
      <x:c r="J201">
        <x:f>VLOOKUP(D201,Lookups!A:B,2,FALSE)</x:f>
        <x:v>2.4867762292851543E-2</x:v>
      </x:c>
      <x:c r="K201">
        <x:f>VLOOKUP(D201,Lookups!A:C,3,FALSE)</x:f>
        <x:v>2.2499999999999999E-2</x:v>
      </x:c>
      <x:c r="L201" s="3">
        <x:f t="shared" si="17"/>
        <x:v>0</x:v>
      </x:c>
      <x:c r="M201" s="3">
        <x:f t="shared" si="18"/>
        <x:v>0</x:v>
      </x:c>
      <x:c r="N201" s="3">
        <x:f t="shared" si="19"/>
        <x:v>0</x:v>
      </x:c>
    </x:row>
    <x:row r="202" spans="1:14" x14ac:dyDescent="0.35">
      <x:c r="A202">
        <x:v>3</x:v>
      </x:c>
      <x:c r="B202">
        <x:v>50502</x:v>
      </x:c>
      <x:c r="C202">
        <x:v>4.0839774189293299E-2</x:v>
      </x:c>
      <x:c r="D202" t="s">
        <x:v>12</x:v>
      </x:c>
      <x:c r="E202">
        <x:v>0</x:v>
      </x:c>
      <x:c r="F202">
        <x:v>18.52</x:v>
      </x:c>
      <x:c r="G202" s="17">
        <x:f>IF(A202&gt;6,VLOOKUP(C202,Lookups!F:G,2,FALSE),1)</x:f>
        <x:v>1</x:v>
      </x:c>
      <x:c r="H202" s="13">
        <x:f t="shared" si="15"/>
        <x:v>0</x:v>
      </x:c>
      <x:c r="I202" s="13">
        <x:f t="shared" si="16"/>
        <x:v>18.52</x:v>
      </x:c>
      <x:c r="J202">
        <x:f>VLOOKUP(D202,Lookups!A:B,2,FALSE)</x:f>
        <x:v>0</x:v>
      </x:c>
      <x:c r="K202">
        <x:f>VLOOKUP(D202,Lookups!A:C,3,FALSE)</x:f>
        <x:v>0</x:v>
      </x:c>
      <x:c r="L202" s="3">
        <x:f t="shared" si="17"/>
        <x:v>0</x:v>
      </x:c>
      <x:c r="M202" s="3">
        <x:f t="shared" si="18"/>
        <x:v>0</x:v>
      </x:c>
      <x:c r="N202" s="3">
        <x:f t="shared" si="19"/>
        <x:v>0</x:v>
      </x:c>
    </x:row>
    <x:row r="203" spans="1:14" x14ac:dyDescent="0.35">
      <x:c r="A203">
        <x:v>3</x:v>
      </x:c>
      <x:c r="B203">
        <x:v>50502</x:v>
      </x:c>
      <x:c r="C203">
        <x:v>4.0839774189293299E-2</x:v>
      </x:c>
      <x:c r="D203" t="s">
        <x:v>13</x:v>
      </x:c>
      <x:c r="E203">
        <x:v>1404884.9100000001</x:v>
      </x:c>
      <x:c r="F203">
        <x:v>871139.89259086491</x:v>
      </x:c>
      <x:c r="G203" s="17">
        <x:f>IF(A203&gt;6,VLOOKUP(C203,Lookups!F:G,2,FALSE),1)</x:f>
        <x:v>1</x:v>
      </x:c>
      <x:c r="H203" s="13">
        <x:f t="shared" si="15"/>
        <x:v>1404884.9100000001</x:v>
      </x:c>
      <x:c r="I203" s="13">
        <x:f t="shared" si="16"/>
        <x:v>871139.89259086491</x:v>
      </x:c>
      <x:c r="J203">
        <x:f>VLOOKUP(D203,Lookups!A:B,2,FALSE)</x:f>
        <x:v>3.1192666216617225E-2</x:v>
      </x:c>
      <x:c r="K203">
        <x:f>VLOOKUP(D203,Lookups!A:C,3,FALSE)</x:f>
        <x:v>8.1100000000000005E-2</x:v>
      </x:c>
      <x:c r="L203" s="3">
        <x:f t="shared" si="17"/>
        <x:v>3651.8421725326948</x:v>
      </x:c>
      <x:c r="M203" s="3">
        <x:f t="shared" si="18"/>
        <x:v>9494.6805167500006</x:v>
      </x:c>
      <x:c r="N203" s="3">
        <x:f t="shared" si="19"/>
        <x:v>5842.8383442173053</x:v>
      </x:c>
    </x:row>
    <x:row r="204" spans="1:14" x14ac:dyDescent="0.35">
      <x:c r="A204">
        <x:v>3</x:v>
      </x:c>
      <x:c r="B204">
        <x:v>50502</x:v>
      </x:c>
      <x:c r="C204">
        <x:v>4.0839774189293299E-2</x:v>
      </x:c>
      <x:c r="D204" t="s">
        <x:v>14</x:v>
      </x:c>
      <x:c r="E204">
        <x:v>1090896.04</x:v>
      </x:c>
      <x:c r="F204">
        <x:v>185286.77779114808</x:v>
      </x:c>
      <x:c r="G204" s="17">
        <x:f>IF(A204&gt;6,VLOOKUP(C204,Lookups!F:G,2,FALSE),1)</x:f>
        <x:v>1</x:v>
      </x:c>
      <x:c r="H204" s="13">
        <x:f t="shared" si="15"/>
        <x:v>1090896.04</x:v>
      </x:c>
      <x:c r="I204" s="13">
        <x:f t="shared" si="16"/>
        <x:v>185286.77779114808</x:v>
      </x:c>
      <x:c r="J204">
        <x:f>VLOOKUP(D204,Lookups!A:B,2,FALSE)</x:f>
        <x:v>0.22905040699660695</x:v>
      </x:c>
      <x:c r="K204">
        <x:f>VLOOKUP(D204,Lookups!A:C,3,FALSE)</x:f>
        <x:v>8.1100000000000005E-2</x:v>
      </x:c>
      <x:c r="L204" s="3">
        <x:f t="shared" si="17"/>
        <x:v>20822.515162748899</x:v>
      </x:c>
      <x:c r="M204" s="3">
        <x:f t="shared" si="18"/>
        <x:v>7372.6390703333345</x:v>
      </x:c>
      <x:c r="N204" s="3">
        <x:f t="shared" si="19"/>
        <x:v>-13449.876092415565</x:v>
      </x:c>
    </x:row>
    <x:row r="205" spans="1:14" x14ac:dyDescent="0.35">
      <x:c r="A205">
        <x:v>3</x:v>
      </x:c>
      <x:c r="B205">
        <x:v>50502</x:v>
      </x:c>
      <x:c r="C205">
        <x:v>4.0839774189293299E-2</x:v>
      </x:c>
      <x:c r="D205" t="s">
        <x:v>15</x:v>
      </x:c>
      <x:c r="E205">
        <x:v>0</x:v>
      </x:c>
      <x:c r="F205">
        <x:v>0</x:v>
      </x:c>
      <x:c r="G205" s="17">
        <x:f>IF(A205&gt;6,VLOOKUP(C205,Lookups!F:G,2,FALSE),1)</x:f>
        <x:v>1</x:v>
      </x:c>
      <x:c r="H205" s="13">
        <x:f t="shared" si="15"/>
        <x:v>0</x:v>
      </x:c>
      <x:c r="I205" s="13">
        <x:f t="shared" si="16"/>
        <x:v>0</x:v>
      </x:c>
      <x:c r="J205">
        <x:f>VLOOKUP(D205,Lookups!A:B,2,FALSE)</x:f>
        <x:v>0</x:v>
      </x:c>
      <x:c r="K205">
        <x:f>VLOOKUP(D205,Lookups!A:C,3,FALSE)</x:f>
        <x:v>8.1100000000000005E-2</x:v>
      </x:c>
      <x:c r="L205" s="3">
        <x:f t="shared" si="17"/>
        <x:v>0</x:v>
      </x:c>
      <x:c r="M205" s="3">
        <x:f t="shared" si="18"/>
        <x:v>0</x:v>
      </x:c>
      <x:c r="N205" s="3">
        <x:f t="shared" si="19"/>
        <x:v>0</x:v>
      </x:c>
    </x:row>
    <x:row r="206" spans="1:14" x14ac:dyDescent="0.35">
      <x:c r="A206">
        <x:v>3</x:v>
      </x:c>
      <x:c r="B206">
        <x:v>50502</x:v>
      </x:c>
      <x:c r="C206">
        <x:v>4.0839774189293299E-2</x:v>
      </x:c>
      <x:c r="D206" t="s">
        <x:v>17</x:v>
      </x:c>
      <x:c r="E206">
        <x:v>87894.51</x:v>
      </x:c>
      <x:c r="F206">
        <x:v>28243.9602093385</x:v>
      </x:c>
      <x:c r="G206" s="17">
        <x:f>IF(A206&gt;6,VLOOKUP(C206,Lookups!F:G,2,FALSE),1)</x:f>
        <x:v>1</x:v>
      </x:c>
      <x:c r="H206" s="13">
        <x:f t="shared" si="15"/>
        <x:v>87894.51</x:v>
      </x:c>
      <x:c r="I206" s="13">
        <x:f t="shared" si="16"/>
        <x:v>28243.9602093385</x:v>
      </x:c>
      <x:c r="J206">
        <x:f>VLOOKUP(D206,Lookups!A:B,2,FALSE)</x:f>
        <x:v>9.8914126719943068E-2</x:v>
      </x:c>
      <x:c r="K206">
        <x:f>VLOOKUP(D206,Lookups!A:C,3,FALSE)</x:f>
        <x:v>9.8299999999999998E-2</x:v>
      </x:c>
      <x:c r="L206" s="3">
        <x:f t="shared" si="17"/>
        <x:v>724.50072501060856</x:v>
      </x:c>
      <x:c r="M206" s="3">
        <x:f t="shared" si="18"/>
        <x:v>720.0025277499999</x:v>
      </x:c>
      <x:c r="N206" s="3">
        <x:f t="shared" si="19"/>
        <x:v>-4.4981972606086629</x:v>
      </x:c>
    </x:row>
    <x:row r="207" spans="1:14" x14ac:dyDescent="0.35">
      <x:c r="A207">
        <x:v>3</x:v>
      </x:c>
      <x:c r="B207">
        <x:v>50502</x:v>
      </x:c>
      <x:c r="C207">
        <x:v>4.0839774189293299E-2</x:v>
      </x:c>
      <x:c r="D207" t="s">
        <x:v>25</x:v>
      </x:c>
      <x:c r="E207">
        <x:v>0</x:v>
      </x:c>
      <x:c r="F207">
        <x:v>-1230.3300000000002</x:v>
      </x:c>
      <x:c r="G207" s="17">
        <x:f>IF(A207&gt;6,VLOOKUP(C207,Lookups!F:G,2,FALSE),1)</x:f>
        <x:v>1</x:v>
      </x:c>
      <x:c r="H207" s="13">
        <x:f t="shared" si="15"/>
        <x:v>0</x:v>
      </x:c>
      <x:c r="I207" s="13">
        <x:f t="shared" si="16"/>
        <x:v>-1230.3300000000002</x:v>
      </x:c>
      <x:c r="J207">
        <x:f>VLOOKUP(D207,Lookups!A:B,2,FALSE)</x:f>
        <x:v>7.2610134234482634E-2</x:v>
      </x:c>
      <x:c r="K207">
        <x:f>VLOOKUP(D207,Lookups!A:C,3,FALSE)</x:f>
        <x:v>9.8299999999999998E-2</x:v>
      </x:c>
      <x:c r="L207" s="3">
        <x:f t="shared" si="17"/>
        <x:v>0</x:v>
      </x:c>
      <x:c r="M207" s="3">
        <x:f t="shared" si="18"/>
        <x:v>0</x:v>
      </x:c>
      <x:c r="N207" s="3">
        <x:f t="shared" si="19"/>
        <x:v>0</x:v>
      </x:c>
    </x:row>
    <x:row r="208" spans="1:14" x14ac:dyDescent="0.35">
      <x:c r="A208">
        <x:v>3</x:v>
      </x:c>
      <x:c r="B208">
        <x:v>50502</x:v>
      </x:c>
      <x:c r="C208">
        <x:v>4.0839774189293299E-2</x:v>
      </x:c>
      <x:c r="D208" t="s">
        <x:v>18</x:v>
      </x:c>
      <x:c r="E208">
        <x:v>14706.97</x:v>
      </x:c>
      <x:c r="F208">
        <x:v>3911.5399949950001</x:v>
      </x:c>
      <x:c r="G208" s="17">
        <x:f>IF(A208&gt;6,VLOOKUP(C208,Lookups!F:G,2,FALSE),1)</x:f>
        <x:v>1</x:v>
      </x:c>
      <x:c r="H208" s="13">
        <x:f t="shared" si="15"/>
        <x:v>14706.97</x:v>
      </x:c>
      <x:c r="I208" s="13">
        <x:f t="shared" si="16"/>
        <x:v>3911.5399949950001</x:v>
      </x:c>
      <x:c r="J208">
        <x:f>VLOOKUP(D208,Lookups!A:B,2,FALSE)</x:f>
        <x:v>3.5999257494915678E-2</x:v>
      </x:c>
      <x:c r="K208">
        <x:f>VLOOKUP(D208,Lookups!A:C,3,FALSE)</x:f>
        <x:v>0.04</x:v>
      </x:c>
      <x:c r="L208" s="3">
        <x:f t="shared" si="17"/>
        <x:v>44.120000000000005</x:v>
      </x:c>
      <x:c r="M208" s="3">
        <x:f t="shared" si="18"/>
        <x:v>49.02323333333333</x:v>
      </x:c>
      <x:c r="N208" s="3">
        <x:f t="shared" si="19"/>
        <x:v>4.9032333333333256</x:v>
      </x:c>
    </x:row>
    <x:row r="209" spans="1:14" x14ac:dyDescent="0.35">
      <x:c r="A209">
        <x:v>3</x:v>
      </x:c>
      <x:c r="B209">
        <x:v>50502</x:v>
      </x:c>
      <x:c r="C209">
        <x:v>4.0839774189293299E-2</x:v>
      </x:c>
      <x:c r="D209" t="s">
        <x:v>19</x:v>
      </x:c>
      <x:c r="E209">
        <x:v>23896.94</x:v>
      </x:c>
      <x:c r="F209">
        <x:v>4160.8429576570006</x:v>
      </x:c>
      <x:c r="G209" s="17">
        <x:f>IF(A209&gt;6,VLOOKUP(C209,Lookups!F:G,2,FALSE),1)</x:f>
        <x:v>1</x:v>
      </x:c>
      <x:c r="H209" s="13">
        <x:f t="shared" si="15"/>
        <x:v>23896.94</x:v>
      </x:c>
      <x:c r="I209" s="13">
        <x:f t="shared" si="16"/>
        <x:v>4160.8429576570006</x:v>
      </x:c>
      <x:c r="J209">
        <x:f>VLOOKUP(D209,Lookups!A:B,2,FALSE)</x:f>
        <x:v>6.4764025581860146E-2</x:v>
      </x:c>
      <x:c r="K209">
        <x:f>VLOOKUP(D209,Lookups!A:C,3,FALSE)</x:f>
        <x:v>6.6699999999999995E-2</x:v>
      </x:c>
      <x:c r="L209" s="3">
        <x:f t="shared" si="17"/>
        <x:v>128.97183612401474</x:v>
      </x:c>
      <x:c r="M209" s="3">
        <x:f t="shared" si="18"/>
        <x:v>132.82715816666663</x:v>
      </x:c>
      <x:c r="N209" s="3">
        <x:f t="shared" si="19"/>
        <x:v>3.8553220426518919</x:v>
      </x:c>
    </x:row>
    <x:row r="210" spans="1:14" x14ac:dyDescent="0.35">
      <x:c r="A210">
        <x:v>3</x:v>
      </x:c>
      <x:c r="B210">
        <x:v>50502</x:v>
      </x:c>
      <x:c r="C210">
        <x:v>4.0839774189293299E-2</x:v>
      </x:c>
      <x:c r="D210" t="s">
        <x:v>20</x:v>
      </x:c>
      <x:c r="E210">
        <x:v>29649.05</x:v>
      </x:c>
      <x:c r="F210">
        <x:v>6292.1400699015003</x:v>
      </x:c>
      <x:c r="G210" s="17">
        <x:f>IF(A210&gt;6,VLOOKUP(C210,Lookups!F:G,2,FALSE),1)</x:f>
        <x:v>1</x:v>
      </x:c>
      <x:c r="H210" s="13">
        <x:f t="shared" si="15"/>
        <x:v>29649.05</x:v>
      </x:c>
      <x:c r="I210" s="13">
        <x:f t="shared" si="16"/>
        <x:v>6292.1400699015003</x:v>
      </x:c>
      <x:c r="J210">
        <x:f>VLOOKUP(D210,Lookups!A:B,2,FALSE)</x:f>
        <x:v>3.4035202130417538E-2</x:v>
      </x:c>
      <x:c r="K210">
        <x:f>VLOOKUP(D210,Lookups!A:C,3,FALSE)</x:f>
        <x:v>0.05</x:v>
      </x:c>
      <x:c r="L210" s="3">
        <x:f t="shared" si="17"/>
        <x:v>84.092617477071343</x:v>
      </x:c>
      <x:c r="M210" s="3">
        <x:f t="shared" si="18"/>
        <x:v>123.53770833333334</x:v>
      </x:c>
      <x:c r="N210" s="3">
        <x:f t="shared" si="19"/>
        <x:v>39.445090856261999</x:v>
      </x:c>
    </x:row>
    <x:row r="211" spans="1:14" x14ac:dyDescent="0.35">
      <x:c r="A211">
        <x:v>3</x:v>
      </x:c>
      <x:c r="B211">
        <x:v>50502</x:v>
      </x:c>
      <x:c r="C211">
        <x:v>4.0839774189293299E-2</x:v>
      </x:c>
      <x:c r="D211" t="s">
        <x:v>26</x:v>
      </x:c>
      <x:c r="E211">
        <x:v>0</x:v>
      </x:c>
      <x:c r="G211" s="17">
        <x:f>IF(A211&gt;6,VLOOKUP(C211,Lookups!F:G,2,FALSE),1)</x:f>
        <x:v>1</x:v>
      </x:c>
      <x:c r="H211" s="13">
        <x:f t="shared" si="15"/>
        <x:v>0</x:v>
      </x:c>
      <x:c r="I211" s="13">
        <x:f t="shared" si="16"/>
        <x:v>0</x:v>
      </x:c>
      <x:c r="J211">
        <x:f>VLOOKUP(D211,Lookups!A:B,2,FALSE)</x:f>
        <x:v>8.14E-2</x:v>
      </x:c>
      <x:c r="K211">
        <x:f>VLOOKUP(D211,Lookups!A:C,3,FALSE)</x:f>
        <x:v>8.6400000000000005E-2</x:v>
      </x:c>
      <x:c r="L211" s="3">
        <x:f t="shared" si="17"/>
        <x:v>0</x:v>
      </x:c>
      <x:c r="M211" s="3">
        <x:f t="shared" si="18"/>
        <x:v>0</x:v>
      </x:c>
      <x:c r="N211" s="3">
        <x:f t="shared" si="19"/>
        <x:v>0</x:v>
      </x:c>
    </x:row>
    <x:row r="212" spans="1:14" x14ac:dyDescent="0.35">
      <x:c r="A212">
        <x:v>3</x:v>
      </x:c>
      <x:c r="B212">
        <x:v>50502</x:v>
      </x:c>
      <x:c r="C212">
        <x:v>4.0839774189293299E-2</x:v>
      </x:c>
      <x:c r="D212" t="s">
        <x:v>21</x:v>
      </x:c>
      <x:c r="E212">
        <x:v>80269405.87999998</x:v>
      </x:c>
      <x:c r="F212">
        <x:v>52538189.896241561</x:v>
      </x:c>
      <x:c r="G212" s="17">
        <x:f>IF(A212&gt;6,VLOOKUP(C212,Lookups!F:G,2,FALSE),1)</x:f>
        <x:v>1</x:v>
      </x:c>
      <x:c r="H212" s="13">
        <x:f t="shared" si="15"/>
        <x:v>80269405.87999998</x:v>
      </x:c>
      <x:c r="I212" s="13">
        <x:f t="shared" si="16"/>
        <x:v>52538189.896241561</x:v>
      </x:c>
      <x:c r="J212">
        <x:f>VLOOKUP(D212,Lookups!A:B,2,FALSE)</x:f>
        <x:v>8.8900000000000007E-2</x:v>
      </x:c>
      <x:c r="K212">
        <x:f>VLOOKUP(D212,Lookups!A:C,3,FALSE)</x:f>
        <x:v>8.1100000000000005E-2</x:v>
      </x:c>
      <x:c r="L212" s="3">
        <x:f t="shared" si="17"/>
        <x:v>594662.51522766659</x:v>
      </x:c>
      <x:c r="M212" s="3">
        <x:f t="shared" si="18"/>
        <x:v>542487.40140566661</x:v>
      </x:c>
      <x:c r="N212" s="3">
        <x:f t="shared" si="19"/>
        <x:v>-52175.113821999985</x:v>
      </x:c>
    </x:row>
    <x:row r="213" spans="1:14" x14ac:dyDescent="0.35">
      <x:c r="A213">
        <x:v>3</x:v>
      </x:c>
      <x:c r="B213">
        <x:v>50502</x:v>
      </x:c>
      <x:c r="C213">
        <x:v>4.0839774189293299E-2</x:v>
      </x:c>
      <x:c r="D213" t="s">
        <x:v>22</x:v>
      </x:c>
      <x:c r="E213">
        <x:v>-10761713</x:v>
      </x:c>
      <x:c r="F213">
        <x:v>-7616845.6900000004</x:v>
      </x:c>
      <x:c r="G213" s="17">
        <x:f>IF(A213&gt;6,VLOOKUP(C213,Lookups!F:G,2,FALSE),1)</x:f>
        <x:v>1</x:v>
      </x:c>
      <x:c r="H213" s="13">
        <x:f t="shared" si="15"/>
        <x:v>-10761713</x:v>
      </x:c>
      <x:c r="I213" s="13">
        <x:f t="shared" si="16"/>
        <x:v>-7616845.6900000004</x:v>
      </x:c>
      <x:c r="J213">
        <x:f>VLOOKUP(D213,Lookups!A:B,2,FALSE)</x:f>
        <x:v>9.0023279999999997E-2</x:v>
      </x:c>
      <x:c r="K213">
        <x:f>VLOOKUP(D213,Lookups!A:C,3,FALSE)</x:f>
        <x:v>8.1100000000000005E-2</x:v>
      </x:c>
      <x:c r="L213" s="3">
        <x:f t="shared" si="17"/>
        <x:v>-80733.725223219997</x:v>
      </x:c>
      <x:c r="M213" s="3">
        <x:f t="shared" si="18"/>
        <x:v>-72731.243691666677</x:v>
      </x:c>
      <x:c r="N213" s="3">
        <x:f t="shared" si="19"/>
        <x:v>8002.4815315533197</x:v>
      </x:c>
    </x:row>
    <x:row r="214" spans="1:14" x14ac:dyDescent="0.35">
      <x:c r="A214">
        <x:v>3</x:v>
      </x:c>
      <x:c r="B214">
        <x:v>50502</x:v>
      </x:c>
      <x:c r="C214">
        <x:v>0.20069999999999999</x:v>
      </x:c>
      <x:c r="D214" t="s">
        <x:v>6</x:v>
      </x:c>
      <x:c r="E214">
        <x:v>4690289.66</x:v>
      </x:c>
      <x:c r="F214">
        <x:v>2586324.3497777707</x:v>
      </x:c>
      <x:c r="G214" s="17">
        <x:f>IF(A214&gt;6,VLOOKUP(C214,Lookups!F:G,2,FALSE),1)</x:f>
        <x:v>1</x:v>
      </x:c>
      <x:c r="H214" s="13">
        <x:f t="shared" si="15"/>
        <x:v>4690289.66</x:v>
      </x:c>
      <x:c r="I214" s="13">
        <x:f t="shared" si="16"/>
        <x:v>2586324.3497777707</x:v>
      </x:c>
      <x:c r="J214">
        <x:f>VLOOKUP(D214,Lookups!A:B,2,FALSE)</x:f>
        <x:v>0.10009999999999999</x:v>
      </x:c>
      <x:c r="K214">
        <x:f>VLOOKUP(D214,Lookups!A:C,3,FALSE)</x:f>
        <x:v>0.1245</x:v>
      </x:c>
      <x:c r="L214" s="3">
        <x:f t="shared" si="17"/>
        <x:v>39124.832913833328</x:v>
      </x:c>
      <x:c r="M214" s="3">
        <x:f t="shared" si="18"/>
        <x:v>48661.755222500004</x:v>
      </x:c>
      <x:c r="N214" s="3">
        <x:f t="shared" si="19"/>
        <x:v>9536.9223086666752</x:v>
      </x:c>
    </x:row>
    <x:row r="215" spans="1:14" x14ac:dyDescent="0.35">
      <x:c r="A215">
        <x:v>3</x:v>
      </x:c>
      <x:c r="B215">
        <x:v>50502</x:v>
      </x:c>
      <x:c r="C215">
        <x:v>0.20069999999999999</x:v>
      </x:c>
      <x:c r="D215" t="s">
        <x:v>28</x:v>
      </x:c>
      <x:c r="E215">
        <x:v>924959.17</x:v>
      </x:c>
      <x:c r="F215">
        <x:v>19213.496570212901</x:v>
      </x:c>
      <x:c r="G215" s="17">
        <x:f>IF(A215&gt;6,VLOOKUP(C215,Lookups!F:G,2,FALSE),1)</x:f>
        <x:v>1</x:v>
      </x:c>
      <x:c r="H215" s="13">
        <x:f t="shared" si="15"/>
        <x:v>924959.17</x:v>
      </x:c>
      <x:c r="I215" s="13">
        <x:f t="shared" si="16"/>
        <x:v>19213.496570212901</x:v>
      </x:c>
      <x:c r="J215">
        <x:f>VLOOKUP(D215,Lookups!A:B,2,FALSE)</x:f>
        <x:v>0</x:v>
      </x:c>
      <x:c r="K215">
        <x:f>VLOOKUP(D215,Lookups!A:C,3,FALSE)</x:f>
        <x:v>0</x:v>
      </x:c>
      <x:c r="L215" s="3">
        <x:f t="shared" si="17"/>
        <x:v>0</x:v>
      </x:c>
      <x:c r="M215" s="3">
        <x:f t="shared" si="18"/>
        <x:v>0</x:v>
      </x:c>
      <x:c r="N215" s="3">
        <x:f t="shared" si="19"/>
        <x:v>0</x:v>
      </x:c>
    </x:row>
    <x:row r="216" spans="1:14" x14ac:dyDescent="0.35">
      <x:c r="A216">
        <x:v>3</x:v>
      </x:c>
      <x:c r="B216">
        <x:v>50502</x:v>
      </x:c>
      <x:c r="C216">
        <x:v>0.20069999999999999</x:v>
      </x:c>
      <x:c r="D216" t="s">
        <x:v>29</x:v>
      </x:c>
      <x:c r="E216">
        <x:v>2146881.1800000002</x:v>
      </x:c>
      <x:c r="F216">
        <x:v>308127.34108739602</x:v>
      </x:c>
      <x:c r="G216" s="17">
        <x:f>IF(A216&gt;6,VLOOKUP(C216,Lookups!F:G,2,FALSE),1)</x:f>
        <x:v>1</x:v>
      </x:c>
      <x:c r="H216" s="13">
        <x:f t="shared" si="15"/>
        <x:v>2146881.1800000002</x:v>
      </x:c>
      <x:c r="I216" s="13">
        <x:f t="shared" si="16"/>
        <x:v>308127.34108739602</x:v>
      </x:c>
      <x:c r="J216">
        <x:f>VLOOKUP(D216,Lookups!A:B,2,FALSE)</x:f>
        <x:v>0</x:v>
      </x:c>
      <x:c r="K216">
        <x:f>VLOOKUP(D216,Lookups!A:C,3,FALSE)</x:f>
        <x:v>0</x:v>
      </x:c>
      <x:c r="L216" s="3">
        <x:f t="shared" si="17"/>
        <x:v>0</x:v>
      </x:c>
      <x:c r="M216" s="3">
        <x:f t="shared" si="18"/>
        <x:v>0</x:v>
      </x:c>
      <x:c r="N216" s="3">
        <x:f t="shared" si="19"/>
        <x:v>0</x:v>
      </x:c>
    </x:row>
    <x:row r="217" spans="1:14" x14ac:dyDescent="0.35">
      <x:c r="A217">
        <x:v>3</x:v>
      </x:c>
      <x:c r="B217">
        <x:v>50502</x:v>
      </x:c>
      <x:c r="C217">
        <x:v>0.20069999999999999</x:v>
      </x:c>
      <x:c r="D217" t="s">
        <x:v>30</x:v>
      </x:c>
      <x:c r="E217">
        <x:v>43123.5</x:v>
      </x:c>
      <x:c r="F217">
        <x:v>7587.7100313350002</x:v>
      </x:c>
      <x:c r="G217" s="17">
        <x:f>IF(A217&gt;6,VLOOKUP(C217,Lookups!F:G,2,FALSE),1)</x:f>
        <x:v>1</x:v>
      </x:c>
      <x:c r="H217" s="13">
        <x:f t="shared" si="15"/>
        <x:v>43123.5</x:v>
      </x:c>
      <x:c r="I217" s="13">
        <x:f t="shared" si="16"/>
        <x:v>7587.7100313350002</x:v>
      </x:c>
      <x:c r="J217">
        <x:f>VLOOKUP(D217,Lookups!A:B,2,FALSE)</x:f>
        <x:v>0.05</x:v>
      </x:c>
      <x:c r="K217">
        <x:f>VLOOKUP(D217,Lookups!A:C,3,FALSE)</x:f>
        <x:v>0.05</x:v>
      </x:c>
      <x:c r="L217" s="3">
        <x:f t="shared" si="17"/>
        <x:v>179.68125000000001</x:v>
      </x:c>
      <x:c r="M217" s="3">
        <x:f t="shared" si="18"/>
        <x:v>179.68125000000001</x:v>
      </x:c>
      <x:c r="N217" s="3">
        <x:f t="shared" si="19"/>
        <x:v>0</x:v>
      </x:c>
    </x:row>
    <x:row r="218" spans="1:14" x14ac:dyDescent="0.35">
      <x:c r="A218">
        <x:v>3</x:v>
      </x:c>
      <x:c r="B218">
        <x:v>50502</x:v>
      </x:c>
      <x:c r="C218">
        <x:v>0.20069999999999999</x:v>
      </x:c>
      <x:c r="D218" t="s">
        <x:v>31</x:v>
      </x:c>
      <x:c r="E218">
        <x:v>10790.04</x:v>
      </x:c>
      <x:c r="F218">
        <x:v>2847.339955938</x:v>
      </x:c>
      <x:c r="G218" s="17">
        <x:f>IF(A218&gt;6,VLOOKUP(C218,Lookups!F:G,2,FALSE),1)</x:f>
        <x:v>1</x:v>
      </x:c>
      <x:c r="H218" s="13">
        <x:f t="shared" si="15"/>
        <x:v>10790.04</x:v>
      </x:c>
      <x:c r="I218" s="13">
        <x:f t="shared" si="16"/>
        <x:v>2847.339955938</x:v>
      </x:c>
      <x:c r="J218">
        <x:f>VLOOKUP(D218,Lookups!A:B,2,FALSE)</x:f>
        <x:v>0.33329999999999999</x:v>
      </x:c>
      <x:c r="K218">
        <x:f>VLOOKUP(D218,Lookups!A:C,3,FALSE)</x:f>
        <x:v>0.1245</x:v>
      </x:c>
      <x:c r="L218" s="3">
        <x:f t="shared" si="17"/>
        <x:v>299.69336100000004</x:v>
      </x:c>
      <x:c r="M218" s="3">
        <x:f t="shared" si="18"/>
        <x:v>111.94666500000001</x:v>
      </x:c>
      <x:c r="N218" s="3">
        <x:f t="shared" si="19"/>
        <x:v>-187.74669600000004</x:v>
      </x:c>
    </x:row>
    <x:row r="219" spans="1:14" x14ac:dyDescent="0.35">
      <x:c r="A219">
        <x:v>3</x:v>
      </x:c>
      <x:c r="B219">
        <x:v>50502</x:v>
      </x:c>
      <x:c r="C219">
        <x:v>4.3643629627674284E-2</x:v>
      </x:c>
      <x:c r="D219" t="s">
        <x:v>32</x:v>
      </x:c>
      <x:c r="E219">
        <x:v>-141177.25</x:v>
      </x:c>
      <x:c r="F219">
        <x:v>-81786.446579529904</x:v>
      </x:c>
      <x:c r="G219" s="17">
        <x:f>IF(A219&gt;6,VLOOKUP(C219,Lookups!F:G,2,FALSE),1)</x:f>
        <x:v>1</x:v>
      </x:c>
      <x:c r="H219" s="13">
        <x:f t="shared" si="15"/>
        <x:v>-141177.25</x:v>
      </x:c>
      <x:c r="I219" s="13">
        <x:f t="shared" si="16"/>
        <x:v>-81786.446579529904</x:v>
      </x:c>
      <x:c r="J219">
        <x:f>VLOOKUP(D219,Lookups!A:B,2,FALSE)</x:f>
        <x:v>0</x:v>
      </x:c>
      <x:c r="K219">
        <x:f>VLOOKUP(D219,Lookups!A:C,3,FALSE)</x:f>
        <x:v>0</x:v>
      </x:c>
      <x:c r="L219" s="3">
        <x:f t="shared" si="17"/>
        <x:v>0</x:v>
      </x:c>
      <x:c r="M219" s="3">
        <x:f t="shared" si="18"/>
        <x:v>0</x:v>
      </x:c>
      <x:c r="N219" s="3">
        <x:f t="shared" si="19"/>
        <x:v>0</x:v>
      </x:c>
    </x:row>
    <x:row r="220" spans="1:14" x14ac:dyDescent="0.35">
      <x:c r="A220">
        <x:v>3</x:v>
      </x:c>
      <x:c r="B220">
        <x:v>50502</x:v>
      </x:c>
      <x:c r="C220">
        <x:v>4.3643629627674284E-2</x:v>
      </x:c>
      <x:c r="D220" t="s">
        <x:v>33</x:v>
      </x:c>
      <x:c r="E220">
        <x:v>1161530.5</x:v>
      </x:c>
      <x:c r="F220">
        <x:v>-171950.4589036</x:v>
      </x:c>
      <x:c r="G220" s="17">
        <x:f>IF(A220&gt;6,VLOOKUP(C220,Lookups!F:G,2,FALSE),1)</x:f>
        <x:v>1</x:v>
      </x:c>
      <x:c r="H220" s="13">
        <x:f t="shared" si="15"/>
        <x:v>1161530.5</x:v>
      </x:c>
      <x:c r="I220" s="13">
        <x:f t="shared" si="16"/>
        <x:v>-171950.4589036</x:v>
      </x:c>
      <x:c r="J220">
        <x:f>VLOOKUP(D220,Lookups!A:B,2,FALSE)</x:f>
        <x:v>0</x:v>
      </x:c>
      <x:c r="K220">
        <x:f>VLOOKUP(D220,Lookups!A:C,3,FALSE)</x:f>
        <x:v>0</x:v>
      </x:c>
      <x:c r="L220" s="3">
        <x:f t="shared" si="17"/>
        <x:v>0</x:v>
      </x:c>
      <x:c r="M220" s="3">
        <x:f t="shared" si="18"/>
        <x:v>0</x:v>
      </x:c>
      <x:c r="N220" s="3">
        <x:f t="shared" si="19"/>
        <x:v>0</x:v>
      </x:c>
    </x:row>
    <x:row r="221" spans="1:14" x14ac:dyDescent="0.35">
      <x:c r="A221">
        <x:v>3</x:v>
      </x:c>
      <x:c r="B221">
        <x:v>50502</x:v>
      </x:c>
      <x:c r="C221">
        <x:v>4.3643629627674284E-2</x:v>
      </x:c>
      <x:c r="D221" t="s">
        <x:v>34</x:v>
      </x:c>
      <x:c r="E221">
        <x:v>36029.910000000003</x:v>
      </x:c>
      <x:c r="F221">
        <x:v>19903.760171800001</x:v>
      </x:c>
      <x:c r="G221" s="17">
        <x:f>IF(A221&gt;6,VLOOKUP(C221,Lookups!F:G,2,FALSE),1)</x:f>
        <x:v>1</x:v>
      </x:c>
      <x:c r="H221" s="13">
        <x:f t="shared" si="15"/>
        <x:v>36029.910000000003</x:v>
      </x:c>
      <x:c r="I221" s="13">
        <x:f t="shared" si="16"/>
        <x:v>19903.760171800001</x:v>
      </x:c>
      <x:c r="J221">
        <x:f>VLOOKUP(D221,Lookups!A:B,2,FALSE)</x:f>
        <x:v>0</x:v>
      </x:c>
      <x:c r="K221">
        <x:f>VLOOKUP(D221,Lookups!A:C,3,FALSE)</x:f>
        <x:v>0</x:v>
      </x:c>
      <x:c r="L221" s="3">
        <x:f t="shared" si="17"/>
        <x:v>0</x:v>
      </x:c>
      <x:c r="M221" s="3">
        <x:f t="shared" si="18"/>
        <x:v>0</x:v>
      </x:c>
      <x:c r="N221" s="3">
        <x:f t="shared" si="19"/>
        <x:v>0</x:v>
      </x:c>
    </x:row>
    <x:row r="222" spans="1:14" x14ac:dyDescent="0.35">
      <x:c r="A222">
        <x:v>3</x:v>
      </x:c>
      <x:c r="B222">
        <x:v>50502</x:v>
      </x:c>
      <x:c r="C222">
        <x:v>4.3643629627674284E-2</x:v>
      </x:c>
      <x:c r="D222" t="s">
        <x:v>35</x:v>
      </x:c>
      <x:c r="E222">
        <x:v>729707.30999999994</x:v>
      </x:c>
      <x:c r="F222">
        <x:v>-528976.23874794203</x:v>
      </x:c>
      <x:c r="G222" s="17">
        <x:f>IF(A222&gt;6,VLOOKUP(C222,Lookups!F:G,2,FALSE),1)</x:f>
        <x:v>1</x:v>
      </x:c>
      <x:c r="H222" s="13">
        <x:f t="shared" si="15"/>
        <x:v>729707.30999999994</x:v>
      </x:c>
      <x:c r="I222" s="13">
        <x:f t="shared" si="16"/>
        <x:v>-528976.23874794203</x:v>
      </x:c>
      <x:c r="J222">
        <x:f>VLOOKUP(D222,Lookups!A:B,2,FALSE)</x:f>
        <x:v>0</x:v>
      </x:c>
      <x:c r="K222">
        <x:f>VLOOKUP(D222,Lookups!A:C,3,FALSE)</x:f>
        <x:v>0</x:v>
      </x:c>
      <x:c r="L222" s="3">
        <x:f t="shared" si="17"/>
        <x:v>0</x:v>
      </x:c>
      <x:c r="M222" s="3">
        <x:f t="shared" si="18"/>
        <x:v>0</x:v>
      </x:c>
      <x:c r="N222" s="3">
        <x:f t="shared" si="19"/>
        <x:v>0</x:v>
      </x:c>
    </x:row>
    <x:row r="223" spans="1:14" x14ac:dyDescent="0.35">
      <x:c r="A223">
        <x:v>3</x:v>
      </x:c>
      <x:c r="B223">
        <x:v>50502</x:v>
      </x:c>
      <x:c r="C223">
        <x:v>4.3643629627674284E-2</x:v>
      </x:c>
      <x:c r="D223" t="s">
        <x:v>36</x:v>
      </x:c>
      <x:c r="E223">
        <x:v>64483.100000000006</x:v>
      </x:c>
      <x:c r="F223">
        <x:v>0</x:v>
      </x:c>
      <x:c r="G223" s="17">
        <x:f>IF(A223&gt;6,VLOOKUP(C223,Lookups!F:G,2,FALSE),1)</x:f>
        <x:v>1</x:v>
      </x:c>
      <x:c r="H223" s="13">
        <x:f t="shared" si="15"/>
        <x:v>64483.100000000006</x:v>
      </x:c>
      <x:c r="I223" s="13">
        <x:f t="shared" si="16"/>
        <x:v>0</x:v>
      </x:c>
      <x:c r="J223">
        <x:f>VLOOKUP(D223,Lookups!A:B,2,FALSE)</x:f>
        <x:v>0</x:v>
      </x:c>
      <x:c r="K223">
        <x:f>VLOOKUP(D223,Lookups!A:C,3,FALSE)</x:f>
        <x:v>0</x:v>
      </x:c>
      <x:c r="L223" s="3">
        <x:f t="shared" si="17"/>
        <x:v>0</x:v>
      </x:c>
      <x:c r="M223" s="3">
        <x:f t="shared" si="18"/>
        <x:v>0</x:v>
      </x:c>
      <x:c r="N223" s="3">
        <x:f t="shared" si="19"/>
        <x:v>0</x:v>
      </x:c>
    </x:row>
    <x:row r="224" spans="1:14" x14ac:dyDescent="0.35">
      <x:c r="A224">
        <x:v>3</x:v>
      </x:c>
      <x:c r="B224">
        <x:v>50502</x:v>
      </x:c>
      <x:c r="C224">
        <x:v>4.3643629627674284E-2</x:v>
      </x:c>
      <x:c r="D224" t="s">
        <x:v>37</x:v>
      </x:c>
      <x:c r="E224">
        <x:v>41084.58</x:v>
      </x:c>
      <x:c r="F224">
        <x:v>-77525.139865391</x:v>
      </x:c>
      <x:c r="G224" s="17">
        <x:f>IF(A224&gt;6,VLOOKUP(C224,Lookups!F:G,2,FALSE),1)</x:f>
        <x:v>1</x:v>
      </x:c>
      <x:c r="H224" s="13">
        <x:f t="shared" si="15"/>
        <x:v>41084.58</x:v>
      </x:c>
      <x:c r="I224" s="13">
        <x:f t="shared" si="16"/>
        <x:v>-77525.139865391</x:v>
      </x:c>
      <x:c r="J224">
        <x:f>VLOOKUP(D224,Lookups!A:B,2,FALSE)</x:f>
        <x:v>0</x:v>
      </x:c>
      <x:c r="K224">
        <x:f>VLOOKUP(D224,Lookups!A:C,3,FALSE)</x:f>
        <x:v>0</x:v>
      </x:c>
      <x:c r="L224" s="3">
        <x:f t="shared" si="17"/>
        <x:v>0</x:v>
      </x:c>
      <x:c r="M224" s="3">
        <x:f t="shared" si="18"/>
        <x:v>0</x:v>
      </x:c>
      <x:c r="N224" s="3">
        <x:f t="shared" si="19"/>
        <x:v>0</x:v>
      </x:c>
    </x:row>
    <x:row r="225" spans="1:14" x14ac:dyDescent="0.35">
      <x:c r="A225">
        <x:v>3</x:v>
      </x:c>
      <x:c r="B225">
        <x:v>50502</x:v>
      </x:c>
      <x:c r="C225">
        <x:v>4.3643629627674284E-2</x:v>
      </x:c>
      <x:c r="D225" t="s">
        <x:v>38</x:v>
      </x:c>
      <x:c r="E225">
        <x:v>2467303.5</x:v>
      </x:c>
      <x:c r="F225">
        <x:v>-242558.99650405027</x:v>
      </x:c>
      <x:c r="G225" s="17">
        <x:f>IF(A225&gt;6,VLOOKUP(C225,Lookups!F:G,2,FALSE),1)</x:f>
        <x:v>1</x:v>
      </x:c>
      <x:c r="H225" s="13">
        <x:f t="shared" si="15"/>
        <x:v>2467303.5</x:v>
      </x:c>
      <x:c r="I225" s="13">
        <x:f t="shared" si="16"/>
        <x:v>-242558.99650405027</x:v>
      </x:c>
      <x:c r="J225">
        <x:f>VLOOKUP(D225,Lookups!A:B,2,FALSE)</x:f>
        <x:v>0</x:v>
      </x:c>
      <x:c r="K225">
        <x:f>VLOOKUP(D225,Lookups!A:C,3,FALSE)</x:f>
        <x:v>0</x:v>
      </x:c>
      <x:c r="L225" s="3">
        <x:f t="shared" si="17"/>
        <x:v>0</x:v>
      </x:c>
      <x:c r="M225" s="3">
        <x:f t="shared" si="18"/>
        <x:v>0</x:v>
      </x:c>
      <x:c r="N225" s="3">
        <x:f t="shared" si="19"/>
        <x:v>0</x:v>
      </x:c>
    </x:row>
    <x:row r="226" spans="1:14" x14ac:dyDescent="0.35">
      <x:c r="A226">
        <x:v>3</x:v>
      </x:c>
      <x:c r="B226">
        <x:v>50502</x:v>
      </x:c>
      <x:c r="C226">
        <x:v>4.3643629627674284E-2</x:v>
      </x:c>
      <x:c r="D226" t="s">
        <x:v>39</x:v>
      </x:c>
      <x:c r="E226">
        <x:v>4198466.5600000005</x:v>
      </x:c>
      <x:c r="F226">
        <x:v>96829.863580886318</x:v>
      </x:c>
      <x:c r="G226" s="17">
        <x:f>IF(A226&gt;6,VLOOKUP(C226,Lookups!F:G,2,FALSE),1)</x:f>
        <x:v>1</x:v>
      </x:c>
      <x:c r="H226" s="13">
        <x:f t="shared" si="15"/>
        <x:v>4198466.5600000005</x:v>
      </x:c>
      <x:c r="I226" s="13">
        <x:f t="shared" si="16"/>
        <x:v>96829.863580886318</x:v>
      </x:c>
      <x:c r="J226">
        <x:f>VLOOKUP(D226,Lookups!A:B,2,FALSE)</x:f>
        <x:v>0</x:v>
      </x:c>
      <x:c r="K226">
        <x:f>VLOOKUP(D226,Lookups!A:C,3,FALSE)</x:f>
        <x:v>0</x:v>
      </x:c>
      <x:c r="L226" s="3">
        <x:f t="shared" si="17"/>
        <x:v>0</x:v>
      </x:c>
      <x:c r="M226" s="3">
        <x:f t="shared" si="18"/>
        <x:v>0</x:v>
      </x:c>
      <x:c r="N226" s="3">
        <x:f t="shared" si="19"/>
        <x:v>0</x:v>
      </x:c>
    </x:row>
    <x:row r="227" spans="1:14" x14ac:dyDescent="0.35">
      <x:c r="A227">
        <x:v>3</x:v>
      </x:c>
      <x:c r="B227">
        <x:v>50502</x:v>
      </x:c>
      <x:c r="C227">
        <x:v>4.3643629627674284E-2</x:v>
      </x:c>
      <x:c r="D227" t="s">
        <x:v>40</x:v>
      </x:c>
      <x:c r="E227">
        <x:v>2727751.92</x:v>
      </x:c>
      <x:c r="F227">
        <x:v>302163.69998698647</x:v>
      </x:c>
      <x:c r="G227" s="17">
        <x:f>IF(A227&gt;6,VLOOKUP(C227,Lookups!F:G,2,FALSE),1)</x:f>
        <x:v>1</x:v>
      </x:c>
      <x:c r="H227" s="13">
        <x:f t="shared" si="15"/>
        <x:v>2727751.92</x:v>
      </x:c>
      <x:c r="I227" s="13">
        <x:f t="shared" si="16"/>
        <x:v>302163.69998698647</x:v>
      </x:c>
      <x:c r="J227">
        <x:f>VLOOKUP(D227,Lookups!A:B,2,FALSE)</x:f>
        <x:v>0</x:v>
      </x:c>
      <x:c r="K227">
        <x:f>VLOOKUP(D227,Lookups!A:C,3,FALSE)</x:f>
        <x:v>0</x:v>
      </x:c>
      <x:c r="L227" s="3">
        <x:f t="shared" si="17"/>
        <x:v>0</x:v>
      </x:c>
      <x:c r="M227" s="3">
        <x:f t="shared" si="18"/>
        <x:v>0</x:v>
      </x:c>
      <x:c r="N227" s="3">
        <x:f t="shared" si="19"/>
        <x:v>0</x:v>
      </x:c>
    </x:row>
    <x:row r="228" spans="1:14" x14ac:dyDescent="0.35">
      <x:c r="A228">
        <x:v>3</x:v>
      </x:c>
      <x:c r="B228">
        <x:v>50502</x:v>
      </x:c>
      <x:c r="C228">
        <x:v>4.3643629627674284E-2</x:v>
      </x:c>
      <x:c r="D228" t="s">
        <x:v>41</x:v>
      </x:c>
      <x:c r="E228">
        <x:v>35037.050000000003</x:v>
      </x:c>
      <x:c r="F228">
        <x:v>24177.1999479347</x:v>
      </x:c>
      <x:c r="G228" s="17">
        <x:f>IF(A228&gt;6,VLOOKUP(C228,Lookups!F:G,2,FALSE),1)</x:f>
        <x:v>1</x:v>
      </x:c>
      <x:c r="H228" s="13">
        <x:f t="shared" si="15"/>
        <x:v>35037.050000000003</x:v>
      </x:c>
      <x:c r="I228" s="13">
        <x:f t="shared" si="16"/>
        <x:v>24177.1999479347</x:v>
      </x:c>
      <x:c r="J228">
        <x:f>VLOOKUP(D228,Lookups!A:B,2,FALSE)</x:f>
        <x:v>0</x:v>
      </x:c>
      <x:c r="K228">
        <x:f>VLOOKUP(D228,Lookups!A:C,3,FALSE)</x:f>
        <x:v>0</x:v>
      </x:c>
      <x:c r="L228" s="3">
        <x:f t="shared" si="17"/>
        <x:v>0</x:v>
      </x:c>
      <x:c r="M228" s="3">
        <x:f t="shared" si="18"/>
        <x:v>0</x:v>
      </x:c>
      <x:c r="N228" s="3">
        <x:f t="shared" si="19"/>
        <x:v>0</x:v>
      </x:c>
    </x:row>
    <x:row r="229" spans="1:14" x14ac:dyDescent="0.35">
      <x:c r="A229">
        <x:v>3</x:v>
      </x:c>
      <x:c r="B229">
        <x:v>50502</x:v>
      </x:c>
      <x:c r="C229">
        <x:v>4.3643629627674284E-2</x:v>
      </x:c>
      <x:c r="D229" t="s">
        <x:v>42</x:v>
      </x:c>
      <x:c r="E229">
        <x:v>1486584.08</x:v>
      </x:c>
      <x:c r="F229">
        <x:v>1155543.8101134242</x:v>
      </x:c>
      <x:c r="G229" s="17">
        <x:f>IF(A229&gt;6,VLOOKUP(C229,Lookups!F:G,2,FALSE),1)</x:f>
        <x:v>1</x:v>
      </x:c>
      <x:c r="H229" s="13">
        <x:f t="shared" si="15"/>
        <x:v>1486584.08</x:v>
      </x:c>
      <x:c r="I229" s="13">
        <x:f t="shared" si="16"/>
        <x:v>1155543.8101134242</x:v>
      </x:c>
      <x:c r="J229">
        <x:f>VLOOKUP(D229,Lookups!A:B,2,FALSE)</x:f>
        <x:v>0</x:v>
      </x:c>
      <x:c r="K229">
        <x:f>VLOOKUP(D229,Lookups!A:C,3,FALSE)</x:f>
        <x:v>0</x:v>
      </x:c>
      <x:c r="L229" s="3">
        <x:f t="shared" si="17"/>
        <x:v>0</x:v>
      </x:c>
      <x:c r="M229" s="3">
        <x:f t="shared" si="18"/>
        <x:v>0</x:v>
      </x:c>
      <x:c r="N229" s="3">
        <x:f t="shared" si="19"/>
        <x:v>0</x:v>
      </x:c>
    </x:row>
    <x:row r="230" spans="1:14" x14ac:dyDescent="0.35">
      <x:c r="A230">
        <x:v>3</x:v>
      </x:c>
      <x:c r="B230">
        <x:v>50502</x:v>
      </x:c>
      <x:c r="C230">
        <x:v>4.3643629627674284E-2</x:v>
      </x:c>
      <x:c r="D230" t="s">
        <x:v>43</x:v>
      </x:c>
      <x:c r="E230">
        <x:v>20568.080000000002</x:v>
      </x:c>
      <x:c r="F230">
        <x:v>5879.3300248987998</x:v>
      </x:c>
      <x:c r="G230" s="17">
        <x:f>IF(A230&gt;6,VLOOKUP(C230,Lookups!F:G,2,FALSE),1)</x:f>
        <x:v>1</x:v>
      </x:c>
      <x:c r="H230" s="13">
        <x:f t="shared" si="15"/>
        <x:v>20568.080000000002</x:v>
      </x:c>
      <x:c r="I230" s="13">
        <x:f t="shared" si="16"/>
        <x:v>5879.3300248987998</x:v>
      </x:c>
      <x:c r="J230">
        <x:f>VLOOKUP(D230,Lookups!A:B,2,FALSE)</x:f>
        <x:v>0</x:v>
      </x:c>
      <x:c r="K230">
        <x:f>VLOOKUP(D230,Lookups!A:C,3,FALSE)</x:f>
        <x:v>0</x:v>
      </x:c>
      <x:c r="L230" s="3">
        <x:f t="shared" si="17"/>
        <x:v>0</x:v>
      </x:c>
      <x:c r="M230" s="3">
        <x:f t="shared" si="18"/>
        <x:v>0</x:v>
      </x:c>
      <x:c r="N230" s="3">
        <x:f t="shared" si="19"/>
        <x:v>0</x:v>
      </x:c>
    </x:row>
    <x:row r="231" spans="1:14" x14ac:dyDescent="0.35">
      <x:c r="A231">
        <x:v>3</x:v>
      </x:c>
      <x:c r="B231">
        <x:v>50502</x:v>
      </x:c>
      <x:c r="C231">
        <x:v>4.3643629627674284E-2</x:v>
      </x:c>
      <x:c r="D231" t="s">
        <x:v>44</x:v>
      </x:c>
      <x:c r="E231">
        <x:v>49206.720000000001</x:v>
      </x:c>
      <x:c r="F231">
        <x:v>-3851.2800160645002</x:v>
      </x:c>
      <x:c r="G231" s="17">
        <x:f>IF(A231&gt;6,VLOOKUP(C231,Lookups!F:G,2,FALSE),1)</x:f>
        <x:v>1</x:v>
      </x:c>
      <x:c r="H231" s="13">
        <x:f t="shared" si="15"/>
        <x:v>49206.720000000001</x:v>
      </x:c>
      <x:c r="I231" s="13">
        <x:f t="shared" si="16"/>
        <x:v>-3851.2800160645002</x:v>
      </x:c>
      <x:c r="J231">
        <x:f>VLOOKUP(D231,Lookups!A:B,2,FALSE)</x:f>
        <x:v>0</x:v>
      </x:c>
      <x:c r="K231">
        <x:f>VLOOKUP(D231,Lookups!A:C,3,FALSE)</x:f>
        <x:v>0</x:v>
      </x:c>
      <x:c r="L231" s="3">
        <x:f t="shared" si="17"/>
        <x:v>0</x:v>
      </x:c>
      <x:c r="M231" s="3">
        <x:f t="shared" si="18"/>
        <x:v>0</x:v>
      </x:c>
      <x:c r="N231" s="3">
        <x:f t="shared" si="19"/>
        <x:v>0</x:v>
      </x:c>
    </x:row>
    <x:row r="232" spans="1:14" x14ac:dyDescent="0.35">
      <x:c r="A232">
        <x:v>3</x:v>
      </x:c>
      <x:c r="B232">
        <x:v>50502</x:v>
      </x:c>
      <x:c r="C232">
        <x:v>4.3643629627674284E-2</x:v>
      </x:c>
      <x:c r="D232" t="s">
        <x:v>45</x:v>
      </x:c>
      <x:c r="E232">
        <x:v>195859.47</x:v>
      </x:c>
      <x:c r="F232">
        <x:v>-54804.650461633501</x:v>
      </x:c>
      <x:c r="G232" s="17">
        <x:f>IF(A232&gt;6,VLOOKUP(C232,Lookups!F:G,2,FALSE),1)</x:f>
        <x:v>1</x:v>
      </x:c>
      <x:c r="H232" s="13">
        <x:f t="shared" si="15"/>
        <x:v>195859.47</x:v>
      </x:c>
      <x:c r="I232" s="13">
        <x:f t="shared" si="16"/>
        <x:v>-54804.650461633501</x:v>
      </x:c>
      <x:c r="J232">
        <x:f>VLOOKUP(D232,Lookups!A:B,2,FALSE)</x:f>
        <x:v>0</x:v>
      </x:c>
      <x:c r="K232">
        <x:f>VLOOKUP(D232,Lookups!A:C,3,FALSE)</x:f>
        <x:v>0</x:v>
      </x:c>
      <x:c r="L232" s="3">
        <x:f t="shared" si="17"/>
        <x:v>0</x:v>
      </x:c>
      <x:c r="M232" s="3">
        <x:f t="shared" si="18"/>
        <x:v>0</x:v>
      </x:c>
      <x:c r="N232" s="3">
        <x:f t="shared" si="19"/>
        <x:v>0</x:v>
      </x:c>
    </x:row>
    <x:row r="233" spans="1:14" x14ac:dyDescent="0.35">
      <x:c r="A233">
        <x:v>3</x:v>
      </x:c>
      <x:c r="B233">
        <x:v>50502</x:v>
      </x:c>
      <x:c r="C233">
        <x:v>4.3643629627674284E-2</x:v>
      </x:c>
      <x:c r="D233" t="s">
        <x:v>46</x:v>
      </x:c>
      <x:c r="E233">
        <x:v>14935.550000000001</x:v>
      </x:c>
      <x:c r="F233">
        <x:v>15458.189999473401</x:v>
      </x:c>
      <x:c r="G233" s="17">
        <x:f>IF(A233&gt;6,VLOOKUP(C233,Lookups!F:G,2,FALSE),1)</x:f>
        <x:v>1</x:v>
      </x:c>
      <x:c r="H233" s="13">
        <x:f t="shared" si="15"/>
        <x:v>14935.550000000001</x:v>
      </x:c>
      <x:c r="I233" s="13">
        <x:f t="shared" si="16"/>
        <x:v>15458.189999473401</x:v>
      </x:c>
      <x:c r="J233">
        <x:f>VLOOKUP(D233,Lookups!A:B,2,FALSE)</x:f>
        <x:v>0</x:v>
      </x:c>
      <x:c r="K233">
        <x:f>VLOOKUP(D233,Lookups!A:C,3,FALSE)</x:f>
        <x:v>0</x:v>
      </x:c>
      <x:c r="L233" s="3">
        <x:f t="shared" si="17"/>
        <x:v>0</x:v>
      </x:c>
      <x:c r="M233" s="3">
        <x:f t="shared" si="18"/>
        <x:v>0</x:v>
      </x:c>
      <x:c r="N233" s="3">
        <x:f t="shared" si="19"/>
        <x:v>0</x:v>
      </x:c>
    </x:row>
    <x:row r="234" spans="1:14" x14ac:dyDescent="0.35">
      <x:c r="A234">
        <x:v>3</x:v>
      </x:c>
      <x:c r="B234">
        <x:v>50502</x:v>
      </x:c>
      <x:c r="C234">
        <x:v>4.3643629627674284E-2</x:v>
      </x:c>
      <x:c r="D234" t="s">
        <x:v>47</x:v>
      </x:c>
      <x:c r="E234">
        <x:v>0</x:v>
      </x:c>
      <x:c r="F234">
        <x:v>0</x:v>
      </x:c>
      <x:c r="G234" s="17">
        <x:f>IF(A234&gt;6,VLOOKUP(C234,Lookups!F:G,2,FALSE),1)</x:f>
        <x:v>1</x:v>
      </x:c>
      <x:c r="H234" s="13">
        <x:f t="shared" si="15"/>
        <x:v>0</x:v>
      </x:c>
      <x:c r="I234" s="13">
        <x:f t="shared" si="16"/>
        <x:v>0</x:v>
      </x:c>
      <x:c r="J234">
        <x:f>VLOOKUP(D234,Lookups!A:B,2,FALSE)</x:f>
        <x:v>0</x:v>
      </x:c>
      <x:c r="K234">
        <x:f>VLOOKUP(D234,Lookups!A:C,3,FALSE)</x:f>
        <x:v>0</x:v>
      </x:c>
      <x:c r="L234" s="3">
        <x:f t="shared" si="17"/>
        <x:v>0</x:v>
      </x:c>
      <x:c r="M234" s="3">
        <x:f t="shared" si="18"/>
        <x:v>0</x:v>
      </x:c>
      <x:c r="N234" s="3">
        <x:f t="shared" si="19"/>
        <x:v>0</x:v>
      </x:c>
    </x:row>
    <x:row r="235" spans="1:14" x14ac:dyDescent="0.35">
      <x:c r="A235">
        <x:v>3</x:v>
      </x:c>
      <x:c r="B235">
        <x:v>50502</x:v>
      </x:c>
      <x:c r="C235">
        <x:v>4.3643629627674284E-2</x:v>
      </x:c>
      <x:c r="D235" t="s">
        <x:v>48</x:v>
      </x:c>
      <x:c r="E235">
        <x:v>4528643.9800000004</x:v>
      </x:c>
      <x:c r="F235">
        <x:v>17584.450529109687</x:v>
      </x:c>
      <x:c r="G235" s="17">
        <x:f>IF(A235&gt;6,VLOOKUP(C235,Lookups!F:G,2,FALSE),1)</x:f>
        <x:v>1</x:v>
      </x:c>
      <x:c r="H235" s="13">
        <x:f t="shared" si="15"/>
        <x:v>4528643.9800000004</x:v>
      </x:c>
      <x:c r="I235" s="13">
        <x:f t="shared" si="16"/>
        <x:v>17584.450529109687</x:v>
      </x:c>
      <x:c r="J235">
        <x:f>VLOOKUP(D235,Lookups!A:B,2,FALSE)</x:f>
        <x:v>0</x:v>
      </x:c>
      <x:c r="K235">
        <x:f>VLOOKUP(D235,Lookups!A:C,3,FALSE)</x:f>
        <x:v>0</x:v>
      </x:c>
      <x:c r="L235" s="3">
        <x:f t="shared" si="17"/>
        <x:v>0</x:v>
      </x:c>
      <x:c r="M235" s="3">
        <x:f t="shared" si="18"/>
        <x:v>0</x:v>
      </x:c>
      <x:c r="N235" s="3">
        <x:f t="shared" si="19"/>
        <x:v>0</x:v>
      </x:c>
    </x:row>
    <x:row r="236" spans="1:14" x14ac:dyDescent="0.35">
      <x:c r="A236">
        <x:v>3</x:v>
      </x:c>
      <x:c r="B236">
        <x:v>50502</x:v>
      </x:c>
      <x:c r="C236">
        <x:v>4.3643629627674284E-2</x:v>
      </x:c>
      <x:c r="D236" t="s">
        <x:v>49</x:v>
      </x:c>
      <x:c r="E236">
        <x:v>0</x:v>
      </x:c>
      <x:c r="F236">
        <x:v>438.77</x:v>
      </x:c>
      <x:c r="G236" s="17">
        <x:f>IF(A236&gt;6,VLOOKUP(C236,Lookups!F:G,2,FALSE),1)</x:f>
        <x:v>1</x:v>
      </x:c>
      <x:c r="H236" s="13">
        <x:f t="shared" si="15"/>
        <x:v>0</x:v>
      </x:c>
      <x:c r="I236" s="13">
        <x:f t="shared" si="16"/>
        <x:v>438.77</x:v>
      </x:c>
      <x:c r="J236">
        <x:f>VLOOKUP(D236,Lookups!A:B,2,FALSE)</x:f>
        <x:v>0</x:v>
      </x:c>
      <x:c r="K236">
        <x:f>VLOOKUP(D236,Lookups!A:C,3,FALSE)</x:f>
        <x:v>0</x:v>
      </x:c>
      <x:c r="L236" s="3">
        <x:f t="shared" si="17"/>
        <x:v>0</x:v>
      </x:c>
      <x:c r="M236" s="3">
        <x:f t="shared" si="18"/>
        <x:v>0</x:v>
      </x:c>
      <x:c r="N236" s="3">
        <x:f t="shared" si="19"/>
        <x:v>0</x:v>
      </x:c>
    </x:row>
    <x:row r="237" spans="1:14" x14ac:dyDescent="0.35">
      <x:c r="A237">
        <x:v>3</x:v>
      </x:c>
      <x:c r="B237">
        <x:v>50502</x:v>
      </x:c>
      <x:c r="C237">
        <x:v>0.1263</x:v>
      </x:c>
      <x:c r="D237" t="s">
        <x:v>17</x:v>
      </x:c>
      <x:c r="E237">
        <x:v>0</x:v>
      </x:c>
      <x:c r="G237" s="17">
        <x:f>IF(A237&gt;6,VLOOKUP(C237,Lookups!F:G,2,FALSE),1)</x:f>
        <x:v>1</x:v>
      </x:c>
      <x:c r="H237" s="13">
        <x:f t="shared" si="15"/>
        <x:v>0</x:v>
      </x:c>
      <x:c r="I237" s="13">
        <x:f t="shared" si="16"/>
        <x:v>0</x:v>
      </x:c>
      <x:c r="J237">
        <x:f>VLOOKUP(D237,Lookups!A:B,2,FALSE)</x:f>
        <x:v>9.8914126719943068E-2</x:v>
      </x:c>
      <x:c r="K237">
        <x:f>VLOOKUP(D237,Lookups!A:C,3,FALSE)</x:f>
        <x:v>9.8299999999999998E-2</x:v>
      </x:c>
      <x:c r="L237" s="3">
        <x:f t="shared" si="17"/>
        <x:v>0</x:v>
      </x:c>
      <x:c r="M237" s="3">
        <x:f t="shared" si="18"/>
        <x:v>0</x:v>
      </x:c>
      <x:c r="N237" s="3">
        <x:f t="shared" si="19"/>
        <x:v>0</x:v>
      </x:c>
    </x:row>
    <x:row r="238" spans="1:14" x14ac:dyDescent="0.35">
      <x:c r="A238">
        <x:v>3</x:v>
      </x:c>
      <x:c r="B238">
        <x:v>50502</x:v>
      </x:c>
      <x:c r="C238">
        <x:v>0.1263</x:v>
      </x:c>
      <x:c r="D238" t="s">
        <x:v>5</x:v>
      </x:c>
      <x:c r="E238">
        <x:v>122374.29</x:v>
      </x:c>
      <x:c r="F238">
        <x:v>37183.239762749501</x:v>
      </x:c>
      <x:c r="G238" s="17">
        <x:f>IF(A238&gt;6,VLOOKUP(C238,Lookups!F:G,2,FALSE),1)</x:f>
        <x:v>1</x:v>
      </x:c>
      <x:c r="H238" s="13">
        <x:f t="shared" si="15"/>
        <x:v>122374.29</x:v>
      </x:c>
      <x:c r="I238" s="13">
        <x:f t="shared" si="16"/>
        <x:v>37183.239762749501</x:v>
      </x:c>
      <x:c r="J238">
        <x:f>VLOOKUP(D238,Lookups!A:B,2,FALSE)</x:f>
        <x:v>0.2</x:v>
      </x:c>
      <x:c r="K238">
        <x:f>VLOOKUP(D238,Lookups!A:C,3,FALSE)</x:f>
        <x:v>0.1245</x:v>
      </x:c>
      <x:c r="L238" s="3">
        <x:f t="shared" si="17"/>
        <x:v>2039.5715</x:v>
      </x:c>
      <x:c r="M238" s="3">
        <x:f t="shared" si="18"/>
        <x:v>1269.6332587499999</x:v>
      </x:c>
      <x:c r="N238" s="3">
        <x:f t="shared" si="19"/>
        <x:v>-769.93824125000015</x:v>
      </x:c>
    </x:row>
    <x:row r="239" spans="1:14" x14ac:dyDescent="0.35">
      <x:c r="A239">
        <x:v>3</x:v>
      </x:c>
      <x:c r="B239">
        <x:v>50502</x:v>
      </x:c>
      <x:c r="C239">
        <x:v>0.1263</x:v>
      </x:c>
      <x:c r="D239" t="s">
        <x:v>6</x:v>
      </x:c>
      <x:c r="E239">
        <x:v>4996162.8600000003</x:v>
      </x:c>
      <x:c r="F239">
        <x:v>1600856.9199379026</x:v>
      </x:c>
      <x:c r="G239" s="17">
        <x:f>IF(A239&gt;6,VLOOKUP(C239,Lookups!F:G,2,FALSE),1)</x:f>
        <x:v>1</x:v>
      </x:c>
      <x:c r="H239" s="13">
        <x:f t="shared" si="15"/>
        <x:v>4996162.8600000003</x:v>
      </x:c>
      <x:c r="I239" s="13">
        <x:f t="shared" si="16"/>
        <x:v>1600856.9199379026</x:v>
      </x:c>
      <x:c r="J239">
        <x:f>VLOOKUP(D239,Lookups!A:B,2,FALSE)</x:f>
        <x:v>0.10009999999999999</x:v>
      </x:c>
      <x:c r="K239">
        <x:f>VLOOKUP(D239,Lookups!A:C,3,FALSE)</x:f>
        <x:v>0.1245</x:v>
      </x:c>
      <x:c r="L239" s="3">
        <x:f t="shared" si="17"/>
        <x:v>41676.3251905</x:v>
      </x:c>
      <x:c r="M239" s="3">
        <x:f t="shared" si="18"/>
        <x:v>51835.189672500004</x:v>
      </x:c>
      <x:c r="N239" s="3">
        <x:f t="shared" si="19"/>
        <x:v>10158.864482000005</x:v>
      </x:c>
    </x:row>
    <x:row r="240" spans="1:14" x14ac:dyDescent="0.35">
      <x:c r="A240">
        <x:v>3</x:v>
      </x:c>
      <x:c r="B240">
        <x:v>50502</x:v>
      </x:c>
      <x:c r="C240">
        <x:v>0.1263</x:v>
      </x:c>
      <x:c r="D240" t="s">
        <x:v>50</x:v>
      </x:c>
      <x:c r="E240">
        <x:v>2467.38</x:v>
      </x:c>
      <x:c r="F240">
        <x:v>916.22001232080004</x:v>
      </x:c>
      <x:c r="G240" s="17">
        <x:f>IF(A240&gt;6,VLOOKUP(C240,Lookups!F:G,2,FALSE),1)</x:f>
        <x:v>1</x:v>
      </x:c>
      <x:c r="H240" s="13">
        <x:f t="shared" si="15"/>
        <x:v>2467.38</x:v>
      </x:c>
      <x:c r="I240" s="13">
        <x:f t="shared" si="16"/>
        <x:v>916.22001232080004</x:v>
      </x:c>
      <x:c r="J240">
        <x:f>VLOOKUP(D240,Lookups!A:B,2,FALSE)</x:f>
        <x:v>4.3999999999999997E-2</x:v>
      </x:c>
      <x:c r="K240">
        <x:f>VLOOKUP(D240,Lookups!A:C,3,FALSE)</x:f>
        <x:v>0.1245</x:v>
      </x:c>
      <x:c r="L240" s="3">
        <x:f t="shared" si="17"/>
        <x:v>9.0470600000000001</x:v>
      </x:c>
      <x:c r="M240" s="3">
        <x:f t="shared" si="18"/>
        <x:v>25.5990675</x:v>
      </x:c>
      <x:c r="N240" s="3">
        <x:f t="shared" si="19"/>
        <x:v>16.552007500000002</x:v>
      </x:c>
    </x:row>
    <x:row r="241" spans="1:14" x14ac:dyDescent="0.35">
      <x:c r="A241">
        <x:v>3</x:v>
      </x:c>
      <x:c r="B241">
        <x:v>50502</x:v>
      </x:c>
      <x:c r="C241">
        <x:v>0.1263</x:v>
      </x:c>
      <x:c r="D241" t="s">
        <x:v>26</x:v>
      </x:c>
      <x:c r="E241">
        <x:v>362578.63</x:v>
      </x:c>
      <x:c r="F241">
        <x:v>99149.959500335302</x:v>
      </x:c>
      <x:c r="G241" s="17">
        <x:f>IF(A241&gt;6,VLOOKUP(C241,Lookups!F:G,2,FALSE),1)</x:f>
        <x:v>1</x:v>
      </x:c>
      <x:c r="H241" s="13">
        <x:f t="shared" si="15"/>
        <x:v>362578.63</x:v>
      </x:c>
      <x:c r="I241" s="13">
        <x:f t="shared" si="16"/>
        <x:v>99149.959500335302</x:v>
      </x:c>
      <x:c r="J241">
        <x:f>VLOOKUP(D241,Lookups!A:B,2,FALSE)</x:f>
        <x:v>8.14E-2</x:v>
      </x:c>
      <x:c r="K241">
        <x:f>VLOOKUP(D241,Lookups!A:C,3,FALSE)</x:f>
        <x:v>8.6400000000000005E-2</x:v>
      </x:c>
      <x:c r="L241" s="3">
        <x:f t="shared" si="17"/>
        <x:v>2459.4917068333334</x:v>
      </x:c>
      <x:c r="M241" s="3">
        <x:f t="shared" si="18"/>
        <x:v>2610.5661359999999</x:v>
      </x:c>
      <x:c r="N241" s="3">
        <x:f t="shared" si="19"/>
        <x:v>151.0744291666665</x:v>
      </x:c>
    </x:row>
    <x:row r="242" spans="1:14" x14ac:dyDescent="0.35">
      <x:c r="A242">
        <x:v>3</x:v>
      </x:c>
      <x:c r="B242">
        <x:v>50502</x:v>
      </x:c>
      <x:c r="C242">
        <x:v>0.1263</x:v>
      </x:c>
      <x:c r="D242" t="s">
        <x:v>28</x:v>
      </x:c>
      <x:c r="E242">
        <x:v>0</x:v>
      </x:c>
      <x:c r="F242">
        <x:v>0</x:v>
      </x:c>
      <x:c r="G242" s="17">
        <x:f>IF(A242&gt;6,VLOOKUP(C242,Lookups!F:G,2,FALSE),1)</x:f>
        <x:v>1</x:v>
      </x:c>
      <x:c r="H242" s="13">
        <x:f t="shared" si="15"/>
        <x:v>0</x:v>
      </x:c>
      <x:c r="I242" s="13">
        <x:f t="shared" si="16"/>
        <x:v>0</x:v>
      </x:c>
      <x:c r="J242">
        <x:f>VLOOKUP(D242,Lookups!A:B,2,FALSE)</x:f>
        <x:v>0</x:v>
      </x:c>
      <x:c r="K242">
        <x:f>VLOOKUP(D242,Lookups!A:C,3,FALSE)</x:f>
        <x:v>0</x:v>
      </x:c>
      <x:c r="L242" s="3">
        <x:f t="shared" si="17"/>
        <x:v>0</x:v>
      </x:c>
      <x:c r="M242" s="3">
        <x:f t="shared" si="18"/>
        <x:v>0</x:v>
      </x:c>
      <x:c r="N242" s="3">
        <x:f t="shared" si="19"/>
        <x:v>0</x:v>
      </x:c>
    </x:row>
    <x:row r="243" spans="1:14" x14ac:dyDescent="0.35">
      <x:c r="A243">
        <x:v>3</x:v>
      </x:c>
      <x:c r="B243">
        <x:v>50502</x:v>
      </x:c>
      <x:c r="C243">
        <x:v>0.1263</x:v>
      </x:c>
      <x:c r="D243" t="s">
        <x:v>29</x:v>
      </x:c>
      <x:c r="E243">
        <x:v>0</x:v>
      </x:c>
      <x:c r="F243">
        <x:v>0</x:v>
      </x:c>
      <x:c r="G243" s="17">
        <x:f>IF(A243&gt;6,VLOOKUP(C243,Lookups!F:G,2,FALSE),1)</x:f>
        <x:v>1</x:v>
      </x:c>
      <x:c r="H243" s="13">
        <x:f t="shared" si="15"/>
        <x:v>0</x:v>
      </x:c>
      <x:c r="I243" s="13">
        <x:f t="shared" si="16"/>
        <x:v>0</x:v>
      </x:c>
      <x:c r="J243">
        <x:f>VLOOKUP(D243,Lookups!A:B,2,FALSE)</x:f>
        <x:v>0</x:v>
      </x:c>
      <x:c r="K243">
        <x:f>VLOOKUP(D243,Lookups!A:C,3,FALSE)</x:f>
        <x:v>0</x:v>
      </x:c>
      <x:c r="L243" s="3">
        <x:f t="shared" si="17"/>
        <x:v>0</x:v>
      </x:c>
      <x:c r="M243" s="3">
        <x:f t="shared" si="18"/>
        <x:v>0</x:v>
      </x:c>
      <x:c r="N243" s="3">
        <x:f t="shared" si="19"/>
        <x:v>0</x:v>
      </x:c>
    </x:row>
    <x:row r="244" spans="1:14" x14ac:dyDescent="0.35">
      <x:c r="A244">
        <x:v>3</x:v>
      </x:c>
      <x:c r="B244">
        <x:v>50502</x:v>
      </x:c>
      <x:c r="C244">
        <x:v>2.9600000000000001E-2</x:v>
      </x:c>
      <x:c r="D244" t="s">
        <x:v>32</x:v>
      </x:c>
      <x:c r="E244">
        <x:v>1067391.43</x:v>
      </x:c>
      <x:c r="F244">
        <x:v>358936.70683194476</x:v>
      </x:c>
      <x:c r="G244" s="17">
        <x:f>IF(A244&gt;6,VLOOKUP(C244,Lookups!F:G,2,FALSE),1)</x:f>
        <x:v>1</x:v>
      </x:c>
      <x:c r="H244" s="13">
        <x:f t="shared" si="15"/>
        <x:v>1067391.43</x:v>
      </x:c>
      <x:c r="I244" s="13">
        <x:f t="shared" si="16"/>
        <x:v>358936.70683194476</x:v>
      </x:c>
      <x:c r="J244">
        <x:f>VLOOKUP(D244,Lookups!A:B,2,FALSE)</x:f>
        <x:v>0</x:v>
      </x:c>
      <x:c r="K244">
        <x:f>VLOOKUP(D244,Lookups!A:C,3,FALSE)</x:f>
        <x:v>0</x:v>
      </x:c>
      <x:c r="L244" s="3">
        <x:f t="shared" si="17"/>
        <x:v>0</x:v>
      </x:c>
      <x:c r="M244" s="3">
        <x:f t="shared" si="18"/>
        <x:v>0</x:v>
      </x:c>
      <x:c r="N244" s="3">
        <x:f t="shared" si="19"/>
        <x:v>0</x:v>
      </x:c>
    </x:row>
    <x:row r="245" spans="1:14" x14ac:dyDescent="0.35">
      <x:c r="A245">
        <x:v>3</x:v>
      </x:c>
      <x:c r="B245">
        <x:v>50502</x:v>
      </x:c>
      <x:c r="C245">
        <x:v>2.9600000000000001E-2</x:v>
      </x:c>
      <x:c r="D245" t="s">
        <x:v>33</x:v>
      </x:c>
      <x:c r="E245">
        <x:v>1838135.99</x:v>
      </x:c>
      <x:c r="F245">
        <x:v>311551.83305725199</x:v>
      </x:c>
      <x:c r="G245" s="17">
        <x:f>IF(A245&gt;6,VLOOKUP(C245,Lookups!F:G,2,FALSE),1)</x:f>
        <x:v>1</x:v>
      </x:c>
      <x:c r="H245" s="13">
        <x:f t="shared" si="15"/>
        <x:v>1838135.99</x:v>
      </x:c>
      <x:c r="I245" s="13">
        <x:f t="shared" si="16"/>
        <x:v>311551.83305725199</x:v>
      </x:c>
      <x:c r="J245">
        <x:f>VLOOKUP(D245,Lookups!A:B,2,FALSE)</x:f>
        <x:v>0</x:v>
      </x:c>
      <x:c r="K245">
        <x:f>VLOOKUP(D245,Lookups!A:C,3,FALSE)</x:f>
        <x:v>0</x:v>
      </x:c>
      <x:c r="L245" s="3">
        <x:f t="shared" si="17"/>
        <x:v>0</x:v>
      </x:c>
      <x:c r="M245" s="3">
        <x:f t="shared" si="18"/>
        <x:v>0</x:v>
      </x:c>
      <x:c r="N245" s="3">
        <x:f t="shared" si="19"/>
        <x:v>0</x:v>
      </x:c>
    </x:row>
    <x:row r="246" spans="1:14" x14ac:dyDescent="0.35">
      <x:c r="A246">
        <x:v>3</x:v>
      </x:c>
      <x:c r="B246">
        <x:v>50502</x:v>
      </x:c>
      <x:c r="C246">
        <x:v>2.9600000000000001E-2</x:v>
      </x:c>
      <x:c r="D246" t="s">
        <x:v>51</x:v>
      </x:c>
      <x:c r="E246">
        <x:v>0</x:v>
      </x:c>
      <x:c r="F246">
        <x:v>0</x:v>
      </x:c>
      <x:c r="G246" s="17">
        <x:f>IF(A246&gt;6,VLOOKUP(C246,Lookups!F:G,2,FALSE),1)</x:f>
        <x:v>1</x:v>
      </x:c>
      <x:c r="H246" s="13">
        <x:f t="shared" si="15"/>
        <x:v>0</x:v>
      </x:c>
      <x:c r="I246" s="13">
        <x:f t="shared" si="16"/>
        <x:v>0</x:v>
      </x:c>
      <x:c r="J246">
        <x:f>VLOOKUP(D246,Lookups!A:B,2,FALSE)</x:f>
        <x:v>0</x:v>
      </x:c>
      <x:c r="K246">
        <x:f>VLOOKUP(D246,Lookups!A:C,3,FALSE)</x:f>
        <x:v>0</x:v>
      </x:c>
      <x:c r="L246" s="3">
        <x:f t="shared" si="17"/>
        <x:v>0</x:v>
      </x:c>
      <x:c r="M246" s="3">
        <x:f t="shared" si="18"/>
        <x:v>0</x:v>
      </x:c>
      <x:c r="N246" s="3">
        <x:f t="shared" si="19"/>
        <x:v>0</x:v>
      </x:c>
    </x:row>
    <x:row r="247" spans="1:14" x14ac:dyDescent="0.35">
      <x:c r="A247">
        <x:v>3</x:v>
      </x:c>
      <x:c r="B247">
        <x:v>50502</x:v>
      </x:c>
      <x:c r="C247">
        <x:v>2.9600000000000001E-2</x:v>
      </x:c>
      <x:c r="D247" t="s">
        <x:v>34</x:v>
      </x:c>
      <x:c r="E247">
        <x:v>4177.33</x:v>
      </x:c>
      <x:c r="F247">
        <x:v>3436.4499882177001</x:v>
      </x:c>
      <x:c r="G247" s="17">
        <x:f>IF(A247&gt;6,VLOOKUP(C247,Lookups!F:G,2,FALSE),1)</x:f>
        <x:v>1</x:v>
      </x:c>
      <x:c r="H247" s="13">
        <x:f t="shared" si="15"/>
        <x:v>4177.33</x:v>
      </x:c>
      <x:c r="I247" s="13">
        <x:f t="shared" si="16"/>
        <x:v>3436.4499882177001</x:v>
      </x:c>
      <x:c r="J247">
        <x:f>VLOOKUP(D247,Lookups!A:B,2,FALSE)</x:f>
        <x:v>0</x:v>
      </x:c>
      <x:c r="K247">
        <x:f>VLOOKUP(D247,Lookups!A:C,3,FALSE)</x:f>
        <x:v>0</x:v>
      </x:c>
      <x:c r="L247" s="3">
        <x:f t="shared" si="17"/>
        <x:v>0</x:v>
      </x:c>
      <x:c r="M247" s="3">
        <x:f t="shared" si="18"/>
        <x:v>0</x:v>
      </x:c>
      <x:c r="N247" s="3">
        <x:f t="shared" si="19"/>
        <x:v>0</x:v>
      </x:c>
    </x:row>
    <x:row r="248" spans="1:14" x14ac:dyDescent="0.35">
      <x:c r="A248">
        <x:v>3</x:v>
      </x:c>
      <x:c r="B248">
        <x:v>50502</x:v>
      </x:c>
      <x:c r="C248">
        <x:v>2.9600000000000001E-2</x:v>
      </x:c>
      <x:c r="D248" t="s">
        <x:v>35</x:v>
      </x:c>
      <x:c r="E248">
        <x:v>27515.18</x:v>
      </x:c>
      <x:c r="F248">
        <x:v>6323.4500071374996</x:v>
      </x:c>
      <x:c r="G248" s="17">
        <x:f>IF(A248&gt;6,VLOOKUP(C248,Lookups!F:G,2,FALSE),1)</x:f>
        <x:v>1</x:v>
      </x:c>
      <x:c r="H248" s="13">
        <x:f t="shared" si="15"/>
        <x:v>27515.18</x:v>
      </x:c>
      <x:c r="I248" s="13">
        <x:f t="shared" si="16"/>
        <x:v>6323.4500071374996</x:v>
      </x:c>
      <x:c r="J248">
        <x:f>VLOOKUP(D248,Lookups!A:B,2,FALSE)</x:f>
        <x:v>0</x:v>
      </x:c>
      <x:c r="K248">
        <x:f>VLOOKUP(D248,Lookups!A:C,3,FALSE)</x:f>
        <x:v>0</x:v>
      </x:c>
      <x:c r="L248" s="3">
        <x:f t="shared" si="17"/>
        <x:v>0</x:v>
      </x:c>
      <x:c r="M248" s="3">
        <x:f t="shared" si="18"/>
        <x:v>0</x:v>
      </x:c>
      <x:c r="N248" s="3">
        <x:f t="shared" si="19"/>
        <x:v>0</x:v>
      </x:c>
    </x:row>
    <x:row r="249" spans="1:14" x14ac:dyDescent="0.35">
      <x:c r="A249">
        <x:v>3</x:v>
      </x:c>
      <x:c r="B249">
        <x:v>50502</x:v>
      </x:c>
      <x:c r="C249">
        <x:v>2.9600000000000001E-2</x:v>
      </x:c>
      <x:c r="D249" t="s">
        <x:v>44</x:v>
      </x:c>
      <x:c r="E249">
        <x:v>596317.01</x:v>
      </x:c>
      <x:c r="F249">
        <x:v>134691.7507778568</x:v>
      </x:c>
      <x:c r="G249" s="17">
        <x:f>IF(A249&gt;6,VLOOKUP(C249,Lookups!F:G,2,FALSE),1)</x:f>
        <x:v>1</x:v>
      </x:c>
      <x:c r="H249" s="13">
        <x:f t="shared" si="15"/>
        <x:v>596317.01</x:v>
      </x:c>
      <x:c r="I249" s="13">
        <x:f t="shared" si="16"/>
        <x:v>134691.7507778568</x:v>
      </x:c>
      <x:c r="J249">
        <x:f>VLOOKUP(D249,Lookups!A:B,2,FALSE)</x:f>
        <x:v>0</x:v>
      </x:c>
      <x:c r="K249">
        <x:f>VLOOKUP(D249,Lookups!A:C,3,FALSE)</x:f>
        <x:v>0</x:v>
      </x:c>
      <x:c r="L249" s="3">
        <x:f t="shared" si="17"/>
        <x:v>0</x:v>
      </x:c>
      <x:c r="M249" s="3">
        <x:f t="shared" si="18"/>
        <x:v>0</x:v>
      </x:c>
      <x:c r="N249" s="3">
        <x:f t="shared" si="19"/>
        <x:v>0</x:v>
      </x:c>
    </x:row>
    <x:row r="250" spans="1:14" x14ac:dyDescent="0.35">
      <x:c r="A250">
        <x:v>3</x:v>
      </x:c>
      <x:c r="B250">
        <x:v>50502</x:v>
      </x:c>
      <x:c r="C250">
        <x:v>2.9600000000000001E-2</x:v>
      </x:c>
      <x:c r="D250" t="s">
        <x:v>46</x:v>
      </x:c>
      <x:c r="E250">
        <x:v>22290.69</x:v>
      </x:c>
      <x:c r="F250">
        <x:v>-27040.790037806401</x:v>
      </x:c>
      <x:c r="G250" s="17">
        <x:f>IF(A250&gt;6,VLOOKUP(C250,Lookups!F:G,2,FALSE),1)</x:f>
        <x:v>1</x:v>
      </x:c>
      <x:c r="H250" s="13">
        <x:f t="shared" si="15"/>
        <x:v>22290.69</x:v>
      </x:c>
      <x:c r="I250" s="13">
        <x:f t="shared" si="16"/>
        <x:v>-27040.790037806401</x:v>
      </x:c>
      <x:c r="J250">
        <x:f>VLOOKUP(D250,Lookups!A:B,2,FALSE)</x:f>
        <x:v>0</x:v>
      </x:c>
      <x:c r="K250">
        <x:f>VLOOKUP(D250,Lookups!A:C,3,FALSE)</x:f>
        <x:v>0</x:v>
      </x:c>
      <x:c r="L250" s="3">
        <x:f t="shared" si="17"/>
        <x:v>0</x:v>
      </x:c>
      <x:c r="M250" s="3">
        <x:f t="shared" si="18"/>
        <x:v>0</x:v>
      </x:c>
      <x:c r="N250" s="3">
        <x:f t="shared" si="19"/>
        <x:v>0</x:v>
      </x:c>
    </x:row>
    <x:row r="251" spans="1:14" x14ac:dyDescent="0.35">
      <x:c r="A251">
        <x:v>3</x:v>
      </x:c>
      <x:c r="B251">
        <x:v>50502</x:v>
      </x:c>
      <x:c r="C251">
        <x:v>2.9600000000000001E-2</x:v>
      </x:c>
      <x:c r="D251" t="s">
        <x:v>48</x:v>
      </x:c>
      <x:c r="E251">
        <x:v>13118129</x:v>
      </x:c>
      <x:c r="F251">
        <x:v>6898783.3482575035</x:v>
      </x:c>
      <x:c r="G251" s="17">
        <x:f>IF(A251&gt;6,VLOOKUP(C251,Lookups!F:G,2,FALSE),1)</x:f>
        <x:v>1</x:v>
      </x:c>
      <x:c r="H251" s="13">
        <x:f t="shared" si="15"/>
        <x:v>13118129</x:v>
      </x:c>
      <x:c r="I251" s="13">
        <x:f t="shared" si="16"/>
        <x:v>6898783.3482575035</x:v>
      </x:c>
      <x:c r="J251">
        <x:f>VLOOKUP(D251,Lookups!A:B,2,FALSE)</x:f>
        <x:v>0</x:v>
      </x:c>
      <x:c r="K251">
        <x:f>VLOOKUP(D251,Lookups!A:C,3,FALSE)</x:f>
        <x:v>0</x:v>
      </x:c>
      <x:c r="L251" s="3">
        <x:f t="shared" si="17"/>
        <x:v>0</x:v>
      </x:c>
      <x:c r="M251" s="3">
        <x:f t="shared" si="18"/>
        <x:v>0</x:v>
      </x:c>
      <x:c r="N251" s="3">
        <x:f t="shared" si="19"/>
        <x:v>0</x:v>
      </x:c>
    </x:row>
    <x:row r="252" spans="1:14" x14ac:dyDescent="0.35">
      <x:c r="A252">
        <x:v>3</x:v>
      </x:c>
      <x:c r="B252">
        <x:v>50502</x:v>
      </x:c>
      <x:c r="C252">
        <x:v>2.9600000000000001E-2</x:v>
      </x:c>
      <x:c r="D252" t="s">
        <x:v>49</x:v>
      </x:c>
      <x:c r="E252">
        <x:v>818252.82</x:v>
      </x:c>
      <x:c r="F252">
        <x:v>32798.466560650602</x:v>
      </x:c>
      <x:c r="G252" s="17">
        <x:f>IF(A252&gt;6,VLOOKUP(C252,Lookups!F:G,2,FALSE),1)</x:f>
        <x:v>1</x:v>
      </x:c>
      <x:c r="H252" s="13">
        <x:f t="shared" si="15"/>
        <x:v>818252.82</x:v>
      </x:c>
      <x:c r="I252" s="13">
        <x:f t="shared" si="16"/>
        <x:v>32798.466560650602</x:v>
      </x:c>
      <x:c r="J252">
        <x:f>VLOOKUP(D252,Lookups!A:B,2,FALSE)</x:f>
        <x:v>0</x:v>
      </x:c>
      <x:c r="K252">
        <x:f>VLOOKUP(D252,Lookups!A:C,3,FALSE)</x:f>
        <x:v>0</x:v>
      </x:c>
      <x:c r="L252" s="3">
        <x:f t="shared" si="17"/>
        <x:v>0</x:v>
      </x:c>
      <x:c r="M252" s="3">
        <x:f t="shared" si="18"/>
        <x:v>0</x:v>
      </x:c>
      <x:c r="N252" s="3">
        <x:f t="shared" si="19"/>
        <x:v>0</x:v>
      </x:c>
    </x:row>
    <x:row r="253" spans="1:14" x14ac:dyDescent="0.35">
      <x:c r="A253">
        <x:v>3</x:v>
      </x:c>
      <x:c r="B253">
        <x:v>50502</x:v>
      </x:c>
      <x:c r="C253">
        <x:v>0.1103</x:v>
      </x:c>
      <x:c r="D253" t="s">
        <x:v>52</x:v>
      </x:c>
      <x:c r="E253">
        <x:v>0</x:v>
      </x:c>
      <x:c r="G253" s="17">
        <x:f>IF(A253&gt;6,VLOOKUP(C253,Lookups!F:G,2,FALSE),1)</x:f>
        <x:v>1</x:v>
      </x:c>
      <x:c r="H253" s="13">
        <x:f t="shared" si="15"/>
        <x:v>0</x:v>
      </x:c>
      <x:c r="I253" s="13">
        <x:f t="shared" si="16"/>
        <x:v>0</x:v>
      </x:c>
      <x:c r="J253">
        <x:f>VLOOKUP(D253,Lookups!A:B,2,FALSE)</x:f>
        <x:v>0</x:v>
      </x:c>
      <x:c r="K253">
        <x:f>VLOOKUP(D253,Lookups!A:C,3,FALSE)</x:f>
        <x:v>0</x:v>
      </x:c>
      <x:c r="L253" s="3">
        <x:f t="shared" si="17"/>
        <x:v>0</x:v>
      </x:c>
      <x:c r="M253" s="3">
        <x:f t="shared" si="18"/>
        <x:v>0</x:v>
      </x:c>
      <x:c r="N253" s="3">
        <x:f t="shared" si="19"/>
        <x:v>0</x:v>
      </x:c>
    </x:row>
    <x:row r="254" spans="1:14" x14ac:dyDescent="0.35">
      <x:c r="A254">
        <x:v>3</x:v>
      </x:c>
      <x:c r="B254">
        <x:v>50502</x:v>
      </x:c>
      <x:c r="C254">
        <x:v>0.1103</x:v>
      </x:c>
      <x:c r="D254" t="s">
        <x:v>53</x:v>
      </x:c>
      <x:c r="E254">
        <x:v>-13160.89</x:v>
      </x:c>
      <x:c r="F254">
        <x:v>-194293.84999999998</x:v>
      </x:c>
      <x:c r="G254" s="17">
        <x:f>IF(A254&gt;6,VLOOKUP(C254,Lookups!F:G,2,FALSE),1)</x:f>
        <x:v>1</x:v>
      </x:c>
      <x:c r="H254" s="13">
        <x:f t="shared" si="15"/>
        <x:v>-13160.89</x:v>
      </x:c>
      <x:c r="I254" s="13">
        <x:f t="shared" si="16"/>
        <x:v>-194293.84999999998</x:v>
      </x:c>
      <x:c r="J254">
        <x:f>VLOOKUP(D254,Lookups!A:B,2,FALSE)</x:f>
        <x:v>0</x:v>
      </x:c>
      <x:c r="K254">
        <x:f>VLOOKUP(D254,Lookups!A:C,3,FALSE)</x:f>
        <x:v>0</x:v>
      </x:c>
      <x:c r="L254" s="3">
        <x:f t="shared" si="17"/>
        <x:v>0</x:v>
      </x:c>
      <x:c r="M254" s="3">
        <x:f t="shared" si="18"/>
        <x:v>0</x:v>
      </x:c>
      <x:c r="N254" s="3">
        <x:f t="shared" si="19"/>
        <x:v>0</x:v>
      </x:c>
    </x:row>
    <x:row r="255" spans="1:14" x14ac:dyDescent="0.35">
      <x:c r="A255">
        <x:v>3</x:v>
      </x:c>
      <x:c r="B255">
        <x:v>50502</x:v>
      </x:c>
      <x:c r="C255">
        <x:v>0.1103</x:v>
      </x:c>
      <x:c r="D255" t="s">
        <x:v>54</x:v>
      </x:c>
      <x:c r="E255">
        <x:v>219902.7</x:v>
      </x:c>
      <x:c r="F255">
        <x:v>227399.2392820864</x:v>
      </x:c>
      <x:c r="G255" s="17">
        <x:f>IF(A255&gt;6,VLOOKUP(C255,Lookups!F:G,2,FALSE),1)</x:f>
        <x:v>1</x:v>
      </x:c>
      <x:c r="H255" s="13">
        <x:f t="shared" si="15"/>
        <x:v>219902.7</x:v>
      </x:c>
      <x:c r="I255" s="13">
        <x:f t="shared" si="16"/>
        <x:v>227399.2392820864</x:v>
      </x:c>
      <x:c r="J255">
        <x:f>VLOOKUP(D255,Lookups!A:B,2,FALSE)</x:f>
        <x:v>8.8900000000000007E-2</x:v>
      </x:c>
      <x:c r="K255">
        <x:f>VLOOKUP(D255,Lookups!A:C,3,FALSE)</x:f>
        <x:v>8.1100000000000005E-2</x:v>
      </x:c>
      <x:c r="L255" s="3">
        <x:f t="shared" si="17"/>
        <x:v>1629.1125025000001</x:v>
      </x:c>
      <x:c r="M255" s="3">
        <x:f t="shared" si="18"/>
        <x:v>1486.1757475000002</x:v>
      </x:c>
      <x:c r="N255" s="3">
        <x:f t="shared" si="19"/>
        <x:v>-142.93675499999995</x:v>
      </x:c>
    </x:row>
    <x:row r="256" spans="1:14" x14ac:dyDescent="0.35">
      <x:c r="A256">
        <x:v>3</x:v>
      </x:c>
      <x:c r="B256">
        <x:v>50502</x:v>
      </x:c>
      <x:c r="C256">
        <x:v>0.1103</x:v>
      </x:c>
      <x:c r="D256" t="s">
        <x:v>55</x:v>
      </x:c>
      <x:c r="E256">
        <x:v>17202320.670000002</x:v>
      </x:c>
      <x:c r="F256">
        <x:v>6356652.5587597033</x:v>
      </x:c>
      <x:c r="G256" s="17">
        <x:f>IF(A256&gt;6,VLOOKUP(C256,Lookups!F:G,2,FALSE),1)</x:f>
        <x:v>1</x:v>
      </x:c>
      <x:c r="H256" s="13">
        <x:f t="shared" si="15"/>
        <x:v>17202320.670000002</x:v>
      </x:c>
      <x:c r="I256" s="13">
        <x:f t="shared" si="16"/>
        <x:v>6356652.5587597033</x:v>
      </x:c>
      <x:c r="J256">
        <x:f>VLOOKUP(D256,Lookups!A:B,2,FALSE)</x:f>
        <x:v>7.4499999999999997E-2</x:v>
      </x:c>
      <x:c r="K256">
        <x:f>VLOOKUP(D256,Lookups!A:C,3,FALSE)</x:f>
        <x:v>8.1100000000000005E-2</x:v>
      </x:c>
      <x:c r="L256" s="3">
        <x:f t="shared" si="17"/>
        <x:v>106797.74082625001</x:v>
      </x:c>
      <x:c r="M256" s="3">
        <x:f t="shared" si="18"/>
        <x:v>116259.01719475002</x:v>
      </x:c>
      <x:c r="N256" s="3">
        <x:f t="shared" si="19"/>
        <x:v>9461.27636850001</x:v>
      </x:c>
    </x:row>
    <x:row r="257" spans="1:14" x14ac:dyDescent="0.35">
      <x:c r="A257">
        <x:v>3</x:v>
      </x:c>
      <x:c r="B257">
        <x:v>50502</x:v>
      </x:c>
      <x:c r="C257">
        <x:v>0.1103</x:v>
      </x:c>
      <x:c r="D257" t="s">
        <x:v>56</x:v>
      </x:c>
      <x:c r="E257">
        <x:v>1739180.1600000001</x:v>
      </x:c>
      <x:c r="F257">
        <x:v>1715476.601813612</x:v>
      </x:c>
      <x:c r="G257" s="17">
        <x:f>IF(A257&gt;6,VLOOKUP(C257,Lookups!F:G,2,FALSE),1)</x:f>
        <x:v>1</x:v>
      </x:c>
      <x:c r="H257" s="13">
        <x:f t="shared" si="15"/>
        <x:v>1739180.1600000001</x:v>
      </x:c>
      <x:c r="I257" s="13">
        <x:f t="shared" si="16"/>
        <x:v>1715476.601813612</x:v>
      </x:c>
      <x:c r="J257">
        <x:f>VLOOKUP(D257,Lookups!A:B,2,FALSE)</x:f>
        <x:v>9.0300000000000005E-2</x:v>
      </x:c>
      <x:c r="K257">
        <x:f>VLOOKUP(D257,Lookups!A:C,3,FALSE)</x:f>
        <x:v>8.1100000000000005E-2</x:v>
      </x:c>
      <x:c r="L257" s="3">
        <x:f t="shared" si="17"/>
        <x:v>13087.330704000002</x:v>
      </x:c>
      <x:c r="M257" s="3">
        <x:f t="shared" si="18"/>
        <x:v>11753.959248000001</x:v>
      </x:c>
      <x:c r="N257" s="3">
        <x:f t="shared" si="19"/>
        <x:v>-1333.3714560000008</x:v>
      </x:c>
    </x:row>
    <x:row r="258" spans="1:14" x14ac:dyDescent="0.35">
      <x:c r="A258">
        <x:v>3</x:v>
      </x:c>
      <x:c r="B258">
        <x:v>50502</x:v>
      </x:c>
      <x:c r="C258">
        <x:v>0.1103</x:v>
      </x:c>
      <x:c r="D258" t="s">
        <x:v>57</x:v>
      </x:c>
      <x:c r="E258">
        <x:v>1641367.35</x:v>
      </x:c>
      <x:c r="F258">
        <x:v>1214583.3686438829</x:v>
      </x:c>
      <x:c r="G258" s="17">
        <x:f>IF(A258&gt;6,VLOOKUP(C258,Lookups!F:G,2,FALSE),1)</x:f>
        <x:v>1</x:v>
      </x:c>
      <x:c r="H258" s="13">
        <x:f t="shared" si="15"/>
        <x:v>1641367.35</x:v>
      </x:c>
      <x:c r="I258" s="13">
        <x:f t="shared" si="16"/>
        <x:v>1214583.3686438829</x:v>
      </x:c>
      <x:c r="J258">
        <x:f>VLOOKUP(D258,Lookups!A:B,2,FALSE)</x:f>
        <x:v>4.7899999999999998E-2</x:v>
      </x:c>
      <x:c r="K258">
        <x:f>VLOOKUP(D258,Lookups!A:C,3,FALSE)</x:f>
        <x:v>8.1100000000000005E-2</x:v>
      </x:c>
      <x:c r="L258" s="3">
        <x:f t="shared" si="17"/>
        <x:v>6551.7913387500003</x:v>
      </x:c>
      <x:c r="M258" s="3">
        <x:f t="shared" si="18"/>
        <x:v>11092.907673750002</x:v>
      </x:c>
      <x:c r="N258" s="3">
        <x:f t="shared" si="19"/>
        <x:v>4541.1163350000015</x:v>
      </x:c>
    </x:row>
    <x:row r="259" spans="1:14" x14ac:dyDescent="0.35">
      <x:c r="A259">
        <x:v>3</x:v>
      </x:c>
      <x:c r="B259">
        <x:v>50502</x:v>
      </x:c>
      <x:c r="C259">
        <x:v>0.1103</x:v>
      </x:c>
      <x:c r="D259" t="s">
        <x:v>58</x:v>
      </x:c>
      <x:c r="E259">
        <x:v>47507.51</x:v>
      </x:c>
      <x:c r="F259">
        <x:v>24822.560025545699</x:v>
      </x:c>
      <x:c r="G259" s="17">
        <x:f>IF(A259&gt;6,VLOOKUP(C259,Lookups!F:G,2,FALSE),1)</x:f>
        <x:v>1</x:v>
      </x:c>
      <x:c r="H259" s="13">
        <x:f t="shared" si="15"/>
        <x:v>47507.51</x:v>
      </x:c>
      <x:c r="I259" s="13">
        <x:f t="shared" si="16"/>
        <x:v>24822.560025545699</x:v>
      </x:c>
      <x:c r="J259">
        <x:f>VLOOKUP(D259,Lookups!A:B,2,FALSE)</x:f>
        <x:v>2.3990110260604623E-2</x:v>
      </x:c>
      <x:c r="K259">
        <x:f>VLOOKUP(D259,Lookups!A:C,3,FALSE)</x:f>
        <x:v>9.8299999999999998E-2</x:v>
      </x:c>
      <x:c r="L259" s="3">
        <x:f t="shared" si="17"/>
        <x:v>94.975866925564731</x:v>
      </x:c>
      <x:c r="M259" s="3">
        <x:f t="shared" si="18"/>
        <x:v>389.16568608333336</x:v>
      </x:c>
      <x:c r="N259" s="3">
        <x:f t="shared" si="19"/>
        <x:v>294.18981915776862</x:v>
      </x:c>
    </x:row>
    <x:row r="260" spans="1:14" x14ac:dyDescent="0.35">
      <x:c r="A260">
        <x:v>3</x:v>
      </x:c>
      <x:c r="B260">
        <x:v>50502</x:v>
      </x:c>
      <x:c r="C260">
        <x:v>0.1103</x:v>
      </x:c>
      <x:c r="D260" t="s">
        <x:v>59</x:v>
      </x:c>
      <x:c r="E260">
        <x:v>2693750.5</x:v>
      </x:c>
      <x:c r="F260">
        <x:v>396114.9805738015</x:v>
      </x:c>
      <x:c r="G260" s="17">
        <x:f>IF(A260&gt;6,VLOOKUP(C260,Lookups!F:G,2,FALSE),1)</x:f>
        <x:v>1</x:v>
      </x:c>
      <x:c r="H260" s="13">
        <x:f t="shared" si="15"/>
        <x:v>2693750.5</x:v>
      </x:c>
      <x:c r="I260" s="13">
        <x:f t="shared" si="16"/>
        <x:v>396114.9805738015</x:v>
      </x:c>
      <x:c r="J260">
        <x:f>VLOOKUP(D260,Lookups!A:B,2,FALSE)</x:f>
        <x:v>9.8914126719943068E-2</x:v>
      </x:c>
      <x:c r="K260">
        <x:f>VLOOKUP(D260,Lookups!A:C,3,FALSE)</x:f>
        <x:v>9.8299999999999998E-2</x:v>
      </x:c>
      <x:c r="L260" s="3">
        <x:f t="shared" si="17"/>
        <x:v>22204.16485907583</x:v>
      </x:c>
      <x:c r="M260" s="3">
        <x:f t="shared" si="18"/>
        <x:v>22066.306179166666</x:v>
      </x:c>
      <x:c r="N260" s="3">
        <x:f t="shared" si="19"/>
        <x:v>-137.85867990916449</x:v>
      </x:c>
    </x:row>
    <x:row r="261" spans="1:14" x14ac:dyDescent="0.35">
      <x:c r="A261">
        <x:v>3</x:v>
      </x:c>
      <x:c r="B261">
        <x:v>50502</x:v>
      </x:c>
      <x:c r="C261">
        <x:v>0.1103</x:v>
      </x:c>
      <x:c r="D261" t="s">
        <x:v>60</x:v>
      </x:c>
      <x:c r="E261">
        <x:v>915791.60999999987</x:v>
      </x:c>
      <x:c r="F261">
        <x:v>416459.92966950778</x:v>
      </x:c>
      <x:c r="G261" s="17">
        <x:f>IF(A261&gt;6,VLOOKUP(C261,Lookups!F:G,2,FALSE),1)</x:f>
        <x:v>1</x:v>
      </x:c>
      <x:c r="H261" s="13">
        <x:f t="shared" si="15"/>
        <x:v>915791.60999999987</x:v>
      </x:c>
      <x:c r="I261" s="13">
        <x:f t="shared" si="16"/>
        <x:v>416459.92966950778</x:v>
      </x:c>
      <x:c r="J261">
        <x:f>VLOOKUP(D261,Lookups!A:B,2,FALSE)</x:f>
        <x:v>7.2610134234482634E-2</x:v>
      </x:c>
      <x:c r="K261">
        <x:f>VLOOKUP(D261,Lookups!A:C,3,FALSE)</x:f>
        <x:v>9.8299999999999998E-2</x:v>
      </x:c>
      <x:c r="L261" s="3">
        <x:f t="shared" si="17"/>
        <x:v>5541.3126444094132</x:v>
      </x:c>
      <x:c r="M261" s="3">
        <x:f t="shared" si="18"/>
        <x:v>7501.8596052499988</x:v>
      </x:c>
      <x:c r="N261" s="3">
        <x:f t="shared" si="19"/>
        <x:v>1960.5469608405856</x:v>
      </x:c>
    </x:row>
    <x:row r="262" spans="1:14" x14ac:dyDescent="0.35">
      <x:c r="A262">
        <x:v>3</x:v>
      </x:c>
      <x:c r="B262">
        <x:v>50502</x:v>
      </x:c>
      <x:c r="C262">
        <x:v>0.1103</x:v>
      </x:c>
      <x:c r="D262" t="s">
        <x:v>61</x:v>
      </x:c>
      <x:c r="E262">
        <x:v>262762.81999999995</x:v>
      </x:c>
      <x:c r="F262">
        <x:v>97438.750836644496</x:v>
      </x:c>
      <x:c r="G262" s="17">
        <x:f>IF(A262&gt;6,VLOOKUP(C262,Lookups!F:G,2,FALSE),1)</x:f>
        <x:v>1</x:v>
      </x:c>
      <x:c r="H262" s="13">
        <x:f t="shared" ref="H262:H325" si="20">E262*G262</x:f>
        <x:v>262762.81999999995</x:v>
      </x:c>
      <x:c r="I262" s="13">
        <x:f t="shared" ref="I262:I325" si="21">F262*G262</x:f>
        <x:v>97438.750836644496</x:v>
      </x:c>
      <x:c r="J262">
        <x:f>VLOOKUP(D262,Lookups!A:B,2,FALSE)</x:f>
        <x:v>6.4764025581860146E-2</x:v>
      </x:c>
      <x:c r="K262">
        <x:f>VLOOKUP(D262,Lookups!A:C,3,FALSE)</x:f>
        <x:v>6.6699999999999995E-2</x:v>
      </x:c>
      <x:c r="L262" s="3">
        <x:f t="shared" ref="L262:L325" si="22">$H262*J262/12</x:f>
        <x:v>1418.1314997034758</x:v>
      </x:c>
      <x:c r="M262" s="3">
        <x:f t="shared" ref="M262:M325" si="23">$H262*K262/12</x:f>
        <x:v>1460.5233411666661</x:v>
      </x:c>
      <x:c r="N262" s="3">
        <x:f t="shared" ref="N262:N325" si="24">M262-L262</x:f>
        <x:v>42.391841463190303</x:v>
      </x:c>
    </x:row>
    <x:row r="263" spans="1:14" x14ac:dyDescent="0.35">
      <x:c r="A263">
        <x:v>3</x:v>
      </x:c>
      <x:c r="B263">
        <x:v>50502</x:v>
      </x:c>
      <x:c r="C263">
        <x:v>0.1103</x:v>
      </x:c>
      <x:c r="D263" t="s">
        <x:v>62</x:v>
      </x:c>
      <x:c r="E263">
        <x:v>770457.04999999993</x:v>
      </x:c>
      <x:c r="F263">
        <x:v>10889.3805141181</x:v>
      </x:c>
      <x:c r="G263" s="17">
        <x:f>IF(A263&gt;6,VLOOKUP(C263,Lookups!F:G,2,FALSE),1)</x:f>
        <x:v>1</x:v>
      </x:c>
      <x:c r="H263" s="13">
        <x:f t="shared" si="20"/>
        <x:v>770457.04999999993</x:v>
      </x:c>
      <x:c r="I263" s="13">
        <x:f t="shared" si="21"/>
        <x:v>10889.3805141181</x:v>
      </x:c>
      <x:c r="J263">
        <x:f>VLOOKUP(D263,Lookups!A:B,2,FALSE)</x:f>
        <x:v>2.4867762292851543E-2</x:v>
      </x:c>
      <x:c r="K263">
        <x:f>VLOOKUP(D263,Lookups!A:C,3,FALSE)</x:f>
        <x:v>2.2499999999999999E-2</x:v>
      </x:c>
      <x:c r="L263" s="3">
        <x:f t="shared" si="22"/>
        <x:v>1596.6285646876361</x:v>
      </x:c>
      <x:c r="M263" s="3">
        <x:f t="shared" si="23"/>
        <x:v>1444.6069687499996</x:v>
      </x:c>
      <x:c r="N263" s="3">
        <x:f t="shared" si="24"/>
        <x:v>-152.02159593763645</x:v>
      </x:c>
    </x:row>
    <x:row r="264" spans="1:14" x14ac:dyDescent="0.35">
      <x:c r="A264">
        <x:v>3</x:v>
      </x:c>
      <x:c r="B264">
        <x:v>50502</x:v>
      </x:c>
      <x:c r="C264">
        <x:v>0.1103</x:v>
      </x:c>
      <x:c r="D264" t="s">
        <x:v>63</x:v>
      </x:c>
      <x:c r="E264">
        <x:v>17982032.689999998</x:v>
      </x:c>
      <x:c r="F264">
        <x:v>13064205.795111708</x:v>
      </x:c>
      <x:c r="G264" s="17">
        <x:f>IF(A264&gt;6,VLOOKUP(C264,Lookups!F:G,2,FALSE),1)</x:f>
        <x:v>1</x:v>
      </x:c>
      <x:c r="H264" s="13">
        <x:f t="shared" si="20"/>
        <x:v>17982032.689999998</x:v>
      </x:c>
      <x:c r="I264" s="13">
        <x:f t="shared" si="21"/>
        <x:v>13064205.795111708</x:v>
      </x:c>
      <x:c r="J264">
        <x:f>VLOOKUP(D264,Lookups!A:B,2,FALSE)</x:f>
        <x:v>5.4619664400007803E-2</x:v>
      </x:c>
      <x:c r="K264">
        <x:f>VLOOKUP(D264,Lookups!A:C,3,FALSE)</x:f>
        <x:v>8.1100000000000005E-2</x:v>
      </x:c>
      <x:c r="L264" s="3">
        <x:f t="shared" si="22"/>
        <x:v>81847.71589648079</x:v>
      </x:c>
      <x:c r="M264" s="3">
        <x:f t="shared" si="23"/>
        <x:v>121528.57092991665</x:v>
      </x:c>
      <x:c r="N264" s="3">
        <x:f t="shared" si="24"/>
        <x:v>39680.855033435859</x:v>
      </x:c>
    </x:row>
    <x:row r="265" spans="1:14" x14ac:dyDescent="0.35">
      <x:c r="A265">
        <x:v>3</x:v>
      </x:c>
      <x:c r="B265">
        <x:v>50502</x:v>
      </x:c>
      <x:c r="C265">
        <x:v>0.1103</x:v>
      </x:c>
      <x:c r="D265" t="s">
        <x:v>64</x:v>
      </x:c>
      <x:c r="E265">
        <x:v>19005191.300000004</x:v>
      </x:c>
      <x:c r="F265">
        <x:v>8807489.3996320907</x:v>
      </x:c>
      <x:c r="G265" s="17">
        <x:f>IF(A265&gt;6,VLOOKUP(C265,Lookups!F:G,2,FALSE),1)</x:f>
        <x:v>1</x:v>
      </x:c>
      <x:c r="H265" s="13">
        <x:f t="shared" si="20"/>
        <x:v>19005191.300000004</x:v>
      </x:c>
      <x:c r="I265" s="13">
        <x:f t="shared" si="21"/>
        <x:v>8807489.3996320907</x:v>
      </x:c>
      <x:c r="J265">
        <x:f>VLOOKUP(D265,Lookups!A:B,2,FALSE)</x:f>
        <x:v>8.8900000000000007E-2</x:v>
      </x:c>
      <x:c r="K265">
        <x:f>VLOOKUP(D265,Lookups!A:C,3,FALSE)</x:f>
        <x:v>8.1100000000000005E-2</x:v>
      </x:c>
      <x:c r="L265" s="3">
        <x:f t="shared" si="22"/>
        <x:v>140796.79221416669</x:v>
      </x:c>
      <x:c r="M265" s="3">
        <x:f t="shared" si="23"/>
        <x:v>128443.4178691667</x:v>
      </x:c>
      <x:c r="N265" s="3">
        <x:f t="shared" si="24"/>
        <x:v>-12353.374344999989</x:v>
      </x:c>
    </x:row>
    <x:row r="266" spans="1:14" x14ac:dyDescent="0.35">
      <x:c r="A266">
        <x:v>4</x:v>
      </x:c>
      <x:c r="B266">
        <x:v>50502</x:v>
      </x:c>
      <x:c r="C266">
        <x:v>0.12859999999999999</x:v>
      </x:c>
      <x:c r="D266" t="s">
        <x:v>3</x:v>
      </x:c>
      <x:c r="E266">
        <x:v>112384.68</x:v>
      </x:c>
      <x:c r="F266">
        <x:v>-119395.690353857</x:v>
      </x:c>
      <x:c r="G266" s="17">
        <x:f>IF(A266&gt;6,VLOOKUP(C266,Lookups!F:G,2,FALSE),1)</x:f>
        <x:v>1</x:v>
      </x:c>
      <x:c r="H266" s="13">
        <x:f t="shared" si="20"/>
        <x:v>112384.68</x:v>
      </x:c>
      <x:c r="I266" s="13">
        <x:f t="shared" si="21"/>
        <x:v>-119395.690353857</x:v>
      </x:c>
      <x:c r="J266">
        <x:f>VLOOKUP(D266,Lookups!A:B,2,FALSE)</x:f>
        <x:v>4.9399999999999999E-2</x:v>
      </x:c>
      <x:c r="K266">
        <x:f>VLOOKUP(D266,Lookups!A:C,3,FALSE)</x:f>
        <x:v>0.04</x:v>
      </x:c>
      <x:c r="L266" s="3">
        <x:f t="shared" si="22"/>
        <x:v>462.65026599999993</x:v>
      </x:c>
      <x:c r="M266" s="3">
        <x:f t="shared" si="23"/>
        <x:v>374.61560000000003</x:v>
      </x:c>
      <x:c r="N266" s="3">
        <x:f t="shared" si="24"/>
        <x:v>-88.034665999999902</x:v>
      </x:c>
    </x:row>
    <x:row r="267" spans="1:14" x14ac:dyDescent="0.35">
      <x:c r="A267">
        <x:v>4</x:v>
      </x:c>
      <x:c r="B267">
        <x:v>50502</x:v>
      </x:c>
      <x:c r="C267">
        <x:v>0.12859999999999999</x:v>
      </x:c>
      <x:c r="D267" t="s">
        <x:v>4</x:v>
      </x:c>
      <x:c r="E267">
        <x:v>351570.87</x:v>
      </x:c>
      <x:c r="F267">
        <x:v>39085.230519014403</x:v>
      </x:c>
      <x:c r="G267" s="17">
        <x:f>IF(A267&gt;6,VLOOKUP(C267,Lookups!F:G,2,FALSE),1)</x:f>
        <x:v>1</x:v>
      </x:c>
      <x:c r="H267" s="13">
        <x:f t="shared" si="20"/>
        <x:v>351570.87</x:v>
      </x:c>
      <x:c r="I267" s="13">
        <x:f t="shared" si="21"/>
        <x:v>39085.230519014403</x:v>
      </x:c>
      <x:c r="J267">
        <x:f>VLOOKUP(D267,Lookups!A:B,2,FALSE)</x:f>
        <x:v>1.66E-2</x:v>
      </x:c>
      <x:c r="K267">
        <x:f>VLOOKUP(D267,Lookups!A:C,3,FALSE)</x:f>
        <x:v>1.9900000000000001E-2</x:v>
      </x:c>
      <x:c r="L267" s="3">
        <x:f t="shared" si="22"/>
        <x:v>486.33970349999998</x:v>
      </x:c>
      <x:c r="M267" s="3">
        <x:f t="shared" si="23"/>
        <x:v>583.02169275000006</x:v>
      </x:c>
      <x:c r="N267" s="3">
        <x:f t="shared" si="24"/>
        <x:v>96.681989250000072</x:v>
      </x:c>
    </x:row>
    <x:row r="268" spans="1:14" x14ac:dyDescent="0.35">
      <x:c r="A268">
        <x:v>4</x:v>
      </x:c>
      <x:c r="B268">
        <x:v>50502</x:v>
      </x:c>
      <x:c r="C268">
        <x:v>0.12859999999999999</x:v>
      </x:c>
      <x:c r="D268" t="s">
        <x:v>5</x:v>
      </x:c>
      <x:c r="E268">
        <x:v>1010155.69</x:v>
      </x:c>
      <x:c r="F268">
        <x:v>225460.3671854586</x:v>
      </x:c>
      <x:c r="G268" s="17">
        <x:f>IF(A268&gt;6,VLOOKUP(C268,Lookups!F:G,2,FALSE),1)</x:f>
        <x:v>1</x:v>
      </x:c>
      <x:c r="H268" s="13">
        <x:f t="shared" si="20"/>
        <x:v>1010155.69</x:v>
      </x:c>
      <x:c r="I268" s="13">
        <x:f t="shared" si="21"/>
        <x:v>225460.3671854586</x:v>
      </x:c>
      <x:c r="J268">
        <x:f>VLOOKUP(D268,Lookups!A:B,2,FALSE)</x:f>
        <x:v>0.2</x:v>
      </x:c>
      <x:c r="K268">
        <x:f>VLOOKUP(D268,Lookups!A:C,3,FALSE)</x:f>
        <x:v>0.1245</x:v>
      </x:c>
      <x:c r="L268" s="3">
        <x:f t="shared" si="22"/>
        <x:v>16835.928166666668</x:v>
      </x:c>
      <x:c r="M268" s="3">
        <x:f t="shared" si="23"/>
        <x:v>10480.365283749999</x:v>
      </x:c>
      <x:c r="N268" s="3">
        <x:f t="shared" si="24"/>
        <x:v>-6355.562882916669</x:v>
      </x:c>
    </x:row>
    <x:row r="269" spans="1:14" x14ac:dyDescent="0.35">
      <x:c r="A269">
        <x:v>4</x:v>
      </x:c>
      <x:c r="B269">
        <x:v>50502</x:v>
      </x:c>
      <x:c r="C269">
        <x:v>0.12859999999999999</x:v>
      </x:c>
      <x:c r="D269" t="s">
        <x:v>6</x:v>
      </x:c>
      <x:c r="E269">
        <x:v>5323857.05</x:v>
      </x:c>
      <x:c r="F269">
        <x:v>3402929.900016407</x:v>
      </x:c>
      <x:c r="G269" s="17">
        <x:f>IF(A269&gt;6,VLOOKUP(C269,Lookups!F:G,2,FALSE),1)</x:f>
        <x:v>1</x:v>
      </x:c>
      <x:c r="H269" s="13">
        <x:f t="shared" si="20"/>
        <x:v>5323857.05</x:v>
      </x:c>
      <x:c r="I269" s="13">
        <x:f t="shared" si="21"/>
        <x:v>3402929.900016407</x:v>
      </x:c>
      <x:c r="J269">
        <x:f>VLOOKUP(D269,Lookups!A:B,2,FALSE)</x:f>
        <x:v>0.10009999999999999</x:v>
      </x:c>
      <x:c r="K269">
        <x:f>VLOOKUP(D269,Lookups!A:C,3,FALSE)</x:f>
        <x:v>0.1245</x:v>
      </x:c>
      <x:c r="L269" s="3">
        <x:f t="shared" si="22"/>
        <x:v>44409.840892083332</x:v>
      </x:c>
      <x:c r="M269" s="3">
        <x:f t="shared" si="23"/>
        <x:v>55235.016893749998</x:v>
      </x:c>
      <x:c r="N269" s="3">
        <x:f t="shared" si="24"/>
        <x:v>10825.176001666667</x:v>
      </x:c>
    </x:row>
    <x:row r="270" spans="1:14" x14ac:dyDescent="0.35">
      <x:c r="A270">
        <x:v>4</x:v>
      </x:c>
      <x:c r="B270">
        <x:v>50502</x:v>
      </x:c>
      <x:c r="C270">
        <x:v>0.12859999999999999</x:v>
      </x:c>
      <x:c r="D270" t="s">
        <x:v>7</x:v>
      </x:c>
      <x:c r="E270">
        <x:v>31800.16</x:v>
      </x:c>
      <x:c r="F270">
        <x:v>10840.7600864304</x:v>
      </x:c>
      <x:c r="G270" s="17">
        <x:f>IF(A270&gt;6,VLOOKUP(C270,Lookups!F:G,2,FALSE),1)</x:f>
        <x:v>1</x:v>
      </x:c>
      <x:c r="H270" s="13">
        <x:f t="shared" si="20"/>
        <x:v>31800.16</x:v>
      </x:c>
      <x:c r="I270" s="13">
        <x:f t="shared" si="21"/>
        <x:v>10840.7600864304</x:v>
      </x:c>
      <x:c r="J270">
        <x:f>VLOOKUP(D270,Lookups!A:B,2,FALSE)</x:f>
        <x:v>4.6399999999999997E-2</x:v>
      </x:c>
      <x:c r="K270">
        <x:f>VLOOKUP(D270,Lookups!A:C,3,FALSE)</x:f>
        <x:v>0.1245</x:v>
      </x:c>
      <x:c r="L270" s="3">
        <x:f t="shared" si="22"/>
        <x:v>122.96061866666666</x:v>
      </x:c>
      <x:c r="M270" s="3">
        <x:f t="shared" si="23"/>
        <x:v>329.92666000000003</x:v>
      </x:c>
      <x:c r="N270" s="3">
        <x:f t="shared" si="24"/>
        <x:v>206.96604133333335</x:v>
      </x:c>
    </x:row>
    <x:row r="271" spans="1:14" x14ac:dyDescent="0.35">
      <x:c r="A271">
        <x:v>4</x:v>
      </x:c>
      <x:c r="B271">
        <x:v>50502</x:v>
      </x:c>
      <x:c r="C271">
        <x:v>0.12859999999999999</x:v>
      </x:c>
      <x:c r="D271" t="s">
        <x:v>8</x:v>
      </x:c>
      <x:c r="E271">
        <x:v>962386.45</x:v>
      </x:c>
      <x:c r="F271">
        <x:v>962386.45</x:v>
      </x:c>
      <x:c r="G271" s="17">
        <x:f>IF(A271&gt;6,VLOOKUP(C271,Lookups!F:G,2,FALSE),1)</x:f>
        <x:v>1</x:v>
      </x:c>
      <x:c r="H271" s="13">
        <x:f t="shared" si="20"/>
        <x:v>962386.45</x:v>
      </x:c>
      <x:c r="I271" s="13">
        <x:f t="shared" si="21"/>
        <x:v>962386.45</x:v>
      </x:c>
      <x:c r="J271">
        <x:f>VLOOKUP(D271,Lookups!A:B,2,FALSE)</x:f>
        <x:v>0.2155</x:v>
      </x:c>
      <x:c r="K271">
        <x:f>VLOOKUP(D271,Lookups!A:C,3,FALSE)</x:f>
        <x:v>0.1245</x:v>
      </x:c>
      <x:c r="L271" s="3">
        <x:f t="shared" si="22"/>
        <x:v>17282.856664583331</x:v>
      </x:c>
      <x:c r="M271" s="3">
        <x:f t="shared" si="23"/>
        <x:v>9984.7594187499999</x:v>
      </x:c>
      <x:c r="N271" s="3">
        <x:f t="shared" si="24"/>
        <x:v>-7298.0972458333308</x:v>
      </x:c>
    </x:row>
    <x:row r="272" spans="1:14" x14ac:dyDescent="0.35">
      <x:c r="A272">
        <x:v>4</x:v>
      </x:c>
      <x:c r="B272">
        <x:v>50502</x:v>
      </x:c>
      <x:c r="C272">
        <x:v>0.12859999999999999</x:v>
      </x:c>
      <x:c r="D272" t="s">
        <x:v>9</x:v>
      </x:c>
      <x:c r="E272">
        <x:v>72585.429999999993</x:v>
      </x:c>
      <x:c r="F272">
        <x:v>24884.960177095501</x:v>
      </x:c>
      <x:c r="G272" s="17">
        <x:f>IF(A272&gt;6,VLOOKUP(C272,Lookups!F:G,2,FALSE),1)</x:f>
        <x:v>1</x:v>
      </x:c>
      <x:c r="H272" s="13">
        <x:f t="shared" si="20"/>
        <x:v>72585.429999999993</x:v>
      </x:c>
      <x:c r="I272" s="13">
        <x:f t="shared" si="21"/>
        <x:v>24884.960177095501</x:v>
      </x:c>
      <x:c r="J272">
        <x:f>VLOOKUP(D272,Lookups!A:B,2,FALSE)</x:f>
        <x:v>4.9399999999999999E-2</x:v>
      </x:c>
      <x:c r="K272">
        <x:f>VLOOKUP(D272,Lookups!A:C,3,FALSE)</x:f>
        <x:v>6.6699999999999995E-2</x:v>
      </x:c>
      <x:c r="L272" s="3">
        <x:f t="shared" si="22"/>
        <x:v>298.81002016666662</x:v>
      </x:c>
      <x:c r="M272" s="3">
        <x:f t="shared" si="23"/>
        <x:v>403.45401508333322</x:v>
      </x:c>
      <x:c r="N272" s="3">
        <x:f t="shared" si="24"/>
        <x:v>104.6439949166666</x:v>
      </x:c>
    </x:row>
    <x:row r="273" spans="1:14" x14ac:dyDescent="0.35">
      <x:c r="A273">
        <x:v>4</x:v>
      </x:c>
      <x:c r="B273">
        <x:v>50502</x:v>
      </x:c>
      <x:c r="C273">
        <x:v>0.1205</x:v>
      </x:c>
      <x:c r="D273" t="s">
        <x:v>10</x:v>
      </x:c>
      <x:c r="E273">
        <x:v>646323.57999999996</x:v>
      </x:c>
      <x:c r="G273" s="17">
        <x:f>IF(A273&gt;6,VLOOKUP(C273,Lookups!F:G,2,FALSE),1)</x:f>
        <x:v>1</x:v>
      </x:c>
      <x:c r="H273" s="13">
        <x:f t="shared" si="20"/>
        <x:v>646323.57999999996</x:v>
      </x:c>
      <x:c r="I273" s="13">
        <x:f t="shared" si="21"/>
        <x:v>0</x:v>
      </x:c>
      <x:c r="J273">
        <x:f>VLOOKUP(D273,Lookups!A:B,2,FALSE)</x:f>
        <x:v>0</x:v>
      </x:c>
      <x:c r="K273">
        <x:f>VLOOKUP(D273,Lookups!A:C,3,FALSE)</x:f>
        <x:v>0</x:v>
      </x:c>
      <x:c r="L273" s="3">
        <x:f t="shared" si="22"/>
        <x:v>0</x:v>
      </x:c>
      <x:c r="M273" s="3">
        <x:f t="shared" si="23"/>
        <x:v>0</x:v>
      </x:c>
      <x:c r="N273" s="3">
        <x:f t="shared" si="24"/>
        <x:v>0</x:v>
      </x:c>
    </x:row>
    <x:row r="274" spans="1:14" x14ac:dyDescent="0.35">
      <x:c r="A274">
        <x:v>4</x:v>
      </x:c>
      <x:c r="B274">
        <x:v>50502</x:v>
      </x:c>
      <x:c r="C274">
        <x:v>0.1205</x:v>
      </x:c>
      <x:c r="D274" t="s">
        <x:v>11</x:v>
      </x:c>
      <x:c r="E274">
        <x:v>5257140.9000000004</x:v>
      </x:c>
      <x:c r="F274">
        <x:v>548635.59317450505</x:v>
      </x:c>
      <x:c r="G274" s="17">
        <x:f>IF(A274&gt;6,VLOOKUP(C274,Lookups!F:G,2,FALSE),1)</x:f>
        <x:v>1</x:v>
      </x:c>
      <x:c r="H274" s="13">
        <x:f t="shared" si="20"/>
        <x:v>5257140.9000000004</x:v>
      </x:c>
      <x:c r="I274" s="13">
        <x:f t="shared" si="21"/>
        <x:v>548635.59317450505</x:v>
      </x:c>
      <x:c r="J274">
        <x:f>VLOOKUP(D274,Lookups!A:B,2,FALSE)</x:f>
        <x:v>2.4867762292851543E-2</x:v>
      </x:c>
      <x:c r="K274">
        <x:f>VLOOKUP(D274,Lookups!A:C,3,FALSE)</x:f>
        <x:v>2.2499999999999999E-2</x:v>
      </x:c>
      <x:c r="L274" s="3">
        <x:f t="shared" si="22"/>
        <x:v>10894.444186768969</x:v>
      </x:c>
      <x:c r="M274" s="3">
        <x:f t="shared" si="23"/>
        <x:v>9857.1391875000008</x:v>
      </x:c>
      <x:c r="N274" s="3">
        <x:f t="shared" si="24"/>
        <x:v>-1037.3049992689685</x:v>
      </x:c>
    </x:row>
    <x:row r="275" spans="1:14" x14ac:dyDescent="0.35">
      <x:c r="A275">
        <x:v>4</x:v>
      </x:c>
      <x:c r="B275">
        <x:v>50502</x:v>
      </x:c>
      <x:c r="C275">
        <x:v>0.1205</x:v>
      </x:c>
      <x:c r="D275" t="s">
        <x:v>12</x:v>
      </x:c>
      <x:c r="E275">
        <x:v>0</x:v>
      </x:c>
      <x:c r="F275">
        <x:v>0</x:v>
      </x:c>
      <x:c r="G275" s="17">
        <x:f>IF(A275&gt;6,VLOOKUP(C275,Lookups!F:G,2,FALSE),1)</x:f>
        <x:v>1</x:v>
      </x:c>
      <x:c r="H275" s="13">
        <x:f t="shared" si="20"/>
        <x:v>0</x:v>
      </x:c>
      <x:c r="I275" s="13">
        <x:f t="shared" si="21"/>
        <x:v>0</x:v>
      </x:c>
      <x:c r="J275">
        <x:f>VLOOKUP(D275,Lookups!A:B,2,FALSE)</x:f>
        <x:v>0</x:v>
      </x:c>
      <x:c r="K275">
        <x:f>VLOOKUP(D275,Lookups!A:C,3,FALSE)</x:f>
        <x:v>0</x:v>
      </x:c>
      <x:c r="L275" s="3">
        <x:f t="shared" si="22"/>
        <x:v>0</x:v>
      </x:c>
      <x:c r="M275" s="3">
        <x:f t="shared" si="23"/>
        <x:v>0</x:v>
      </x:c>
      <x:c r="N275" s="3">
        <x:f t="shared" si="24"/>
        <x:v>0</x:v>
      </x:c>
    </x:row>
    <x:row r="276" spans="1:14" x14ac:dyDescent="0.35">
      <x:c r="A276">
        <x:v>4</x:v>
      </x:c>
      <x:c r="B276">
        <x:v>50502</x:v>
      </x:c>
      <x:c r="C276">
        <x:v>0.1205</x:v>
      </x:c>
      <x:c r="D276" t="s">
        <x:v>13</x:v>
      </x:c>
      <x:c r="E276">
        <x:v>1103684.2</x:v>
      </x:c>
      <x:c r="F276">
        <x:v>577219.45331270655</x:v>
      </x:c>
      <x:c r="G276" s="17">
        <x:f>IF(A276&gt;6,VLOOKUP(C276,Lookups!F:G,2,FALSE),1)</x:f>
        <x:v>1</x:v>
      </x:c>
      <x:c r="H276" s="13">
        <x:f t="shared" si="20"/>
        <x:v>1103684.2</x:v>
      </x:c>
      <x:c r="I276" s="13">
        <x:f t="shared" si="21"/>
        <x:v>577219.45331270655</x:v>
      </x:c>
      <x:c r="J276">
        <x:f>VLOOKUP(D276,Lookups!A:B,2,FALSE)</x:f>
        <x:v>3.1192666216617225E-2</x:v>
      </x:c>
      <x:c r="K276">
        <x:f>VLOOKUP(D276,Lookups!A:C,3,FALSE)</x:f>
        <x:v>8.1100000000000005E-2</x:v>
      </x:c>
      <x:c r="L276" s="3">
        <x:f t="shared" si="22"/>
        <x:v>2868.9044049295171</x:v>
      </x:c>
      <x:c r="M276" s="3">
        <x:f t="shared" si="23"/>
        <x:v>7459.0657183333342</x:v>
      </x:c>
      <x:c r="N276" s="3">
        <x:f t="shared" si="24"/>
        <x:v>4590.1613134038171</x:v>
      </x:c>
    </x:row>
    <x:row r="277" spans="1:14" x14ac:dyDescent="0.35">
      <x:c r="A277">
        <x:v>4</x:v>
      </x:c>
      <x:c r="B277">
        <x:v>50502</x:v>
      </x:c>
      <x:c r="C277">
        <x:v>0.1205</x:v>
      </x:c>
      <x:c r="D277" t="s">
        <x:v>14</x:v>
      </x:c>
      <x:c r="E277">
        <x:v>3338393.1900000004</x:v>
      </x:c>
      <x:c r="F277">
        <x:v>-1910465.556888954</x:v>
      </x:c>
      <x:c r="G277" s="17">
        <x:f>IF(A277&gt;6,VLOOKUP(C277,Lookups!F:G,2,FALSE),1)</x:f>
        <x:v>1</x:v>
      </x:c>
      <x:c r="H277" s="13">
        <x:f t="shared" si="20"/>
        <x:v>3338393.1900000004</x:v>
      </x:c>
      <x:c r="I277" s="13">
        <x:f t="shared" si="21"/>
        <x:v>-1910465.556888954</x:v>
      </x:c>
      <x:c r="J277">
        <x:f>VLOOKUP(D277,Lookups!A:B,2,FALSE)</x:f>
        <x:v>0.22905040699660695</x:v>
      </x:c>
      <x:c r="K277">
        <x:f>VLOOKUP(D277,Lookups!A:C,3,FALSE)</x:f>
        <x:v>8.1100000000000005E-2</x:v>
      </x:c>
      <x:c r="L277" s="3">
        <x:f t="shared" si="22"/>
        <x:v>63721.69324035009</x:v>
      </x:c>
      <x:c r="M277" s="3">
        <x:f t="shared" si="23"/>
        <x:v>22561.973975750007</x:v>
      </x:c>
      <x:c r="N277" s="3">
        <x:f t="shared" si="24"/>
        <x:v>-41159.719264600084</x:v>
      </x:c>
    </x:row>
    <x:row r="278" spans="1:14" x14ac:dyDescent="0.35">
      <x:c r="A278">
        <x:v>4</x:v>
      </x:c>
      <x:c r="B278">
        <x:v>50502</x:v>
      </x:c>
      <x:c r="C278">
        <x:v>0.1205</x:v>
      </x:c>
      <x:c r="D278" t="s">
        <x:v>15</x:v>
      </x:c>
      <x:c r="E278">
        <x:v>3635700.45</x:v>
      </x:c>
      <x:c r="F278">
        <x:v>3570182.8285164898</x:v>
      </x:c>
      <x:c r="G278" s="17">
        <x:f>IF(A278&gt;6,VLOOKUP(C278,Lookups!F:G,2,FALSE),1)</x:f>
        <x:v>1</x:v>
      </x:c>
      <x:c r="H278" s="13">
        <x:f t="shared" si="20"/>
        <x:v>3635700.45</x:v>
      </x:c>
      <x:c r="I278" s="13">
        <x:f t="shared" si="21"/>
        <x:v>3570182.8285164898</x:v>
      </x:c>
      <x:c r="J278">
        <x:f>VLOOKUP(D278,Lookups!A:B,2,FALSE)</x:f>
        <x:v>0</x:v>
      </x:c>
      <x:c r="K278">
        <x:f>VLOOKUP(D278,Lookups!A:C,3,FALSE)</x:f>
        <x:v>8.1100000000000005E-2</x:v>
      </x:c>
      <x:c r="L278" s="3">
        <x:f t="shared" si="22"/>
        <x:v>0</x:v>
      </x:c>
      <x:c r="M278" s="3">
        <x:f t="shared" si="23"/>
        <x:v>24571.275541250001</x:v>
      </x:c>
      <x:c r="N278" s="3">
        <x:f t="shared" si="24"/>
        <x:v>24571.275541250001</x:v>
      </x:c>
    </x:row>
    <x:row r="279" spans="1:14" x14ac:dyDescent="0.35">
      <x:c r="A279">
        <x:v>4</x:v>
      </x:c>
      <x:c r="B279">
        <x:v>50502</x:v>
      </x:c>
      <x:c r="C279">
        <x:v>0.1205</x:v>
      </x:c>
      <x:c r="D279" t="s">
        <x:v>16</x:v>
      </x:c>
      <x:c r="E279">
        <x:v>0</x:v>
      </x:c>
      <x:c r="F279">
        <x:v>113.72</x:v>
      </x:c>
      <x:c r="G279" s="17">
        <x:f>IF(A279&gt;6,VLOOKUP(C279,Lookups!F:G,2,FALSE),1)</x:f>
        <x:v>1</x:v>
      </x:c>
      <x:c r="H279" s="13">
        <x:f t="shared" si="20"/>
        <x:v>0</x:v>
      </x:c>
      <x:c r="I279" s="13">
        <x:f t="shared" si="21"/>
        <x:v>113.72</x:v>
      </x:c>
      <x:c r="J279">
        <x:f>VLOOKUP(D279,Lookups!A:B,2,FALSE)</x:f>
        <x:v>2.3990110260604623E-2</x:v>
      </x:c>
      <x:c r="K279">
        <x:f>VLOOKUP(D279,Lookups!A:C,3,FALSE)</x:f>
        <x:v>9.8299999999999998E-2</x:v>
      </x:c>
      <x:c r="L279" s="3">
        <x:f t="shared" si="22"/>
        <x:v>0</x:v>
      </x:c>
      <x:c r="M279" s="3">
        <x:f t="shared" si="23"/>
        <x:v>0</x:v>
      </x:c>
      <x:c r="N279" s="3">
        <x:f t="shared" si="24"/>
        <x:v>0</x:v>
      </x:c>
    </x:row>
    <x:row r="280" spans="1:14" x14ac:dyDescent="0.35">
      <x:c r="A280">
        <x:v>4</x:v>
      </x:c>
      <x:c r="B280">
        <x:v>50502</x:v>
      </x:c>
      <x:c r="C280">
        <x:v>0.1205</x:v>
      </x:c>
      <x:c r="D280" t="s">
        <x:v>17</x:v>
      </x:c>
      <x:c r="E280">
        <x:v>406407.67999999993</x:v>
      </x:c>
      <x:c r="F280">
        <x:v>131542.02239069421</x:v>
      </x:c>
      <x:c r="G280" s="17">
        <x:f>IF(A280&gt;6,VLOOKUP(C280,Lookups!F:G,2,FALSE),1)</x:f>
        <x:v>1</x:v>
      </x:c>
      <x:c r="H280" s="13">
        <x:f t="shared" si="20"/>
        <x:v>406407.67999999993</x:v>
      </x:c>
      <x:c r="I280" s="13">
        <x:f t="shared" si="21"/>
        <x:v>131542.02239069421</x:v>
      </x:c>
      <x:c r="J280">
        <x:f>VLOOKUP(D280,Lookups!A:B,2,FALSE)</x:f>
        <x:v>9.8914126719943068E-2</x:v>
      </x:c>
      <x:c r="K280">
        <x:f>VLOOKUP(D280,Lookups!A:C,3,FALSE)</x:f>
        <x:v>9.8299999999999998E-2</x:v>
      </x:c>
      <x:c r="L280" s="3">
        <x:f t="shared" si="22"/>
        <x:v>3349.955063289839</x:v>
      </x:c>
      <x:c r="M280" s="3">
        <x:f t="shared" si="23"/>
        <x:v>3329.1562453333331</x:v>
      </x:c>
      <x:c r="N280" s="3">
        <x:f t="shared" si="24"/>
        <x:v>-20.7988179565059</x:v>
      </x:c>
    </x:row>
    <x:row r="281" spans="1:14" x14ac:dyDescent="0.35">
      <x:c r="A281">
        <x:v>4</x:v>
      </x:c>
      <x:c r="B281">
        <x:v>50502</x:v>
      </x:c>
      <x:c r="C281">
        <x:v>0.1205</x:v>
      </x:c>
      <x:c r="D281" t="s">
        <x:v>18</x:v>
      </x:c>
      <x:c r="E281">
        <x:v>0</x:v>
      </x:c>
      <x:c r="F281">
        <x:v>0</x:v>
      </x:c>
      <x:c r="G281" s="17">
        <x:f>IF(A281&gt;6,VLOOKUP(C281,Lookups!F:G,2,FALSE),1)</x:f>
        <x:v>1</x:v>
      </x:c>
      <x:c r="H281" s="13">
        <x:f t="shared" si="20"/>
        <x:v>0</x:v>
      </x:c>
      <x:c r="I281" s="13">
        <x:f t="shared" si="21"/>
        <x:v>0</x:v>
      </x:c>
      <x:c r="J281">
        <x:f>VLOOKUP(D281,Lookups!A:B,2,FALSE)</x:f>
        <x:v>3.5999257494915678E-2</x:v>
      </x:c>
      <x:c r="K281">
        <x:f>VLOOKUP(D281,Lookups!A:C,3,FALSE)</x:f>
        <x:v>0.04</x:v>
      </x:c>
      <x:c r="L281" s="3">
        <x:f t="shared" si="22"/>
        <x:v>0</x:v>
      </x:c>
      <x:c r="M281" s="3">
        <x:f t="shared" si="23"/>
        <x:v>0</x:v>
      </x:c>
      <x:c r="N281" s="3">
        <x:f t="shared" si="24"/>
        <x:v>0</x:v>
      </x:c>
    </x:row>
    <x:row r="282" spans="1:14" x14ac:dyDescent="0.35">
      <x:c r="A282">
        <x:v>4</x:v>
      </x:c>
      <x:c r="B282">
        <x:v>50502</x:v>
      </x:c>
      <x:c r="C282">
        <x:v>0.1205</x:v>
      </x:c>
      <x:c r="D282" t="s">
        <x:v>19</x:v>
      </x:c>
      <x:c r="E282">
        <x:v>137654.75</x:v>
      </x:c>
      <x:c r="F282">
        <x:v>31906.968465200502</x:v>
      </x:c>
      <x:c r="G282" s="17">
        <x:f>IF(A282&gt;6,VLOOKUP(C282,Lookups!F:G,2,FALSE),1)</x:f>
        <x:v>1</x:v>
      </x:c>
      <x:c r="H282" s="13">
        <x:f t="shared" si="20"/>
        <x:v>137654.75</x:v>
      </x:c>
      <x:c r="I282" s="13">
        <x:f t="shared" si="21"/>
        <x:v>31906.968465200502</x:v>
      </x:c>
      <x:c r="J282">
        <x:f>VLOOKUP(D282,Lookups!A:B,2,FALSE)</x:f>
        <x:v>6.4764025581860146E-2</x:v>
      </x:c>
      <x:c r="K282">
        <x:f>VLOOKUP(D282,Lookups!A:C,3,FALSE)</x:f>
        <x:v>6.6699999999999995E-2</x:v>
      </x:c>
      <x:c r="L282" s="3">
        <x:f t="shared" si="22"/>
        <x:v>742.92297920538022</x:v>
      </x:c>
      <x:c r="M282" s="3">
        <x:f t="shared" si="23"/>
        <x:v>765.13098541666659</x:v>
      </x:c>
      <x:c r="N282" s="3">
        <x:f t="shared" si="24"/>
        <x:v>22.208006211286374</x:v>
      </x:c>
    </x:row>
    <x:row r="283" spans="1:14" x14ac:dyDescent="0.35">
      <x:c r="A283">
        <x:v>4</x:v>
      </x:c>
      <x:c r="B283">
        <x:v>50502</x:v>
      </x:c>
      <x:c r="C283">
        <x:v>0.1205</x:v>
      </x:c>
      <x:c r="D283" t="s">
        <x:v>20</x:v>
      </x:c>
      <x:c r="E283">
        <x:v>2371.5100000000002</x:v>
      </x:c>
      <x:c r="F283">
        <x:v>9868.6299874331999</x:v>
      </x:c>
      <x:c r="G283" s="17">
        <x:f>IF(A283&gt;6,VLOOKUP(C283,Lookups!F:G,2,FALSE),1)</x:f>
        <x:v>1</x:v>
      </x:c>
      <x:c r="H283" s="13">
        <x:f t="shared" si="20"/>
        <x:v>2371.5100000000002</x:v>
      </x:c>
      <x:c r="I283" s="13">
        <x:f t="shared" si="21"/>
        <x:v>9868.6299874331999</x:v>
      </x:c>
      <x:c r="J283">
        <x:f>VLOOKUP(D283,Lookups!A:B,2,FALSE)</x:f>
        <x:v>3.4035202130417538E-2</x:v>
      </x:c>
      <x:c r="K283">
        <x:f>VLOOKUP(D283,Lookups!A:C,3,FALSE)</x:f>
        <x:v>0.05</x:v>
      </x:c>
      <x:c r="L283" s="3">
        <x:f t="shared" si="22"/>
        <x:v>6.7262351836922081</x:v>
      </x:c>
      <x:c r="M283" s="3">
        <x:f t="shared" si="23"/>
        <x:v>9.8812916666666677</x:v>
      </x:c>
      <x:c r="N283" s="3">
        <x:f t="shared" si="24"/>
        <x:v>3.1550564829744596</x:v>
      </x:c>
    </x:row>
    <x:row r="284" spans="1:14" x14ac:dyDescent="0.35">
      <x:c r="A284">
        <x:v>4</x:v>
      </x:c>
      <x:c r="B284">
        <x:v>50502</x:v>
      </x:c>
      <x:c r="C284">
        <x:v>0.1205</x:v>
      </x:c>
      <x:c r="D284" t="s">
        <x:v>21</x:v>
      </x:c>
      <x:c r="E284">
        <x:v>245748.69000000003</x:v>
      </x:c>
      <x:c r="F284">
        <x:v>-185571.42073161242</x:v>
      </x:c>
      <x:c r="G284" s="17">
        <x:f>IF(A284&gt;6,VLOOKUP(C284,Lookups!F:G,2,FALSE),1)</x:f>
        <x:v>1</x:v>
      </x:c>
      <x:c r="H284" s="13">
        <x:f t="shared" si="20"/>
        <x:v>245748.69000000003</x:v>
      </x:c>
      <x:c r="I284" s="13">
        <x:f t="shared" si="21"/>
        <x:v>-185571.42073161242</x:v>
      </x:c>
      <x:c r="J284">
        <x:f>VLOOKUP(D284,Lookups!A:B,2,FALSE)</x:f>
        <x:v>8.8900000000000007E-2</x:v>
      </x:c>
      <x:c r="K284">
        <x:f>VLOOKUP(D284,Lookups!A:C,3,FALSE)</x:f>
        <x:v>8.1100000000000005E-2</x:v>
      </x:c>
      <x:c r="L284" s="3">
        <x:f t="shared" si="22"/>
        <x:v>1820.5882117500005</x:v>
      </x:c>
      <x:c r="M284" s="3">
        <x:f t="shared" si="23"/>
        <x:v>1660.8515632500003</x:v>
      </x:c>
      <x:c r="N284" s="3">
        <x:f t="shared" si="24"/>
        <x:v>-159.73664850000023</x:v>
      </x:c>
    </x:row>
    <x:row r="285" spans="1:14" x14ac:dyDescent="0.35">
      <x:c r="A285">
        <x:v>4</x:v>
      </x:c>
      <x:c r="B285">
        <x:v>50502</x:v>
      </x:c>
      <x:c r="C285">
        <x:v>0.1205</x:v>
      </x:c>
      <x:c r="D285" t="s">
        <x:v>22</x:v>
      </x:c>
      <x:c r="E285">
        <x:v>1308318.25</x:v>
      </x:c>
      <x:c r="F285">
        <x:v>170302.20924357598</x:v>
      </x:c>
      <x:c r="G285" s="17">
        <x:f>IF(A285&gt;6,VLOOKUP(C285,Lookups!F:G,2,FALSE),1)</x:f>
        <x:v>1</x:v>
      </x:c>
      <x:c r="H285" s="13">
        <x:f t="shared" si="20"/>
        <x:v>1308318.25</x:v>
      </x:c>
      <x:c r="I285" s="13">
        <x:f t="shared" si="21"/>
        <x:v>170302.20924357598</x:v>
      </x:c>
      <x:c r="J285">
        <x:f>VLOOKUP(D285,Lookups!A:B,2,FALSE)</x:f>
        <x:v>9.0023279999999997E-2</x:v>
      </x:c>
      <x:c r="K285">
        <x:f>VLOOKUP(D285,Lookups!A:C,3,FALSE)</x:f>
        <x:v>8.1100000000000005E-2</x:v>
      </x:c>
      <x:c r="L285" s="3">
        <x:f t="shared" si="22"/>
        <x:v>9814.9250124049995</x:v>
      </x:c>
      <x:c r="M285" s="3">
        <x:f t="shared" si="23"/>
        <x:v>8842.0508395833331</x:v>
      </x:c>
      <x:c r="N285" s="3">
        <x:f t="shared" si="24"/>
        <x:v>-972.87417282166643</x:v>
      </x:c>
    </x:row>
    <x:row r="286" spans="1:14" x14ac:dyDescent="0.35">
      <x:c r="A286">
        <x:v>4</x:v>
      </x:c>
      <x:c r="B286">
        <x:v>50502</x:v>
      </x:c>
      <x:c r="C286">
        <x:v>0.1205</x:v>
      </x:c>
      <x:c r="D286" t="s">
        <x:v>23</x:v>
      </x:c>
      <x:c r="E286">
        <x:v>88415.05</x:v>
      </x:c>
      <x:c r="F286">
        <x:v>5898.3496384515001</x:v>
      </x:c>
      <x:c r="G286" s="17">
        <x:f>IF(A286&gt;6,VLOOKUP(C286,Lookups!F:G,2,FALSE),1)</x:f>
        <x:v>1</x:v>
      </x:c>
      <x:c r="H286" s="13">
        <x:f t="shared" si="20"/>
        <x:v>88415.05</x:v>
      </x:c>
      <x:c r="I286" s="13">
        <x:f t="shared" si="21"/>
        <x:v>5898.3496384515001</x:v>
      </x:c>
      <x:c r="J286">
        <x:f>VLOOKUP(D286,Lookups!A:B,2,FALSE)</x:f>
        <x:v>7.2610134234482634E-2</x:v>
      </x:c>
      <x:c r="K286">
        <x:f>VLOOKUP(D286,Lookups!A:C,3,FALSE)</x:f>
        <x:v>9.8299999999999998E-2</x:v>
      </x:c>
      <x:c r="L286" s="3">
        <x:f t="shared" si="22"/>
        <x:v>534.98572073737444</x:v>
      </x:c>
      <x:c r="M286" s="3">
        <x:f t="shared" si="23"/>
        <x:v>724.26661791666675</x:v>
      </x:c>
      <x:c r="N286" s="3">
        <x:f t="shared" si="24"/>
        <x:v>189.28089717929231</x:v>
      </x:c>
    </x:row>
    <x:row r="287" spans="1:14" x14ac:dyDescent="0.35">
      <x:c r="A287">
        <x:v>4</x:v>
      </x:c>
      <x:c r="B287">
        <x:v>50502</x:v>
      </x:c>
      <x:c r="C287">
        <x:v>0.1205</x:v>
      </x:c>
      <x:c r="D287" t="s">
        <x:v>24</x:v>
      </x:c>
      <x:c r="E287">
        <x:v>18447.490000000002</x:v>
      </x:c>
      <x:c r="F287">
        <x:v>4868.0799114402998</x:v>
      </x:c>
      <x:c r="G287" s="17">
        <x:f>IF(A287&gt;6,VLOOKUP(C287,Lookups!F:G,2,FALSE),1)</x:f>
        <x:v>1</x:v>
      </x:c>
      <x:c r="H287" s="13">
        <x:f t="shared" si="20"/>
        <x:v>18447.490000000002</x:v>
      </x:c>
      <x:c r="I287" s="13">
        <x:f t="shared" si="21"/>
        <x:v>4868.0799114402998</x:v>
      </x:c>
      <x:c r="J287">
        <x:f>VLOOKUP(D287,Lookups!A:B,2,FALSE)</x:f>
        <x:v>0.33333315264027785</x:v>
      </x:c>
      <x:c r="K287">
        <x:f>VLOOKUP(D287,Lookups!A:C,3,FALSE)</x:f>
        <x:v>8.1100000000000005E-2</x:v>
      </x:c>
      <x:c r="L287" s="3">
        <x:f t="shared" si="22"/>
        <x:v>512.42999999999995</x:v>
      </x:c>
      <x:c r="M287" s="3">
        <x:f t="shared" si="23"/>
        <x:v>124.67428658333336</x:v>
      </x:c>
      <x:c r="N287" s="3">
        <x:f t="shared" si="24"/>
        <x:v>-387.75571341666659</x:v>
      </x:c>
    </x:row>
    <x:row r="288" spans="1:14" x14ac:dyDescent="0.35">
      <x:c r="A288">
        <x:v>4</x:v>
      </x:c>
      <x:c r="B288">
        <x:v>50502</x:v>
      </x:c>
      <x:c r="C288">
        <x:v>4.0839774189293299E-2</x:v>
      </x:c>
      <x:c r="D288" t="s">
        <x:v>11</x:v>
      </x:c>
      <x:c r="E288">
        <x:v>0</x:v>
      </x:c>
      <x:c r="F288">
        <x:v>0</x:v>
      </x:c>
      <x:c r="G288" s="17">
        <x:f>IF(A288&gt;6,VLOOKUP(C288,Lookups!F:G,2,FALSE),1)</x:f>
        <x:v>1</x:v>
      </x:c>
      <x:c r="H288" s="13">
        <x:f t="shared" si="20"/>
        <x:v>0</x:v>
      </x:c>
      <x:c r="I288" s="13">
        <x:f t="shared" si="21"/>
        <x:v>0</x:v>
      </x:c>
      <x:c r="J288">
        <x:f>VLOOKUP(D288,Lookups!A:B,2,FALSE)</x:f>
        <x:v>2.4867762292851543E-2</x:v>
      </x:c>
      <x:c r="K288">
        <x:f>VLOOKUP(D288,Lookups!A:C,3,FALSE)</x:f>
        <x:v>2.2499999999999999E-2</x:v>
      </x:c>
      <x:c r="L288" s="3">
        <x:f t="shared" si="22"/>
        <x:v>0</x:v>
      </x:c>
      <x:c r="M288" s="3">
        <x:f t="shared" si="23"/>
        <x:v>0</x:v>
      </x:c>
      <x:c r="N288" s="3">
        <x:f t="shared" si="24"/>
        <x:v>0</x:v>
      </x:c>
    </x:row>
    <x:row r="289" spans="1:14" x14ac:dyDescent="0.35">
      <x:c r="A289">
        <x:v>4</x:v>
      </x:c>
      <x:c r="B289">
        <x:v>50502</x:v>
      </x:c>
      <x:c r="C289">
        <x:v>4.0839774189293299E-2</x:v>
      </x:c>
      <x:c r="D289" t="s">
        <x:v>12</x:v>
      </x:c>
      <x:c r="E289">
        <x:v>0</x:v>
      </x:c>
      <x:c r="F289">
        <x:v>18.52</x:v>
      </x:c>
      <x:c r="G289" s="17">
        <x:f>IF(A289&gt;6,VLOOKUP(C289,Lookups!F:G,2,FALSE),1)</x:f>
        <x:v>1</x:v>
      </x:c>
      <x:c r="H289" s="13">
        <x:f t="shared" si="20"/>
        <x:v>0</x:v>
      </x:c>
      <x:c r="I289" s="13">
        <x:f t="shared" si="21"/>
        <x:v>18.52</x:v>
      </x:c>
      <x:c r="J289">
        <x:f>VLOOKUP(D289,Lookups!A:B,2,FALSE)</x:f>
        <x:v>0</x:v>
      </x:c>
      <x:c r="K289">
        <x:f>VLOOKUP(D289,Lookups!A:C,3,FALSE)</x:f>
        <x:v>0</x:v>
      </x:c>
      <x:c r="L289" s="3">
        <x:f t="shared" si="22"/>
        <x:v>0</x:v>
      </x:c>
      <x:c r="M289" s="3">
        <x:f t="shared" si="23"/>
        <x:v>0</x:v>
      </x:c>
      <x:c r="N289" s="3">
        <x:f t="shared" si="24"/>
        <x:v>0</x:v>
      </x:c>
    </x:row>
    <x:row r="290" spans="1:14" x14ac:dyDescent="0.35">
      <x:c r="A290">
        <x:v>4</x:v>
      </x:c>
      <x:c r="B290">
        <x:v>50502</x:v>
      </x:c>
      <x:c r="C290">
        <x:v>4.0839774189293299E-2</x:v>
      </x:c>
      <x:c r="D290" t="s">
        <x:v>13</x:v>
      </x:c>
      <x:c r="E290">
        <x:v>1404884.9100000001</x:v>
      </x:c>
      <x:c r="F290">
        <x:v>876572.12700558861</x:v>
      </x:c>
      <x:c r="G290" s="17">
        <x:f>IF(A290&gt;6,VLOOKUP(C290,Lookups!F:G,2,FALSE),1)</x:f>
        <x:v>1</x:v>
      </x:c>
      <x:c r="H290" s="13">
        <x:f t="shared" si="20"/>
        <x:v>1404884.9100000001</x:v>
      </x:c>
      <x:c r="I290" s="13">
        <x:f t="shared" si="21"/>
        <x:v>876572.12700558861</x:v>
      </x:c>
      <x:c r="J290">
        <x:f>VLOOKUP(D290,Lookups!A:B,2,FALSE)</x:f>
        <x:v>3.1192666216617225E-2</x:v>
      </x:c>
      <x:c r="K290">
        <x:f>VLOOKUP(D290,Lookups!A:C,3,FALSE)</x:f>
        <x:v>8.1100000000000005E-2</x:v>
      </x:c>
      <x:c r="L290" s="3">
        <x:f t="shared" si="22"/>
        <x:v>3651.8421725326948</x:v>
      </x:c>
      <x:c r="M290" s="3">
        <x:f t="shared" si="23"/>
        <x:v>9494.6805167500006</x:v>
      </x:c>
      <x:c r="N290" s="3">
        <x:f t="shared" si="24"/>
        <x:v>5842.8383442173053</x:v>
      </x:c>
    </x:row>
    <x:row r="291" spans="1:14" x14ac:dyDescent="0.35">
      <x:c r="A291">
        <x:v>4</x:v>
      </x:c>
      <x:c r="B291">
        <x:v>50502</x:v>
      </x:c>
      <x:c r="C291">
        <x:v>4.0839774189293299E-2</x:v>
      </x:c>
      <x:c r="D291" t="s">
        <x:v>14</x:v>
      </x:c>
      <x:c r="E291">
        <x:v>1090896.04</x:v>
      </x:c>
      <x:c r="F291">
        <x:v>203464.61704840339</x:v>
      </x:c>
      <x:c r="G291" s="17">
        <x:f>IF(A291&gt;6,VLOOKUP(C291,Lookups!F:G,2,FALSE),1)</x:f>
        <x:v>1</x:v>
      </x:c>
      <x:c r="H291" s="13">
        <x:f t="shared" si="20"/>
        <x:v>1090896.04</x:v>
      </x:c>
      <x:c r="I291" s="13">
        <x:f t="shared" si="21"/>
        <x:v>203464.61704840339</x:v>
      </x:c>
      <x:c r="J291">
        <x:f>VLOOKUP(D291,Lookups!A:B,2,FALSE)</x:f>
        <x:v>0.22905040699660695</x:v>
      </x:c>
      <x:c r="K291">
        <x:f>VLOOKUP(D291,Lookups!A:C,3,FALSE)</x:f>
        <x:v>8.1100000000000005E-2</x:v>
      </x:c>
      <x:c r="L291" s="3">
        <x:f t="shared" si="22"/>
        <x:v>20822.515162748899</x:v>
      </x:c>
      <x:c r="M291" s="3">
        <x:f t="shared" si="23"/>
        <x:v>7372.6390703333345</x:v>
      </x:c>
      <x:c r="N291" s="3">
        <x:f t="shared" si="24"/>
        <x:v>-13449.876092415565</x:v>
      </x:c>
    </x:row>
    <x:row r="292" spans="1:14" x14ac:dyDescent="0.35">
      <x:c r="A292">
        <x:v>4</x:v>
      </x:c>
      <x:c r="B292">
        <x:v>50502</x:v>
      </x:c>
      <x:c r="C292">
        <x:v>4.0839774189293299E-2</x:v>
      </x:c>
      <x:c r="D292" t="s">
        <x:v>15</x:v>
      </x:c>
      <x:c r="E292">
        <x:v>0</x:v>
      </x:c>
      <x:c r="F292">
        <x:v>0</x:v>
      </x:c>
      <x:c r="G292" s="17">
        <x:f>IF(A292&gt;6,VLOOKUP(C292,Lookups!F:G,2,FALSE),1)</x:f>
        <x:v>1</x:v>
      </x:c>
      <x:c r="H292" s="13">
        <x:f t="shared" si="20"/>
        <x:v>0</x:v>
      </x:c>
      <x:c r="I292" s="13">
        <x:f t="shared" si="21"/>
        <x:v>0</x:v>
      </x:c>
      <x:c r="J292">
        <x:f>VLOOKUP(D292,Lookups!A:B,2,FALSE)</x:f>
        <x:v>0</x:v>
      </x:c>
      <x:c r="K292">
        <x:f>VLOOKUP(D292,Lookups!A:C,3,FALSE)</x:f>
        <x:v>8.1100000000000005E-2</x:v>
      </x:c>
      <x:c r="L292" s="3">
        <x:f t="shared" si="22"/>
        <x:v>0</x:v>
      </x:c>
      <x:c r="M292" s="3">
        <x:f t="shared" si="23"/>
        <x:v>0</x:v>
      </x:c>
      <x:c r="N292" s="3">
        <x:f t="shared" si="24"/>
        <x:v>0</x:v>
      </x:c>
    </x:row>
    <x:row r="293" spans="1:14" x14ac:dyDescent="0.35">
      <x:c r="A293">
        <x:v>4</x:v>
      </x:c>
      <x:c r="B293">
        <x:v>50502</x:v>
      </x:c>
      <x:c r="C293">
        <x:v>4.0839774189293299E-2</x:v>
      </x:c>
      <x:c r="D293" t="s">
        <x:v>17</x:v>
      </x:c>
      <x:c r="E293">
        <x:v>87894.51</x:v>
      </x:c>
      <x:c r="F293">
        <x:v>29161.240360998901</x:v>
      </x:c>
      <x:c r="G293" s="17">
        <x:f>IF(A293&gt;6,VLOOKUP(C293,Lookups!F:G,2,FALSE),1)</x:f>
        <x:v>1</x:v>
      </x:c>
      <x:c r="H293" s="13">
        <x:f t="shared" si="20"/>
        <x:v>87894.51</x:v>
      </x:c>
      <x:c r="I293" s="13">
        <x:f t="shared" si="21"/>
        <x:v>29161.240360998901</x:v>
      </x:c>
      <x:c r="J293">
        <x:f>VLOOKUP(D293,Lookups!A:B,2,FALSE)</x:f>
        <x:v>9.8914126719943068E-2</x:v>
      </x:c>
      <x:c r="K293">
        <x:f>VLOOKUP(D293,Lookups!A:C,3,FALSE)</x:f>
        <x:v>9.8299999999999998E-2</x:v>
      </x:c>
      <x:c r="L293" s="3">
        <x:f t="shared" si="22"/>
        <x:v>724.50072501060856</x:v>
      </x:c>
      <x:c r="M293" s="3">
        <x:f t="shared" si="23"/>
        <x:v>720.0025277499999</x:v>
      </x:c>
      <x:c r="N293" s="3">
        <x:f t="shared" si="24"/>
        <x:v>-4.4981972606086629</x:v>
      </x:c>
    </x:row>
    <x:row r="294" spans="1:14" x14ac:dyDescent="0.35">
      <x:c r="A294">
        <x:v>4</x:v>
      </x:c>
      <x:c r="B294">
        <x:v>50502</x:v>
      </x:c>
      <x:c r="C294">
        <x:v>4.0839774189293299E-2</x:v>
      </x:c>
      <x:c r="D294" t="s">
        <x:v>25</x:v>
      </x:c>
      <x:c r="E294">
        <x:v>0</x:v>
      </x:c>
      <x:c r="F294">
        <x:v>-1230.3300000000002</x:v>
      </x:c>
      <x:c r="G294" s="17">
        <x:f>IF(A294&gt;6,VLOOKUP(C294,Lookups!F:G,2,FALSE),1)</x:f>
        <x:v>1</x:v>
      </x:c>
      <x:c r="H294" s="13">
        <x:f t="shared" si="20"/>
        <x:v>0</x:v>
      </x:c>
      <x:c r="I294" s="13">
        <x:f t="shared" si="21"/>
        <x:v>-1230.3300000000002</x:v>
      </x:c>
      <x:c r="J294">
        <x:f>VLOOKUP(D294,Lookups!A:B,2,FALSE)</x:f>
        <x:v>7.2610134234482634E-2</x:v>
      </x:c>
      <x:c r="K294">
        <x:f>VLOOKUP(D294,Lookups!A:C,3,FALSE)</x:f>
        <x:v>9.8299999999999998E-2</x:v>
      </x:c>
      <x:c r="L294" s="3">
        <x:f t="shared" si="22"/>
        <x:v>0</x:v>
      </x:c>
      <x:c r="M294" s="3">
        <x:f t="shared" si="23"/>
        <x:v>0</x:v>
      </x:c>
      <x:c r="N294" s="3">
        <x:f t="shared" si="24"/>
        <x:v>0</x:v>
      </x:c>
    </x:row>
    <x:row r="295" spans="1:14" x14ac:dyDescent="0.35">
      <x:c r="A295">
        <x:v>4</x:v>
      </x:c>
      <x:c r="B295">
        <x:v>50502</x:v>
      </x:c>
      <x:c r="C295">
        <x:v>4.0839774189293299E-2</x:v>
      </x:c>
      <x:c r="D295" t="s">
        <x:v>18</x:v>
      </x:c>
      <x:c r="E295">
        <x:v>14706.97</x:v>
      </x:c>
      <x:c r="F295">
        <x:v>3955.659942409</x:v>
      </x:c>
      <x:c r="G295" s="17">
        <x:f>IF(A295&gt;6,VLOOKUP(C295,Lookups!F:G,2,FALSE),1)</x:f>
        <x:v>1</x:v>
      </x:c>
      <x:c r="H295" s="13">
        <x:f t="shared" si="20"/>
        <x:v>14706.97</x:v>
      </x:c>
      <x:c r="I295" s="13">
        <x:f t="shared" si="21"/>
        <x:v>3955.659942409</x:v>
      </x:c>
      <x:c r="J295">
        <x:f>VLOOKUP(D295,Lookups!A:B,2,FALSE)</x:f>
        <x:v>3.5999257494915678E-2</x:v>
      </x:c>
      <x:c r="K295">
        <x:f>VLOOKUP(D295,Lookups!A:C,3,FALSE)</x:f>
        <x:v>0.04</x:v>
      </x:c>
      <x:c r="L295" s="3">
        <x:f t="shared" si="22"/>
        <x:v>44.120000000000005</x:v>
      </x:c>
      <x:c r="M295" s="3">
        <x:f t="shared" si="23"/>
        <x:v>49.02323333333333</x:v>
      </x:c>
      <x:c r="N295" s="3">
        <x:f t="shared" si="24"/>
        <x:v>4.9032333333333256</x:v>
      </x:c>
    </x:row>
    <x:row r="296" spans="1:14" x14ac:dyDescent="0.35">
      <x:c r="A296">
        <x:v>4</x:v>
      </x:c>
      <x:c r="B296">
        <x:v>50502</x:v>
      </x:c>
      <x:c r="C296">
        <x:v>4.0839774189293299E-2</x:v>
      </x:c>
      <x:c r="D296" t="s">
        <x:v>19</x:v>
      </x:c>
      <x:c r="E296">
        <x:v>23896.94</x:v>
      </x:c>
      <x:c r="F296">
        <x:v>4292.4316967364002</x:v>
      </x:c>
      <x:c r="G296" s="17">
        <x:f>IF(A296&gt;6,VLOOKUP(C296,Lookups!F:G,2,FALSE),1)</x:f>
        <x:v>1</x:v>
      </x:c>
      <x:c r="H296" s="13">
        <x:f t="shared" si="20"/>
        <x:v>23896.94</x:v>
      </x:c>
      <x:c r="I296" s="13">
        <x:f t="shared" si="21"/>
        <x:v>4292.4316967364002</x:v>
      </x:c>
      <x:c r="J296">
        <x:f>VLOOKUP(D296,Lookups!A:B,2,FALSE)</x:f>
        <x:v>6.4764025581860146E-2</x:v>
      </x:c>
      <x:c r="K296">
        <x:f>VLOOKUP(D296,Lookups!A:C,3,FALSE)</x:f>
        <x:v>6.6699999999999995E-2</x:v>
      </x:c>
      <x:c r="L296" s="3">
        <x:f t="shared" si="22"/>
        <x:v>128.97183612401474</x:v>
      </x:c>
      <x:c r="M296" s="3">
        <x:f t="shared" si="23"/>
        <x:v>132.82715816666663</x:v>
      </x:c>
      <x:c r="N296" s="3">
        <x:f t="shared" si="24"/>
        <x:v>3.8553220426518919</x:v>
      </x:c>
    </x:row>
    <x:row r="297" spans="1:14" x14ac:dyDescent="0.35">
      <x:c r="A297">
        <x:v>4</x:v>
      </x:c>
      <x:c r="B297">
        <x:v>50502</x:v>
      </x:c>
      <x:c r="C297">
        <x:v>4.0839774189293299E-2</x:v>
      </x:c>
      <x:c r="D297" t="s">
        <x:v>20</x:v>
      </x:c>
      <x:c r="E297">
        <x:v>29649.05</x:v>
      </x:c>
      <x:c r="F297">
        <x:v>6382.6500213270001</x:v>
      </x:c>
      <x:c r="G297" s="17">
        <x:f>IF(A297&gt;6,VLOOKUP(C297,Lookups!F:G,2,FALSE),1)</x:f>
        <x:v>1</x:v>
      </x:c>
      <x:c r="H297" s="13">
        <x:f t="shared" si="20"/>
        <x:v>29649.05</x:v>
      </x:c>
      <x:c r="I297" s="13">
        <x:f t="shared" si="21"/>
        <x:v>6382.6500213270001</x:v>
      </x:c>
      <x:c r="J297">
        <x:f>VLOOKUP(D297,Lookups!A:B,2,FALSE)</x:f>
        <x:v>3.4035202130417538E-2</x:v>
      </x:c>
      <x:c r="K297">
        <x:f>VLOOKUP(D297,Lookups!A:C,3,FALSE)</x:f>
        <x:v>0.05</x:v>
      </x:c>
      <x:c r="L297" s="3">
        <x:f t="shared" si="22"/>
        <x:v>84.092617477071343</x:v>
      </x:c>
      <x:c r="M297" s="3">
        <x:f t="shared" si="23"/>
        <x:v>123.53770833333334</x:v>
      </x:c>
      <x:c r="N297" s="3">
        <x:f t="shared" si="24"/>
        <x:v>39.445090856261999</x:v>
      </x:c>
    </x:row>
    <x:row r="298" spans="1:14" x14ac:dyDescent="0.35">
      <x:c r="A298">
        <x:v>4</x:v>
      </x:c>
      <x:c r="B298">
        <x:v>50502</x:v>
      </x:c>
      <x:c r="C298">
        <x:v>4.0839774189293299E-2</x:v>
      </x:c>
      <x:c r="D298" t="s">
        <x:v>26</x:v>
      </x:c>
      <x:c r="E298">
        <x:v>0</x:v>
      </x:c>
      <x:c r="G298" s="17">
        <x:f>IF(A298&gt;6,VLOOKUP(C298,Lookups!F:G,2,FALSE),1)</x:f>
        <x:v>1</x:v>
      </x:c>
      <x:c r="H298" s="13">
        <x:f t="shared" si="20"/>
        <x:v>0</x:v>
      </x:c>
      <x:c r="I298" s="13">
        <x:f t="shared" si="21"/>
        <x:v>0</x:v>
      </x:c>
      <x:c r="J298">
        <x:f>VLOOKUP(D298,Lookups!A:B,2,FALSE)</x:f>
        <x:v>8.14E-2</x:v>
      </x:c>
      <x:c r="K298">
        <x:f>VLOOKUP(D298,Lookups!A:C,3,FALSE)</x:f>
        <x:v>8.6400000000000005E-2</x:v>
      </x:c>
      <x:c r="L298" s="3">
        <x:f t="shared" si="22"/>
        <x:v>0</x:v>
      </x:c>
      <x:c r="M298" s="3">
        <x:f t="shared" si="23"/>
        <x:v>0</x:v>
      </x:c>
      <x:c r="N298" s="3">
        <x:f t="shared" si="24"/>
        <x:v>0</x:v>
      </x:c>
    </x:row>
    <x:row r="299" spans="1:14" x14ac:dyDescent="0.35">
      <x:c r="A299">
        <x:v>4</x:v>
      </x:c>
      <x:c r="B299">
        <x:v>50502</x:v>
      </x:c>
      <x:c r="C299">
        <x:v>4.0839774189293299E-2</x:v>
      </x:c>
      <x:c r="D299" t="s">
        <x:v>21</x:v>
      </x:c>
      <x:c r="E299">
        <x:v>80860255.699999988</x:v>
      </x:c>
      <x:c r="F299">
        <x:v>52883805.642363317</x:v>
      </x:c>
      <x:c r="G299" s="17">
        <x:f>IF(A299&gt;6,VLOOKUP(C299,Lookups!F:G,2,FALSE),1)</x:f>
        <x:v>1</x:v>
      </x:c>
      <x:c r="H299" s="13">
        <x:f t="shared" si="20"/>
        <x:v>80860255.699999988</x:v>
      </x:c>
      <x:c r="I299" s="13">
        <x:f t="shared" si="21"/>
        <x:v>52883805.642363317</x:v>
      </x:c>
      <x:c r="J299">
        <x:f>VLOOKUP(D299,Lookups!A:B,2,FALSE)</x:f>
        <x:v>8.8900000000000007E-2</x:v>
      </x:c>
      <x:c r="K299">
        <x:f>VLOOKUP(D299,Lookups!A:C,3,FALSE)</x:f>
        <x:v>8.1100000000000005E-2</x:v>
      </x:c>
      <x:c r="L299" s="3">
        <x:f t="shared" si="22"/>
        <x:v>599039.72764416656</x:v>
      </x:c>
      <x:c r="M299" s="3">
        <x:f t="shared" si="23"/>
        <x:v>546480.56143916666</x:v>
      </x:c>
      <x:c r="N299" s="3">
        <x:f t="shared" si="24"/>
        <x:v>-52559.166204999899</x:v>
      </x:c>
    </x:row>
    <x:row r="300" spans="1:14" x14ac:dyDescent="0.35">
      <x:c r="A300">
        <x:v>4</x:v>
      </x:c>
      <x:c r="B300">
        <x:v>50502</x:v>
      </x:c>
      <x:c r="C300">
        <x:v>4.0839774189293299E-2</x:v>
      </x:c>
      <x:c r="D300" t="s">
        <x:v>22</x:v>
      </x:c>
      <x:c r="E300">
        <x:v>-10788024.129999999</x:v>
      </x:c>
      <x:c r="F300">
        <x:v>-7651959.3800000008</x:v>
      </x:c>
      <x:c r="G300" s="17">
        <x:f>IF(A300&gt;6,VLOOKUP(C300,Lookups!F:G,2,FALSE),1)</x:f>
        <x:v>1</x:v>
      </x:c>
      <x:c r="H300" s="13">
        <x:f t="shared" si="20"/>
        <x:v>-10788024.129999999</x:v>
      </x:c>
      <x:c r="I300" s="13">
        <x:f t="shared" si="21"/>
        <x:v>-7651959.3800000008</x:v>
      </x:c>
      <x:c r="J300">
        <x:f>VLOOKUP(D300,Lookups!A:B,2,FALSE)</x:f>
        <x:v>9.0023279999999997E-2</x:v>
      </x:c>
      <x:c r="K300">
        <x:f>VLOOKUP(D300,Lookups!A:C,3,FALSE)</x:f>
        <x:v>8.1100000000000005E-2</x:v>
      </x:c>
      <x:c r="L300" s="3">
        <x:f t="shared" si="22"/>
        <x:v>-80931.109741812194</x:v>
      </x:c>
      <x:c r="M300" s="3">
        <x:f t="shared" si="23"/>
        <x:v>-72909.063078583335</x:v>
      </x:c>
      <x:c r="N300" s="3">
        <x:f t="shared" si="24"/>
        <x:v>8022.046663228859</x:v>
      </x:c>
    </x:row>
    <x:row r="301" spans="1:14" x14ac:dyDescent="0.35">
      <x:c r="A301">
        <x:v>4</x:v>
      </x:c>
      <x:c r="B301">
        <x:v>50502</x:v>
      </x:c>
      <x:c r="C301">
        <x:v>0.20069999999999999</x:v>
      </x:c>
      <x:c r="D301" t="s">
        <x:v>6</x:v>
      </x:c>
      <x:c r="E301">
        <x:v>4689310.8899999997</x:v>
      </x:c>
      <x:c r="F301">
        <x:v>2625345.4832886332</x:v>
      </x:c>
      <x:c r="G301" s="17">
        <x:f>IF(A301&gt;6,VLOOKUP(C301,Lookups!F:G,2,FALSE),1)</x:f>
        <x:v>1</x:v>
      </x:c>
      <x:c r="H301" s="13">
        <x:f t="shared" si="20"/>
        <x:v>4689310.8899999997</x:v>
      </x:c>
      <x:c r="I301" s="13">
        <x:f t="shared" si="21"/>
        <x:v>2625345.4832886332</x:v>
      </x:c>
      <x:c r="J301">
        <x:f>VLOOKUP(D301,Lookups!A:B,2,FALSE)</x:f>
        <x:v>0.10009999999999999</x:v>
      </x:c>
      <x:c r="K301">
        <x:f>VLOOKUP(D301,Lookups!A:C,3,FALSE)</x:f>
        <x:v>0.1245</x:v>
      </x:c>
      <x:c r="L301" s="3">
        <x:f t="shared" si="22"/>
        <x:v>39116.668340749995</x:v>
      </x:c>
      <x:c r="M301" s="3">
        <x:f t="shared" si="23"/>
        <x:v>48651.600483749993</x:v>
      </x:c>
      <x:c r="N301" s="3">
        <x:f t="shared" si="24"/>
        <x:v>9534.9321429999982</x:v>
      </x:c>
    </x:row>
    <x:row r="302" spans="1:14" x14ac:dyDescent="0.35">
      <x:c r="A302">
        <x:v>4</x:v>
      </x:c>
      <x:c r="B302">
        <x:v>50502</x:v>
      </x:c>
      <x:c r="C302">
        <x:v>0.20069999999999999</x:v>
      </x:c>
      <x:c r="D302" t="s">
        <x:v>28</x:v>
      </x:c>
      <x:c r="E302">
        <x:v>430479.37</x:v>
      </x:c>
      <x:c r="F302">
        <x:v>21645.369572772001</x:v>
      </x:c>
      <x:c r="G302" s="17">
        <x:f>IF(A302&gt;6,VLOOKUP(C302,Lookups!F:G,2,FALSE),1)</x:f>
        <x:v>1</x:v>
      </x:c>
      <x:c r="H302" s="13">
        <x:f t="shared" si="20"/>
        <x:v>430479.37</x:v>
      </x:c>
      <x:c r="I302" s="13">
        <x:f t="shared" si="21"/>
        <x:v>21645.369572772001</x:v>
      </x:c>
      <x:c r="J302">
        <x:f>VLOOKUP(D302,Lookups!A:B,2,FALSE)</x:f>
        <x:v>0</x:v>
      </x:c>
      <x:c r="K302">
        <x:f>VLOOKUP(D302,Lookups!A:C,3,FALSE)</x:f>
        <x:v>0</x:v>
      </x:c>
      <x:c r="L302" s="3">
        <x:f t="shared" si="22"/>
        <x:v>0</x:v>
      </x:c>
      <x:c r="M302" s="3">
        <x:f t="shared" si="23"/>
        <x:v>0</x:v>
      </x:c>
      <x:c r="N302" s="3">
        <x:f t="shared" si="24"/>
        <x:v>0</x:v>
      </x:c>
    </x:row>
    <x:row r="303" spans="1:14" x14ac:dyDescent="0.35">
      <x:c r="A303">
        <x:v>4</x:v>
      </x:c>
      <x:c r="B303">
        <x:v>50502</x:v>
      </x:c>
      <x:c r="C303">
        <x:v>0.20069999999999999</x:v>
      </x:c>
      <x:c r="D303" t="s">
        <x:v>29</x:v>
      </x:c>
      <x:c r="E303">
        <x:v>2098509.9</x:v>
      </x:c>
      <x:c r="F303">
        <x:v>309111.08635731501</x:v>
      </x:c>
      <x:c r="G303" s="17">
        <x:f>IF(A303&gt;6,VLOOKUP(C303,Lookups!F:G,2,FALSE),1)</x:f>
        <x:v>1</x:v>
      </x:c>
      <x:c r="H303" s="13">
        <x:f t="shared" si="20"/>
        <x:v>2098509.9</x:v>
      </x:c>
      <x:c r="I303" s="13">
        <x:f t="shared" si="21"/>
        <x:v>309111.08635731501</x:v>
      </x:c>
      <x:c r="J303">
        <x:f>VLOOKUP(D303,Lookups!A:B,2,FALSE)</x:f>
        <x:v>0</x:v>
      </x:c>
      <x:c r="K303">
        <x:f>VLOOKUP(D303,Lookups!A:C,3,FALSE)</x:f>
        <x:v>0</x:v>
      </x:c>
      <x:c r="L303" s="3">
        <x:f t="shared" si="22"/>
        <x:v>0</x:v>
      </x:c>
      <x:c r="M303" s="3">
        <x:f t="shared" si="23"/>
        <x:v>0</x:v>
      </x:c>
      <x:c r="N303" s="3">
        <x:f t="shared" si="24"/>
        <x:v>0</x:v>
      </x:c>
    </x:row>
    <x:row r="304" spans="1:14" x14ac:dyDescent="0.35">
      <x:c r="A304">
        <x:v>4</x:v>
      </x:c>
      <x:c r="B304">
        <x:v>50502</x:v>
      </x:c>
      <x:c r="C304">
        <x:v>0.20069999999999999</x:v>
      </x:c>
      <x:c r="D304" t="s">
        <x:v>30</x:v>
      </x:c>
      <x:c r="E304">
        <x:v>43123.5</x:v>
      </x:c>
      <x:c r="F304">
        <x:v>7767.3900601149999</x:v>
      </x:c>
      <x:c r="G304" s="17">
        <x:f>IF(A304&gt;6,VLOOKUP(C304,Lookups!F:G,2,FALSE),1)</x:f>
        <x:v>1</x:v>
      </x:c>
      <x:c r="H304" s="13">
        <x:f t="shared" si="20"/>
        <x:v>43123.5</x:v>
      </x:c>
      <x:c r="I304" s="13">
        <x:f t="shared" si="21"/>
        <x:v>7767.3900601149999</x:v>
      </x:c>
      <x:c r="J304">
        <x:f>VLOOKUP(D304,Lookups!A:B,2,FALSE)</x:f>
        <x:v>0.05</x:v>
      </x:c>
      <x:c r="K304">
        <x:f>VLOOKUP(D304,Lookups!A:C,3,FALSE)</x:f>
        <x:v>0.05</x:v>
      </x:c>
      <x:c r="L304" s="3">
        <x:f t="shared" si="22"/>
        <x:v>179.68125000000001</x:v>
      </x:c>
      <x:c r="M304" s="3">
        <x:f t="shared" si="23"/>
        <x:v>179.68125000000001</x:v>
      </x:c>
      <x:c r="N304" s="3">
        <x:f t="shared" si="24"/>
        <x:v>0</x:v>
      </x:c>
    </x:row>
    <x:row r="305" spans="1:14" x14ac:dyDescent="0.35">
      <x:c r="A305">
        <x:v>4</x:v>
      </x:c>
      <x:c r="B305">
        <x:v>50502</x:v>
      </x:c>
      <x:c r="C305">
        <x:v>0.20069999999999999</x:v>
      </x:c>
      <x:c r="D305" t="s">
        <x:v>31</x:v>
      </x:c>
      <x:c r="E305">
        <x:v>10790.04</x:v>
      </x:c>
      <x:c r="F305">
        <x:v>574.13986270680005</x:v>
      </x:c>
      <x:c r="G305" s="17">
        <x:f>IF(A305&gt;6,VLOOKUP(C305,Lookups!F:G,2,FALSE),1)</x:f>
        <x:v>1</x:v>
      </x:c>
      <x:c r="H305" s="13">
        <x:f t="shared" si="20"/>
        <x:v>10790.04</x:v>
      </x:c>
      <x:c r="I305" s="13">
        <x:f t="shared" si="21"/>
        <x:v>574.13986270680005</x:v>
      </x:c>
      <x:c r="J305">
        <x:f>VLOOKUP(D305,Lookups!A:B,2,FALSE)</x:f>
        <x:v>0.33329999999999999</x:v>
      </x:c>
      <x:c r="K305">
        <x:f>VLOOKUP(D305,Lookups!A:C,3,FALSE)</x:f>
        <x:v>0.1245</x:v>
      </x:c>
      <x:c r="L305" s="3">
        <x:f t="shared" si="22"/>
        <x:v>299.69336100000004</x:v>
      </x:c>
      <x:c r="M305" s="3">
        <x:f t="shared" si="23"/>
        <x:v>111.94666500000001</x:v>
      </x:c>
      <x:c r="N305" s="3">
        <x:f t="shared" si="24"/>
        <x:v>-187.74669600000004</x:v>
      </x:c>
    </x:row>
    <x:row r="306" spans="1:14" x14ac:dyDescent="0.35">
      <x:c r="A306">
        <x:v>4</x:v>
      </x:c>
      <x:c r="B306">
        <x:v>50502</x:v>
      </x:c>
      <x:c r="C306">
        <x:v>4.3643629627674284E-2</x:v>
      </x:c>
      <x:c r="D306" t="s">
        <x:v>32</x:v>
      </x:c>
      <x:c r="E306">
        <x:v>-141177.25</x:v>
      </x:c>
      <x:c r="F306">
        <x:v>-88809.529260875293</x:v>
      </x:c>
      <x:c r="G306" s="17">
        <x:f>IF(A306&gt;6,VLOOKUP(C306,Lookups!F:G,2,FALSE),1)</x:f>
        <x:v>1</x:v>
      </x:c>
      <x:c r="H306" s="13">
        <x:f t="shared" si="20"/>
        <x:v>-141177.25</x:v>
      </x:c>
      <x:c r="I306" s="13">
        <x:f t="shared" si="21"/>
        <x:v>-88809.529260875293</x:v>
      </x:c>
      <x:c r="J306">
        <x:f>VLOOKUP(D306,Lookups!A:B,2,FALSE)</x:f>
        <x:v>0</x:v>
      </x:c>
      <x:c r="K306">
        <x:f>VLOOKUP(D306,Lookups!A:C,3,FALSE)</x:f>
        <x:v>0</x:v>
      </x:c>
      <x:c r="L306" s="3">
        <x:f t="shared" si="22"/>
        <x:v>0</x:v>
      </x:c>
      <x:c r="M306" s="3">
        <x:f t="shared" si="23"/>
        <x:v>0</x:v>
      </x:c>
      <x:c r="N306" s="3">
        <x:f t="shared" si="24"/>
        <x:v>0</x:v>
      </x:c>
    </x:row>
    <x:row r="307" spans="1:14" x14ac:dyDescent="0.35">
      <x:c r="A307">
        <x:v>4</x:v>
      </x:c>
      <x:c r="B307">
        <x:v>50502</x:v>
      </x:c>
      <x:c r="C307">
        <x:v>4.3643629627674284E-2</x:v>
      </x:c>
      <x:c r="D307" t="s">
        <x:v>33</x:v>
      </x:c>
      <x:c r="E307">
        <x:v>1161530.5</x:v>
      </x:c>
      <x:c r="F307">
        <x:v>-170685.92929334799</x:v>
      </x:c>
      <x:c r="G307" s="17">
        <x:f>IF(A307&gt;6,VLOOKUP(C307,Lookups!F:G,2,FALSE),1)</x:f>
        <x:v>1</x:v>
      </x:c>
      <x:c r="H307" s="13">
        <x:f t="shared" si="20"/>
        <x:v>1161530.5</x:v>
      </x:c>
      <x:c r="I307" s="13">
        <x:f t="shared" si="21"/>
        <x:v>-170685.92929334799</x:v>
      </x:c>
      <x:c r="J307">
        <x:f>VLOOKUP(D307,Lookups!A:B,2,FALSE)</x:f>
        <x:v>0</x:v>
      </x:c>
      <x:c r="K307">
        <x:f>VLOOKUP(D307,Lookups!A:C,3,FALSE)</x:f>
        <x:v>0</x:v>
      </x:c>
      <x:c r="L307" s="3">
        <x:f t="shared" si="22"/>
        <x:v>0</x:v>
      </x:c>
      <x:c r="M307" s="3">
        <x:f t="shared" si="23"/>
        <x:v>0</x:v>
      </x:c>
      <x:c r="N307" s="3">
        <x:f t="shared" si="24"/>
        <x:v>0</x:v>
      </x:c>
    </x:row>
    <x:row r="308" spans="1:14" x14ac:dyDescent="0.35">
      <x:c r="A308">
        <x:v>4</x:v>
      </x:c>
      <x:c r="B308">
        <x:v>50502</x:v>
      </x:c>
      <x:c r="C308">
        <x:v>4.3643629627674284E-2</x:v>
      </x:c>
      <x:c r="D308" t="s">
        <x:v>34</x:v>
      </x:c>
      <x:c r="E308">
        <x:v>36029.910000000003</x:v>
      </x:c>
      <x:c r="F308">
        <x:v>20082.099791599998</x:v>
      </x:c>
      <x:c r="G308" s="17">
        <x:f>IF(A308&gt;6,VLOOKUP(C308,Lookups!F:G,2,FALSE),1)</x:f>
        <x:v>1</x:v>
      </x:c>
      <x:c r="H308" s="13">
        <x:f t="shared" si="20"/>
        <x:v>36029.910000000003</x:v>
      </x:c>
      <x:c r="I308" s="13">
        <x:f t="shared" si="21"/>
        <x:v>20082.099791599998</x:v>
      </x:c>
      <x:c r="J308">
        <x:f>VLOOKUP(D308,Lookups!A:B,2,FALSE)</x:f>
        <x:v>0</x:v>
      </x:c>
      <x:c r="K308">
        <x:f>VLOOKUP(D308,Lookups!A:C,3,FALSE)</x:f>
        <x:v>0</x:v>
      </x:c>
      <x:c r="L308" s="3">
        <x:f t="shared" si="22"/>
        <x:v>0</x:v>
      </x:c>
      <x:c r="M308" s="3">
        <x:f t="shared" si="23"/>
        <x:v>0</x:v>
      </x:c>
      <x:c r="N308" s="3">
        <x:f t="shared" si="24"/>
        <x:v>0</x:v>
      </x:c>
    </x:row>
    <x:row r="309" spans="1:14" x14ac:dyDescent="0.35">
      <x:c r="A309">
        <x:v>4</x:v>
      </x:c>
      <x:c r="B309">
        <x:v>50502</x:v>
      </x:c>
      <x:c r="C309">
        <x:v>4.3643629627674284E-2</x:v>
      </x:c>
      <x:c r="D309" t="s">
        <x:v>35</x:v>
      </x:c>
      <x:c r="E309">
        <x:v>729707.30999999994</x:v>
      </x:c>
      <x:c r="F309">
        <x:v>-525711.78018857399</x:v>
      </x:c>
      <x:c r="G309" s="17">
        <x:f>IF(A309&gt;6,VLOOKUP(C309,Lookups!F:G,2,FALSE),1)</x:f>
        <x:v>1</x:v>
      </x:c>
      <x:c r="H309" s="13">
        <x:f t="shared" si="20"/>
        <x:v>729707.30999999994</x:v>
      </x:c>
      <x:c r="I309" s="13">
        <x:f t="shared" si="21"/>
        <x:v>-525711.78018857399</x:v>
      </x:c>
      <x:c r="J309">
        <x:f>VLOOKUP(D309,Lookups!A:B,2,FALSE)</x:f>
        <x:v>0</x:v>
      </x:c>
      <x:c r="K309">
        <x:f>VLOOKUP(D309,Lookups!A:C,3,FALSE)</x:f>
        <x:v>0</x:v>
      </x:c>
      <x:c r="L309" s="3">
        <x:f t="shared" si="22"/>
        <x:v>0</x:v>
      </x:c>
      <x:c r="M309" s="3">
        <x:f t="shared" si="23"/>
        <x:v>0</x:v>
      </x:c>
      <x:c r="N309" s="3">
        <x:f t="shared" si="24"/>
        <x:v>0</x:v>
      </x:c>
    </x:row>
    <x:row r="310" spans="1:14" x14ac:dyDescent="0.35">
      <x:c r="A310">
        <x:v>4</x:v>
      </x:c>
      <x:c r="B310">
        <x:v>50502</x:v>
      </x:c>
      <x:c r="C310">
        <x:v>4.3643629627674284E-2</x:v>
      </x:c>
      <x:c r="D310" t="s">
        <x:v>36</x:v>
      </x:c>
      <x:c r="E310">
        <x:v>64483.100000000006</x:v>
      </x:c>
      <x:c r="F310">
        <x:v>0</x:v>
      </x:c>
      <x:c r="G310" s="17">
        <x:f>IF(A310&gt;6,VLOOKUP(C310,Lookups!F:G,2,FALSE),1)</x:f>
        <x:v>1</x:v>
      </x:c>
      <x:c r="H310" s="13">
        <x:f t="shared" si="20"/>
        <x:v>64483.100000000006</x:v>
      </x:c>
      <x:c r="I310" s="13">
        <x:f t="shared" si="21"/>
        <x:v>0</x:v>
      </x:c>
      <x:c r="J310">
        <x:f>VLOOKUP(D310,Lookups!A:B,2,FALSE)</x:f>
        <x:v>0</x:v>
      </x:c>
      <x:c r="K310">
        <x:f>VLOOKUP(D310,Lookups!A:C,3,FALSE)</x:f>
        <x:v>0</x:v>
      </x:c>
      <x:c r="L310" s="3">
        <x:f t="shared" si="22"/>
        <x:v>0</x:v>
      </x:c>
      <x:c r="M310" s="3">
        <x:f t="shared" si="23"/>
        <x:v>0</x:v>
      </x:c>
      <x:c r="N310" s="3">
        <x:f t="shared" si="24"/>
        <x:v>0</x:v>
      </x:c>
    </x:row>
    <x:row r="311" spans="1:14" x14ac:dyDescent="0.35">
      <x:c r="A311">
        <x:v>4</x:v>
      </x:c>
      <x:c r="B311">
        <x:v>50502</x:v>
      </x:c>
      <x:c r="C311">
        <x:v>4.3643629627674284E-2</x:v>
      </x:c>
      <x:c r="D311" t="s">
        <x:v>37</x:v>
      </x:c>
      <x:c r="E311">
        <x:v>41084.58</x:v>
      </x:c>
      <x:c r="F311">
        <x:v>-77420.71989516</x:v>
      </x:c>
      <x:c r="G311" s="17">
        <x:f>IF(A311&gt;6,VLOOKUP(C311,Lookups!F:G,2,FALSE),1)</x:f>
        <x:v>1</x:v>
      </x:c>
      <x:c r="H311" s="13">
        <x:f t="shared" si="20"/>
        <x:v>41084.58</x:v>
      </x:c>
      <x:c r="I311" s="13">
        <x:f t="shared" si="21"/>
        <x:v>-77420.71989516</x:v>
      </x:c>
      <x:c r="J311">
        <x:f>VLOOKUP(D311,Lookups!A:B,2,FALSE)</x:f>
        <x:v>0</x:v>
      </x:c>
      <x:c r="K311">
        <x:f>VLOOKUP(D311,Lookups!A:C,3,FALSE)</x:f>
        <x:v>0</x:v>
      </x:c>
      <x:c r="L311" s="3">
        <x:f t="shared" si="22"/>
        <x:v>0</x:v>
      </x:c>
      <x:c r="M311" s="3">
        <x:f t="shared" si="23"/>
        <x:v>0</x:v>
      </x:c>
      <x:c r="N311" s="3">
        <x:f t="shared" si="24"/>
        <x:v>0</x:v>
      </x:c>
    </x:row>
    <x:row r="312" spans="1:14" x14ac:dyDescent="0.35">
      <x:c r="A312">
        <x:v>4</x:v>
      </x:c>
      <x:c r="B312">
        <x:v>50502</x:v>
      </x:c>
      <x:c r="C312">
        <x:v>4.3643629627674284E-2</x:v>
      </x:c>
      <x:c r="D312" t="s">
        <x:v>38</x:v>
      </x:c>
      <x:c r="E312">
        <x:v>3663348.45</x:v>
      </x:c>
      <x:c r="F312">
        <x:v>-280970.79950486659</x:v>
      </x:c>
      <x:c r="G312" s="17">
        <x:f>IF(A312&gt;6,VLOOKUP(C312,Lookups!F:G,2,FALSE),1)</x:f>
        <x:v>1</x:v>
      </x:c>
      <x:c r="H312" s="13">
        <x:f t="shared" si="20"/>
        <x:v>3663348.45</x:v>
      </x:c>
      <x:c r="I312" s="13">
        <x:f t="shared" si="21"/>
        <x:v>-280970.79950486659</x:v>
      </x:c>
      <x:c r="J312">
        <x:f>VLOOKUP(D312,Lookups!A:B,2,FALSE)</x:f>
        <x:v>0</x:v>
      </x:c>
      <x:c r="K312">
        <x:f>VLOOKUP(D312,Lookups!A:C,3,FALSE)</x:f>
        <x:v>0</x:v>
      </x:c>
      <x:c r="L312" s="3">
        <x:f t="shared" si="22"/>
        <x:v>0</x:v>
      </x:c>
      <x:c r="M312" s="3">
        <x:f t="shared" si="23"/>
        <x:v>0</x:v>
      </x:c>
      <x:c r="N312" s="3">
        <x:f t="shared" si="24"/>
        <x:v>0</x:v>
      </x:c>
    </x:row>
    <x:row r="313" spans="1:14" x14ac:dyDescent="0.35">
      <x:c r="A313">
        <x:v>4</x:v>
      </x:c>
      <x:c r="B313">
        <x:v>50502</x:v>
      </x:c>
      <x:c r="C313">
        <x:v>4.3643629627674284E-2</x:v>
      </x:c>
      <x:c r="D313" t="s">
        <x:v>39</x:v>
      </x:c>
      <x:c r="E313">
        <x:v>4565297.9899999993</x:v>
      </x:c>
      <x:c r="F313">
        <x:v>108524.93281667521</x:v>
      </x:c>
      <x:c r="G313" s="17">
        <x:f>IF(A313&gt;6,VLOOKUP(C313,Lookups!F:G,2,FALSE),1)</x:f>
        <x:v>1</x:v>
      </x:c>
      <x:c r="H313" s="13">
        <x:f t="shared" si="20"/>
        <x:v>4565297.9899999993</x:v>
      </x:c>
      <x:c r="I313" s="13">
        <x:f t="shared" si="21"/>
        <x:v>108524.93281667521</x:v>
      </x:c>
      <x:c r="J313">
        <x:f>VLOOKUP(D313,Lookups!A:B,2,FALSE)</x:f>
        <x:v>0</x:v>
      </x:c>
      <x:c r="K313">
        <x:f>VLOOKUP(D313,Lookups!A:C,3,FALSE)</x:f>
        <x:v>0</x:v>
      </x:c>
      <x:c r="L313" s="3">
        <x:f t="shared" si="22"/>
        <x:v>0</x:v>
      </x:c>
      <x:c r="M313" s="3">
        <x:f t="shared" si="23"/>
        <x:v>0</x:v>
      </x:c>
      <x:c r="N313" s="3">
        <x:f t="shared" si="24"/>
        <x:v>0</x:v>
      </x:c>
    </x:row>
    <x:row r="314" spans="1:14" x14ac:dyDescent="0.35">
      <x:c r="A314">
        <x:v>4</x:v>
      </x:c>
      <x:c r="B314">
        <x:v>50502</x:v>
      </x:c>
      <x:c r="C314">
        <x:v>4.3643629627674284E-2</x:v>
      </x:c>
      <x:c r="D314" t="s">
        <x:v>40</x:v>
      </x:c>
      <x:c r="E314">
        <x:v>2240527.8600000003</x:v>
      </x:c>
      <x:c r="F314">
        <x:v>308211.83101616183</x:v>
      </x:c>
      <x:c r="G314" s="17">
        <x:f>IF(A314&gt;6,VLOOKUP(C314,Lookups!F:G,2,FALSE),1)</x:f>
        <x:v>1</x:v>
      </x:c>
      <x:c r="H314" s="13">
        <x:f t="shared" si="20"/>
        <x:v>2240527.8600000003</x:v>
      </x:c>
      <x:c r="I314" s="13">
        <x:f t="shared" si="21"/>
        <x:v>308211.83101616183</x:v>
      </x:c>
      <x:c r="J314">
        <x:f>VLOOKUP(D314,Lookups!A:B,2,FALSE)</x:f>
        <x:v>0</x:v>
      </x:c>
      <x:c r="K314">
        <x:f>VLOOKUP(D314,Lookups!A:C,3,FALSE)</x:f>
        <x:v>0</x:v>
      </x:c>
      <x:c r="L314" s="3">
        <x:f t="shared" si="22"/>
        <x:v>0</x:v>
      </x:c>
      <x:c r="M314" s="3">
        <x:f t="shared" si="23"/>
        <x:v>0</x:v>
      </x:c>
      <x:c r="N314" s="3">
        <x:f t="shared" si="24"/>
        <x:v>0</x:v>
      </x:c>
    </x:row>
    <x:row r="315" spans="1:14" x14ac:dyDescent="0.35">
      <x:c r="A315">
        <x:v>4</x:v>
      </x:c>
      <x:c r="B315">
        <x:v>50502</x:v>
      </x:c>
      <x:c r="C315">
        <x:v>4.3643629627674284E-2</x:v>
      </x:c>
      <x:c r="D315" t="s">
        <x:v>41</x:v>
      </x:c>
      <x:c r="E315">
        <x:v>31218.31</x:v>
      </x:c>
      <x:c r="F315">
        <x:v>24257.810128148099</x:v>
      </x:c>
      <x:c r="G315" s="17">
        <x:f>IF(A315&gt;6,VLOOKUP(C315,Lookups!F:G,2,FALSE),1)</x:f>
        <x:v>1</x:v>
      </x:c>
      <x:c r="H315" s="13">
        <x:f t="shared" si="20"/>
        <x:v>31218.31</x:v>
      </x:c>
      <x:c r="I315" s="13">
        <x:f t="shared" si="21"/>
        <x:v>24257.810128148099</x:v>
      </x:c>
      <x:c r="J315">
        <x:f>VLOOKUP(D315,Lookups!A:B,2,FALSE)</x:f>
        <x:v>0</x:v>
      </x:c>
      <x:c r="K315">
        <x:f>VLOOKUP(D315,Lookups!A:C,3,FALSE)</x:f>
        <x:v>0</x:v>
      </x:c>
      <x:c r="L315" s="3">
        <x:f t="shared" si="22"/>
        <x:v>0</x:v>
      </x:c>
      <x:c r="M315" s="3">
        <x:f t="shared" si="23"/>
        <x:v>0</x:v>
      </x:c>
      <x:c r="N315" s="3">
        <x:f t="shared" si="24"/>
        <x:v>0</x:v>
      </x:c>
    </x:row>
    <x:row r="316" spans="1:14" x14ac:dyDescent="0.35">
      <x:c r="A316">
        <x:v>4</x:v>
      </x:c>
      <x:c r="B316">
        <x:v>50502</x:v>
      </x:c>
      <x:c r="C316">
        <x:v>4.3643629627674284E-2</x:v>
      </x:c>
      <x:c r="D316" t="s">
        <x:v>42</x:v>
      </x:c>
      <x:c r="E316">
        <x:v>1486584.08</x:v>
      </x:c>
      <x:c r="F316">
        <x:v>1157600.2498938967</x:v>
      </x:c>
      <x:c r="G316" s="17">
        <x:f>IF(A316&gt;6,VLOOKUP(C316,Lookups!F:G,2,FALSE),1)</x:f>
        <x:v>1</x:v>
      </x:c>
      <x:c r="H316" s="13">
        <x:f t="shared" si="20"/>
        <x:v>1486584.08</x:v>
      </x:c>
      <x:c r="I316" s="13">
        <x:f t="shared" si="21"/>
        <x:v>1157600.2498938967</x:v>
      </x:c>
      <x:c r="J316">
        <x:f>VLOOKUP(D316,Lookups!A:B,2,FALSE)</x:f>
        <x:v>0</x:v>
      </x:c>
      <x:c r="K316">
        <x:f>VLOOKUP(D316,Lookups!A:C,3,FALSE)</x:f>
        <x:v>0</x:v>
      </x:c>
      <x:c r="L316" s="3">
        <x:f t="shared" si="22"/>
        <x:v>0</x:v>
      </x:c>
      <x:c r="M316" s="3">
        <x:f t="shared" si="23"/>
        <x:v>0</x:v>
      </x:c>
      <x:c r="N316" s="3">
        <x:f t="shared" si="24"/>
        <x:v>0</x:v>
      </x:c>
    </x:row>
    <x:row r="317" spans="1:14" x14ac:dyDescent="0.35">
      <x:c r="A317">
        <x:v>4</x:v>
      </x:c>
      <x:c r="B317">
        <x:v>50502</x:v>
      </x:c>
      <x:c r="C317">
        <x:v>4.3643629627674284E-2</x:v>
      </x:c>
      <x:c r="D317" t="s">
        <x:v>43</x:v>
      </x:c>
      <x:c r="E317">
        <x:v>20568.080000000002</x:v>
      </x:c>
      <x:c r="F317">
        <x:v>5976.8600482319998</x:v>
      </x:c>
      <x:c r="G317" s="17">
        <x:f>IF(A317&gt;6,VLOOKUP(C317,Lookups!F:G,2,FALSE),1)</x:f>
        <x:v>1</x:v>
      </x:c>
      <x:c r="H317" s="13">
        <x:f t="shared" si="20"/>
        <x:v>20568.080000000002</x:v>
      </x:c>
      <x:c r="I317" s="13">
        <x:f t="shared" si="21"/>
        <x:v>5976.8600482319998</x:v>
      </x:c>
      <x:c r="J317">
        <x:f>VLOOKUP(D317,Lookups!A:B,2,FALSE)</x:f>
        <x:v>0</x:v>
      </x:c>
      <x:c r="K317">
        <x:f>VLOOKUP(D317,Lookups!A:C,3,FALSE)</x:f>
        <x:v>0</x:v>
      </x:c>
      <x:c r="L317" s="3">
        <x:f t="shared" si="22"/>
        <x:v>0</x:v>
      </x:c>
      <x:c r="M317" s="3">
        <x:f t="shared" si="23"/>
        <x:v>0</x:v>
      </x:c>
      <x:c r="N317" s="3">
        <x:f t="shared" si="24"/>
        <x:v>0</x:v>
      </x:c>
    </x:row>
    <x:row r="318" spans="1:14" x14ac:dyDescent="0.35">
      <x:c r="A318">
        <x:v>4</x:v>
      </x:c>
      <x:c r="B318">
        <x:v>50502</x:v>
      </x:c>
      <x:c r="C318">
        <x:v>4.3643629627674284E-2</x:v>
      </x:c>
      <x:c r="D318" t="s">
        <x:v>44</x:v>
      </x:c>
      <x:c r="E318">
        <x:v>49206.720000000001</x:v>
      </x:c>
      <x:c r="F318">
        <x:v>-3517.5000271177</x:v>
      </x:c>
      <x:c r="G318" s="17">
        <x:f>IF(A318&gt;6,VLOOKUP(C318,Lookups!F:G,2,FALSE),1)</x:f>
        <x:v>1</x:v>
      </x:c>
      <x:c r="H318" s="13">
        <x:f t="shared" si="20"/>
        <x:v>49206.720000000001</x:v>
      </x:c>
      <x:c r="I318" s="13">
        <x:f t="shared" si="21"/>
        <x:v>-3517.5000271177</x:v>
      </x:c>
      <x:c r="J318">
        <x:f>VLOOKUP(D318,Lookups!A:B,2,FALSE)</x:f>
        <x:v>0</x:v>
      </x:c>
      <x:c r="K318">
        <x:f>VLOOKUP(D318,Lookups!A:C,3,FALSE)</x:f>
        <x:v>0</x:v>
      </x:c>
      <x:c r="L318" s="3">
        <x:f t="shared" si="22"/>
        <x:v>0</x:v>
      </x:c>
      <x:c r="M318" s="3">
        <x:f t="shared" si="23"/>
        <x:v>0</x:v>
      </x:c>
      <x:c r="N318" s="3">
        <x:f t="shared" si="24"/>
        <x:v>0</x:v>
      </x:c>
    </x:row>
    <x:row r="319" spans="1:14" x14ac:dyDescent="0.35">
      <x:c r="A319">
        <x:v>4</x:v>
      </x:c>
      <x:c r="B319">
        <x:v>50502</x:v>
      </x:c>
      <x:c r="C319">
        <x:v>4.3643629627674284E-2</x:v>
      </x:c>
      <x:c r="D319" t="s">
        <x:v>45</x:v>
      </x:c>
      <x:c r="E319">
        <x:v>195859.47</x:v>
      </x:c>
      <x:c r="F319">
        <x:v>-53852.859623518598</x:v>
      </x:c>
      <x:c r="G319" s="17">
        <x:f>IF(A319&gt;6,VLOOKUP(C319,Lookups!F:G,2,FALSE),1)</x:f>
        <x:v>1</x:v>
      </x:c>
      <x:c r="H319" s="13">
        <x:f t="shared" si="20"/>
        <x:v>195859.47</x:v>
      </x:c>
      <x:c r="I319" s="13">
        <x:f t="shared" si="21"/>
        <x:v>-53852.859623518598</x:v>
      </x:c>
      <x:c r="J319">
        <x:f>VLOOKUP(D319,Lookups!A:B,2,FALSE)</x:f>
        <x:v>0</x:v>
      </x:c>
      <x:c r="K319">
        <x:f>VLOOKUP(D319,Lookups!A:C,3,FALSE)</x:f>
        <x:v>0</x:v>
      </x:c>
      <x:c r="L319" s="3">
        <x:f t="shared" si="22"/>
        <x:v>0</x:v>
      </x:c>
      <x:c r="M319" s="3">
        <x:f t="shared" si="23"/>
        <x:v>0</x:v>
      </x:c>
      <x:c r="N319" s="3">
        <x:f t="shared" si="24"/>
        <x:v>0</x:v>
      </x:c>
    </x:row>
    <x:row r="320" spans="1:14" x14ac:dyDescent="0.35">
      <x:c r="A320">
        <x:v>4</x:v>
      </x:c>
      <x:c r="B320">
        <x:v>50502</x:v>
      </x:c>
      <x:c r="C320">
        <x:v>4.3643629627674284E-2</x:v>
      </x:c>
      <x:c r="D320" t="s">
        <x:v>46</x:v>
      </x:c>
      <x:c r="E320">
        <x:v>14935.550000000001</x:v>
      </x:c>
      <x:c r="F320">
        <x:v>15458.189974229299</x:v>
      </x:c>
      <x:c r="G320" s="17">
        <x:f>IF(A320&gt;6,VLOOKUP(C320,Lookups!F:G,2,FALSE),1)</x:f>
        <x:v>1</x:v>
      </x:c>
      <x:c r="H320" s="13">
        <x:f t="shared" si="20"/>
        <x:v>14935.550000000001</x:v>
      </x:c>
      <x:c r="I320" s="13">
        <x:f t="shared" si="21"/>
        <x:v>15458.189974229299</x:v>
      </x:c>
      <x:c r="J320">
        <x:f>VLOOKUP(D320,Lookups!A:B,2,FALSE)</x:f>
        <x:v>0</x:v>
      </x:c>
      <x:c r="K320">
        <x:f>VLOOKUP(D320,Lookups!A:C,3,FALSE)</x:f>
        <x:v>0</x:v>
      </x:c>
      <x:c r="L320" s="3">
        <x:f t="shared" si="22"/>
        <x:v>0</x:v>
      </x:c>
      <x:c r="M320" s="3">
        <x:f t="shared" si="23"/>
        <x:v>0</x:v>
      </x:c>
      <x:c r="N320" s="3">
        <x:f t="shared" si="24"/>
        <x:v>0</x:v>
      </x:c>
    </x:row>
    <x:row r="321" spans="1:14" x14ac:dyDescent="0.35">
      <x:c r="A321">
        <x:v>4</x:v>
      </x:c>
      <x:c r="B321">
        <x:v>50502</x:v>
      </x:c>
      <x:c r="C321">
        <x:v>4.3643629627674284E-2</x:v>
      </x:c>
      <x:c r="D321" t="s">
        <x:v>47</x:v>
      </x:c>
      <x:c r="E321">
        <x:v>0</x:v>
      </x:c>
      <x:c r="F321">
        <x:v>0</x:v>
      </x:c>
      <x:c r="G321" s="17">
        <x:f>IF(A321&gt;6,VLOOKUP(C321,Lookups!F:G,2,FALSE),1)</x:f>
        <x:v>1</x:v>
      </x:c>
      <x:c r="H321" s="13">
        <x:f t="shared" si="20"/>
        <x:v>0</x:v>
      </x:c>
      <x:c r="I321" s="13">
        <x:f t="shared" si="21"/>
        <x:v>0</x:v>
      </x:c>
      <x:c r="J321">
        <x:f>VLOOKUP(D321,Lookups!A:B,2,FALSE)</x:f>
        <x:v>0</x:v>
      </x:c>
      <x:c r="K321">
        <x:f>VLOOKUP(D321,Lookups!A:C,3,FALSE)</x:f>
        <x:v>0</x:v>
      </x:c>
      <x:c r="L321" s="3">
        <x:f t="shared" si="22"/>
        <x:v>0</x:v>
      </x:c>
      <x:c r="M321" s="3">
        <x:f t="shared" si="23"/>
        <x:v>0</x:v>
      </x:c>
      <x:c r="N321" s="3">
        <x:f t="shared" si="24"/>
        <x:v>0</x:v>
      </x:c>
    </x:row>
    <x:row r="322" spans="1:14" x14ac:dyDescent="0.35">
      <x:c r="A322">
        <x:v>4</x:v>
      </x:c>
      <x:c r="B322">
        <x:v>50502</x:v>
      </x:c>
      <x:c r="C322">
        <x:v>4.3643629627674284E-2</x:v>
      </x:c>
      <x:c r="D322" t="s">
        <x:v>48</x:v>
      </x:c>
      <x:c r="E322">
        <x:v>4528643.9800000004</x:v>
      </x:c>
      <x:c r="F322">
        <x:v>3889.7112872595899</x:v>
      </x:c>
      <x:c r="G322" s="17">
        <x:f>IF(A322&gt;6,VLOOKUP(C322,Lookups!F:G,2,FALSE),1)</x:f>
        <x:v>1</x:v>
      </x:c>
      <x:c r="H322" s="13">
        <x:f t="shared" si="20"/>
        <x:v>4528643.9800000004</x:v>
      </x:c>
      <x:c r="I322" s="13">
        <x:f t="shared" si="21"/>
        <x:v>3889.7112872595899</x:v>
      </x:c>
      <x:c r="J322">
        <x:f>VLOOKUP(D322,Lookups!A:B,2,FALSE)</x:f>
        <x:v>0</x:v>
      </x:c>
      <x:c r="K322">
        <x:f>VLOOKUP(D322,Lookups!A:C,3,FALSE)</x:f>
        <x:v>0</x:v>
      </x:c>
      <x:c r="L322" s="3">
        <x:f t="shared" si="22"/>
        <x:v>0</x:v>
      </x:c>
      <x:c r="M322" s="3">
        <x:f t="shared" si="23"/>
        <x:v>0</x:v>
      </x:c>
      <x:c r="N322" s="3">
        <x:f t="shared" si="24"/>
        <x:v>0</x:v>
      </x:c>
    </x:row>
    <x:row r="323" spans="1:14" x14ac:dyDescent="0.35">
      <x:c r="A323">
        <x:v>4</x:v>
      </x:c>
      <x:c r="B323">
        <x:v>50502</x:v>
      </x:c>
      <x:c r="C323">
        <x:v>4.3643629627674284E-2</x:v>
      </x:c>
      <x:c r="D323" t="s">
        <x:v>49</x:v>
      </x:c>
      <x:c r="E323">
        <x:v>192804.2</x:v>
      </x:c>
      <x:c r="F323">
        <x:v>1664.8092739910001</x:v>
      </x:c>
      <x:c r="G323" s="17">
        <x:f>IF(A323&gt;6,VLOOKUP(C323,Lookups!F:G,2,FALSE),1)</x:f>
        <x:v>1</x:v>
      </x:c>
      <x:c r="H323" s="13">
        <x:f t="shared" si="20"/>
        <x:v>192804.2</x:v>
      </x:c>
      <x:c r="I323" s="13">
        <x:f t="shared" si="21"/>
        <x:v>1664.8092739910001</x:v>
      </x:c>
      <x:c r="J323">
        <x:f>VLOOKUP(D323,Lookups!A:B,2,FALSE)</x:f>
        <x:v>0</x:v>
      </x:c>
      <x:c r="K323">
        <x:f>VLOOKUP(D323,Lookups!A:C,3,FALSE)</x:f>
        <x:v>0</x:v>
      </x:c>
      <x:c r="L323" s="3">
        <x:f t="shared" si="22"/>
        <x:v>0</x:v>
      </x:c>
      <x:c r="M323" s="3">
        <x:f t="shared" si="23"/>
        <x:v>0</x:v>
      </x:c>
      <x:c r="N323" s="3">
        <x:f t="shared" si="24"/>
        <x:v>0</x:v>
      </x:c>
    </x:row>
    <x:row r="324" spans="1:14" x14ac:dyDescent="0.35">
      <x:c r="A324">
        <x:v>4</x:v>
      </x:c>
      <x:c r="B324">
        <x:v>50502</x:v>
      </x:c>
      <x:c r="C324">
        <x:v>0.1263</x:v>
      </x:c>
      <x:c r="D324" t="s">
        <x:v>17</x:v>
      </x:c>
      <x:c r="E324">
        <x:v>0</x:v>
      </x:c>
      <x:c r="G324" s="17">
        <x:f>IF(A324&gt;6,VLOOKUP(C324,Lookups!F:G,2,FALSE),1)</x:f>
        <x:v>1</x:v>
      </x:c>
      <x:c r="H324" s="13">
        <x:f t="shared" si="20"/>
        <x:v>0</x:v>
      </x:c>
      <x:c r="I324" s="13">
        <x:f t="shared" si="21"/>
        <x:v>0</x:v>
      </x:c>
      <x:c r="J324">
        <x:f>VLOOKUP(D324,Lookups!A:B,2,FALSE)</x:f>
        <x:v>9.8914126719943068E-2</x:v>
      </x:c>
      <x:c r="K324">
        <x:f>VLOOKUP(D324,Lookups!A:C,3,FALSE)</x:f>
        <x:v>9.8299999999999998E-2</x:v>
      </x:c>
      <x:c r="L324" s="3">
        <x:f t="shared" si="22"/>
        <x:v>0</x:v>
      </x:c>
      <x:c r="M324" s="3">
        <x:f t="shared" si="23"/>
        <x:v>0</x:v>
      </x:c>
      <x:c r="N324" s="3">
        <x:f t="shared" si="24"/>
        <x:v>0</x:v>
      </x:c>
    </x:row>
    <x:row r="325" spans="1:14" x14ac:dyDescent="0.35">
      <x:c r="A325">
        <x:v>4</x:v>
      </x:c>
      <x:c r="B325">
        <x:v>50502</x:v>
      </x:c>
      <x:c r="C325">
        <x:v>0.1263</x:v>
      </x:c>
      <x:c r="D325" t="s">
        <x:v>5</x:v>
      </x:c>
      <x:c r="E325">
        <x:v>122374.29</x:v>
      </x:c>
      <x:c r="F325">
        <x:v>39380.879780321702</x:v>
      </x:c>
      <x:c r="G325" s="17">
        <x:f>IF(A325&gt;6,VLOOKUP(C325,Lookups!F:G,2,FALSE),1)</x:f>
        <x:v>1</x:v>
      </x:c>
      <x:c r="H325" s="13">
        <x:f t="shared" si="20"/>
        <x:v>122374.29</x:v>
      </x:c>
      <x:c r="I325" s="13">
        <x:f t="shared" si="21"/>
        <x:v>39380.879780321702</x:v>
      </x:c>
      <x:c r="J325">
        <x:f>VLOOKUP(D325,Lookups!A:B,2,FALSE)</x:f>
        <x:v>0.2</x:v>
      </x:c>
      <x:c r="K325">
        <x:f>VLOOKUP(D325,Lookups!A:C,3,FALSE)</x:f>
        <x:v>0.1245</x:v>
      </x:c>
      <x:c r="L325" s="3">
        <x:f t="shared" si="22"/>
        <x:v>2039.5715</x:v>
      </x:c>
      <x:c r="M325" s="3">
        <x:f t="shared" si="23"/>
        <x:v>1269.6332587499999</x:v>
      </x:c>
      <x:c r="N325" s="3">
        <x:f t="shared" si="24"/>
        <x:v>-769.93824125000015</x:v>
      </x:c>
    </x:row>
    <x:row r="326" spans="1:14" x14ac:dyDescent="0.35">
      <x:c r="A326">
        <x:v>4</x:v>
      </x:c>
      <x:c r="B326">
        <x:v>50502</x:v>
      </x:c>
      <x:c r="C326">
        <x:v>0.1263</x:v>
      </x:c>
      <x:c r="D326" t="s">
        <x:v>6</x:v>
      </x:c>
      <x:c r="E326">
        <x:v>4927647.7700000005</x:v>
      </x:c>
      <x:c r="F326">
        <x:v>1642740.2802023548</x:v>
      </x:c>
      <x:c r="G326" s="17">
        <x:f>IF(A326&gt;6,VLOOKUP(C326,Lookups!F:G,2,FALSE),1)</x:f>
        <x:v>1</x:v>
      </x:c>
      <x:c r="H326" s="13">
        <x:f t="shared" ref="H326:H389" si="25">E326*G326</x:f>
        <x:v>4927647.7700000005</x:v>
      </x:c>
      <x:c r="I326" s="13">
        <x:f t="shared" ref="I326:I389" si="26">F326*G326</x:f>
        <x:v>1642740.2802023548</x:v>
      </x:c>
      <x:c r="J326">
        <x:f>VLOOKUP(D326,Lookups!A:B,2,FALSE)</x:f>
        <x:v>0.10009999999999999</x:v>
      </x:c>
      <x:c r="K326">
        <x:f>VLOOKUP(D326,Lookups!A:C,3,FALSE)</x:f>
        <x:v>0.1245</x:v>
      </x:c>
      <x:c r="L326" s="3">
        <x:f t="shared" ref="L326:L389" si="27">$H326*J326/12</x:f>
        <x:v>41104.795148083336</x:v>
      </x:c>
      <x:c r="M326" s="3">
        <x:f t="shared" ref="M326:M389" si="28">$H326*K326/12</x:f>
        <x:v>51124.345613750011</x:v>
      </x:c>
      <x:c r="N326" s="3">
        <x:f t="shared" ref="N326:N389" si="29">M326-L326</x:f>
        <x:v>10019.550465666674</x:v>
      </x:c>
    </x:row>
    <x:row r="327" spans="1:14" x14ac:dyDescent="0.35">
      <x:c r="A327">
        <x:v>4</x:v>
      </x:c>
      <x:c r="B327">
        <x:v>50502</x:v>
      </x:c>
      <x:c r="C327">
        <x:v>0.1263</x:v>
      </x:c>
      <x:c r="D327" t="s">
        <x:v>50</x:v>
      </x:c>
      <x:c r="E327">
        <x:v>2467.38</x:v>
      </x:c>
      <x:c r="F327">
        <x:v>925.75998904799997</x:v>
      </x:c>
      <x:c r="G327" s="17">
        <x:f>IF(A327&gt;6,VLOOKUP(C327,Lookups!F:G,2,FALSE),1)</x:f>
        <x:v>1</x:v>
      </x:c>
      <x:c r="H327" s="13">
        <x:f t="shared" si="25"/>
        <x:v>2467.38</x:v>
      </x:c>
      <x:c r="I327" s="13">
        <x:f t="shared" si="26"/>
        <x:v>925.75998904799997</x:v>
      </x:c>
      <x:c r="J327">
        <x:f>VLOOKUP(D327,Lookups!A:B,2,FALSE)</x:f>
        <x:v>4.3999999999999997E-2</x:v>
      </x:c>
      <x:c r="K327">
        <x:f>VLOOKUP(D327,Lookups!A:C,3,FALSE)</x:f>
        <x:v>0.1245</x:v>
      </x:c>
      <x:c r="L327" s="3">
        <x:f t="shared" si="27"/>
        <x:v>9.0470600000000001</x:v>
      </x:c>
      <x:c r="M327" s="3">
        <x:f t="shared" si="28"/>
        <x:v>25.5990675</x:v>
      </x:c>
      <x:c r="N327" s="3">
        <x:f t="shared" si="29"/>
        <x:v>16.552007500000002</x:v>
      </x:c>
    </x:row>
    <x:row r="328" spans="1:14" x14ac:dyDescent="0.35">
      <x:c r="A328">
        <x:v>4</x:v>
      </x:c>
      <x:c r="B328">
        <x:v>50502</x:v>
      </x:c>
      <x:c r="C328">
        <x:v>0.1263</x:v>
      </x:c>
      <x:c r="D328" t="s">
        <x:v>26</x:v>
      </x:c>
      <x:c r="E328">
        <x:v>362578.63</x:v>
      </x:c>
      <x:c r="F328">
        <x:v>101881.3896951371</x:v>
      </x:c>
      <x:c r="G328" s="17">
        <x:f>IF(A328&gt;6,VLOOKUP(C328,Lookups!F:G,2,FALSE),1)</x:f>
        <x:v>1</x:v>
      </x:c>
      <x:c r="H328" s="13">
        <x:f t="shared" si="25"/>
        <x:v>362578.63</x:v>
      </x:c>
      <x:c r="I328" s="13">
        <x:f t="shared" si="26"/>
        <x:v>101881.3896951371</x:v>
      </x:c>
      <x:c r="J328">
        <x:f>VLOOKUP(D328,Lookups!A:B,2,FALSE)</x:f>
        <x:v>8.14E-2</x:v>
      </x:c>
      <x:c r="K328">
        <x:f>VLOOKUP(D328,Lookups!A:C,3,FALSE)</x:f>
        <x:v>8.6400000000000005E-2</x:v>
      </x:c>
      <x:c r="L328" s="3">
        <x:f t="shared" si="27"/>
        <x:v>2459.4917068333334</x:v>
      </x:c>
      <x:c r="M328" s="3">
        <x:f t="shared" si="28"/>
        <x:v>2610.5661359999999</x:v>
      </x:c>
      <x:c r="N328" s="3">
        <x:f t="shared" si="29"/>
        <x:v>151.0744291666665</x:v>
      </x:c>
    </x:row>
    <x:row r="329" spans="1:14" x14ac:dyDescent="0.35">
      <x:c r="A329">
        <x:v>4</x:v>
      </x:c>
      <x:c r="B329">
        <x:v>50502</x:v>
      </x:c>
      <x:c r="C329">
        <x:v>0.1263</x:v>
      </x:c>
      <x:c r="D329" t="s">
        <x:v>28</x:v>
      </x:c>
      <x:c r="E329">
        <x:v>0</x:v>
      </x:c>
      <x:c r="F329">
        <x:v>0</x:v>
      </x:c>
      <x:c r="G329" s="17">
        <x:f>IF(A329&gt;6,VLOOKUP(C329,Lookups!F:G,2,FALSE),1)</x:f>
        <x:v>1</x:v>
      </x:c>
      <x:c r="H329" s="13">
        <x:f t="shared" si="25"/>
        <x:v>0</x:v>
      </x:c>
      <x:c r="I329" s="13">
        <x:f t="shared" si="26"/>
        <x:v>0</x:v>
      </x:c>
      <x:c r="J329">
        <x:f>VLOOKUP(D329,Lookups!A:B,2,FALSE)</x:f>
        <x:v>0</x:v>
      </x:c>
      <x:c r="K329">
        <x:f>VLOOKUP(D329,Lookups!A:C,3,FALSE)</x:f>
        <x:v>0</x:v>
      </x:c>
      <x:c r="L329" s="3">
        <x:f t="shared" si="27"/>
        <x:v>0</x:v>
      </x:c>
      <x:c r="M329" s="3">
        <x:f t="shared" si="28"/>
        <x:v>0</x:v>
      </x:c>
      <x:c r="N329" s="3">
        <x:f t="shared" si="29"/>
        <x:v>0</x:v>
      </x:c>
    </x:row>
    <x:row r="330" spans="1:14" x14ac:dyDescent="0.35">
      <x:c r="A330">
        <x:v>4</x:v>
      </x:c>
      <x:c r="B330">
        <x:v>50502</x:v>
      </x:c>
      <x:c r="C330">
        <x:v>0.1263</x:v>
      </x:c>
      <x:c r="D330" t="s">
        <x:v>29</x:v>
      </x:c>
      <x:c r="E330">
        <x:v>0</x:v>
      </x:c>
      <x:c r="F330">
        <x:v>0</x:v>
      </x:c>
      <x:c r="G330" s="17">
        <x:f>IF(A330&gt;6,VLOOKUP(C330,Lookups!F:G,2,FALSE),1)</x:f>
        <x:v>1</x:v>
      </x:c>
      <x:c r="H330" s="13">
        <x:f t="shared" si="25"/>
        <x:v>0</x:v>
      </x:c>
      <x:c r="I330" s="13">
        <x:f t="shared" si="26"/>
        <x:v>0</x:v>
      </x:c>
      <x:c r="J330">
        <x:f>VLOOKUP(D330,Lookups!A:B,2,FALSE)</x:f>
        <x:v>0</x:v>
      </x:c>
      <x:c r="K330">
        <x:f>VLOOKUP(D330,Lookups!A:C,3,FALSE)</x:f>
        <x:v>0</x:v>
      </x:c>
      <x:c r="L330" s="3">
        <x:f t="shared" si="27"/>
        <x:v>0</x:v>
      </x:c>
      <x:c r="M330" s="3">
        <x:f t="shared" si="28"/>
        <x:v>0</x:v>
      </x:c>
      <x:c r="N330" s="3">
        <x:f t="shared" si="29"/>
        <x:v>0</x:v>
      </x:c>
    </x:row>
    <x:row r="331" spans="1:14" x14ac:dyDescent="0.35">
      <x:c r="A331">
        <x:v>4</x:v>
      </x:c>
      <x:c r="B331">
        <x:v>50502</x:v>
      </x:c>
      <x:c r="C331">
        <x:v>0.1263</x:v>
      </x:c>
      <x:c r="D331" t="s">
        <x:v>31</x:v>
      </x:c>
      <x:c r="E331">
        <x:v>65432.98</x:v>
      </x:c>
      <x:c r="F331">
        <x:v>3481.6999894065998</x:v>
      </x:c>
      <x:c r="G331" s="17">
        <x:f>IF(A331&gt;6,VLOOKUP(C331,Lookups!F:G,2,FALSE),1)</x:f>
        <x:v>1</x:v>
      </x:c>
      <x:c r="H331" s="13">
        <x:f t="shared" si="25"/>
        <x:v>65432.98</x:v>
      </x:c>
      <x:c r="I331" s="13">
        <x:f t="shared" si="26"/>
        <x:v>3481.6999894065998</x:v>
      </x:c>
      <x:c r="J331">
        <x:f>VLOOKUP(D331,Lookups!A:B,2,FALSE)</x:f>
        <x:v>0.33329999999999999</x:v>
      </x:c>
      <x:c r="K331">
        <x:f>VLOOKUP(D331,Lookups!A:C,3,FALSE)</x:f>
        <x:v>0.1245</x:v>
      </x:c>
      <x:c r="L331" s="3">
        <x:f t="shared" si="27"/>
        <x:v>1817.4010195000001</x:v>
      </x:c>
      <x:c r="M331" s="3">
        <x:f t="shared" si="28"/>
        <x:v>678.86716750000005</x:v>
      </x:c>
      <x:c r="N331" s="3">
        <x:f t="shared" si="29"/>
        <x:v>-1138.533852</x:v>
      </x:c>
    </x:row>
    <x:row r="332" spans="1:14" x14ac:dyDescent="0.35">
      <x:c r="A332">
        <x:v>4</x:v>
      </x:c>
      <x:c r="B332">
        <x:v>50502</x:v>
      </x:c>
      <x:c r="C332">
        <x:v>2.9600000000000001E-2</x:v>
      </x:c>
      <x:c r="D332" t="s">
        <x:v>32</x:v>
      </x:c>
      <x:c r="E332">
        <x:v>1067391.43</x:v>
      </x:c>
      <x:c r="F332">
        <x:v>382449.70713272481</x:v>
      </x:c>
      <x:c r="G332" s="17">
        <x:f>IF(A332&gt;6,VLOOKUP(C332,Lookups!F:G,2,FALSE),1)</x:f>
        <x:v>1</x:v>
      </x:c>
      <x:c r="H332" s="13">
        <x:f t="shared" si="25"/>
        <x:v>1067391.43</x:v>
      </x:c>
      <x:c r="I332" s="13">
        <x:f t="shared" si="26"/>
        <x:v>382449.70713272481</x:v>
      </x:c>
      <x:c r="J332">
        <x:f>VLOOKUP(D332,Lookups!A:B,2,FALSE)</x:f>
        <x:v>0</x:v>
      </x:c>
      <x:c r="K332">
        <x:f>VLOOKUP(D332,Lookups!A:C,3,FALSE)</x:f>
        <x:v>0</x:v>
      </x:c>
      <x:c r="L332" s="3">
        <x:f t="shared" si="27"/>
        <x:v>0</x:v>
      </x:c>
      <x:c r="M332" s="3">
        <x:f t="shared" si="28"/>
        <x:v>0</x:v>
      </x:c>
      <x:c r="N332" s="3">
        <x:f t="shared" si="29"/>
        <x:v>0</x:v>
      </x:c>
    </x:row>
    <x:row r="333" spans="1:14" x14ac:dyDescent="0.35">
      <x:c r="A333">
        <x:v>4</x:v>
      </x:c>
      <x:c r="B333">
        <x:v>50502</x:v>
      </x:c>
      <x:c r="C333">
        <x:v>2.9600000000000001E-2</x:v>
      </x:c>
      <x:c r="D333" t="s">
        <x:v>33</x:v>
      </x:c>
      <x:c r="E333">
        <x:v>1838135.99</x:v>
      </x:c>
      <x:c r="F333">
        <x:v>314436.84355090099</x:v>
      </x:c>
      <x:c r="G333" s="17">
        <x:f>IF(A333&gt;6,VLOOKUP(C333,Lookups!F:G,2,FALSE),1)</x:f>
        <x:v>1</x:v>
      </x:c>
      <x:c r="H333" s="13">
        <x:f t="shared" si="25"/>
        <x:v>1838135.99</x:v>
      </x:c>
      <x:c r="I333" s="13">
        <x:f t="shared" si="26"/>
        <x:v>314436.84355090099</x:v>
      </x:c>
      <x:c r="J333">
        <x:f>VLOOKUP(D333,Lookups!A:B,2,FALSE)</x:f>
        <x:v>0</x:v>
      </x:c>
      <x:c r="K333">
        <x:f>VLOOKUP(D333,Lookups!A:C,3,FALSE)</x:f>
        <x:v>0</x:v>
      </x:c>
      <x:c r="L333" s="3">
        <x:f t="shared" si="27"/>
        <x:v>0</x:v>
      </x:c>
      <x:c r="M333" s="3">
        <x:f t="shared" si="28"/>
        <x:v>0</x:v>
      </x:c>
      <x:c r="N333" s="3">
        <x:f t="shared" si="29"/>
        <x:v>0</x:v>
      </x:c>
    </x:row>
    <x:row r="334" spans="1:14" x14ac:dyDescent="0.35">
      <x:c r="A334">
        <x:v>4</x:v>
      </x:c>
      <x:c r="B334">
        <x:v>50502</x:v>
      </x:c>
      <x:c r="C334">
        <x:v>2.9600000000000001E-2</x:v>
      </x:c>
      <x:c r="D334" t="s">
        <x:v>51</x:v>
      </x:c>
      <x:c r="E334">
        <x:v>0</x:v>
      </x:c>
      <x:c r="F334">
        <x:v>0</x:v>
      </x:c>
      <x:c r="G334" s="17">
        <x:f>IF(A334&gt;6,VLOOKUP(C334,Lookups!F:G,2,FALSE),1)</x:f>
        <x:v>1</x:v>
      </x:c>
      <x:c r="H334" s="13">
        <x:f t="shared" si="25"/>
        <x:v>0</x:v>
      </x:c>
      <x:c r="I334" s="13">
        <x:f t="shared" si="26"/>
        <x:v>0</x:v>
      </x:c>
      <x:c r="J334">
        <x:f>VLOOKUP(D334,Lookups!A:B,2,FALSE)</x:f>
        <x:v>0</x:v>
      </x:c>
      <x:c r="K334">
        <x:f>VLOOKUP(D334,Lookups!A:C,3,FALSE)</x:f>
        <x:v>0</x:v>
      </x:c>
      <x:c r="L334" s="3">
        <x:f t="shared" si="27"/>
        <x:v>0</x:v>
      </x:c>
      <x:c r="M334" s="3">
        <x:f t="shared" si="28"/>
        <x:v>0</x:v>
      </x:c>
      <x:c r="N334" s="3">
        <x:f t="shared" si="29"/>
        <x:v>0</x:v>
      </x:c>
    </x:row>
    <x:row r="335" spans="1:14" x14ac:dyDescent="0.35">
      <x:c r="A335">
        <x:v>4</x:v>
      </x:c>
      <x:c r="B335">
        <x:v>50502</x:v>
      </x:c>
      <x:c r="C335">
        <x:v>2.9600000000000001E-2</x:v>
      </x:c>
      <x:c r="D335" t="s">
        <x:v>34</x:v>
      </x:c>
      <x:c r="E335">
        <x:v>4177.33</x:v>
      </x:c>
      <x:c r="F335">
        <x:v>3459.4299818272998</x:v>
      </x:c>
      <x:c r="G335" s="17">
        <x:f>IF(A335&gt;6,VLOOKUP(C335,Lookups!F:G,2,FALSE),1)</x:f>
        <x:v>1</x:v>
      </x:c>
      <x:c r="H335" s="13">
        <x:f t="shared" si="25"/>
        <x:v>4177.33</x:v>
      </x:c>
      <x:c r="I335" s="13">
        <x:f t="shared" si="26"/>
        <x:v>3459.4299818272998</x:v>
      </x:c>
      <x:c r="J335">
        <x:f>VLOOKUP(D335,Lookups!A:B,2,FALSE)</x:f>
        <x:v>0</x:v>
      </x:c>
      <x:c r="K335">
        <x:f>VLOOKUP(D335,Lookups!A:C,3,FALSE)</x:f>
        <x:v>0</x:v>
      </x:c>
      <x:c r="L335" s="3">
        <x:f t="shared" si="27"/>
        <x:v>0</x:v>
      </x:c>
      <x:c r="M335" s="3">
        <x:f t="shared" si="28"/>
        <x:v>0</x:v>
      </x:c>
      <x:c r="N335" s="3">
        <x:f t="shared" si="29"/>
        <x:v>0</x:v>
      </x:c>
    </x:row>
    <x:row r="336" spans="1:14" x14ac:dyDescent="0.35">
      <x:c r="A336">
        <x:v>4</x:v>
      </x:c>
      <x:c r="B336">
        <x:v>50502</x:v>
      </x:c>
      <x:c r="C336">
        <x:v>2.9600000000000001E-2</x:v>
      </x:c>
      <x:c r="D336" t="s">
        <x:v>35</x:v>
      </x:c>
      <x:c r="E336">
        <x:v>27515.18</x:v>
      </x:c>
      <x:c r="F336">
        <x:v>6501.3899817470001</x:v>
      </x:c>
      <x:c r="G336" s="17">
        <x:f>IF(A336&gt;6,VLOOKUP(C336,Lookups!F:G,2,FALSE),1)</x:f>
        <x:v>1</x:v>
      </x:c>
      <x:c r="H336" s="13">
        <x:f t="shared" si="25"/>
        <x:v>27515.18</x:v>
      </x:c>
      <x:c r="I336" s="13">
        <x:f t="shared" si="26"/>
        <x:v>6501.3899817470001</x:v>
      </x:c>
      <x:c r="J336">
        <x:f>VLOOKUP(D336,Lookups!A:B,2,FALSE)</x:f>
        <x:v>0</x:v>
      </x:c>
      <x:c r="K336">
        <x:f>VLOOKUP(D336,Lookups!A:C,3,FALSE)</x:f>
        <x:v>0</x:v>
      </x:c>
      <x:c r="L336" s="3">
        <x:f t="shared" si="27"/>
        <x:v>0</x:v>
      </x:c>
      <x:c r="M336" s="3">
        <x:f t="shared" si="28"/>
        <x:v>0</x:v>
      </x:c>
      <x:c r="N336" s="3">
        <x:f t="shared" si="29"/>
        <x:v>0</x:v>
      </x:c>
    </x:row>
    <x:row r="337" spans="1:14" x14ac:dyDescent="0.35">
      <x:c r="A337">
        <x:v>4</x:v>
      </x:c>
      <x:c r="B337">
        <x:v>50502</x:v>
      </x:c>
      <x:c r="C337">
        <x:v>2.9600000000000001E-2</x:v>
      </x:c>
      <x:c r="D337" t="s">
        <x:v>44</x:v>
      </x:c>
      <x:c r="E337">
        <x:v>637888.68000000005</x:v>
      </x:c>
      <x:c r="F337">
        <x:v>139340.5811981376</x:v>
      </x:c>
      <x:c r="G337" s="17">
        <x:f>IF(A337&gt;6,VLOOKUP(C337,Lookups!F:G,2,FALSE),1)</x:f>
        <x:v>1</x:v>
      </x:c>
      <x:c r="H337" s="13">
        <x:f t="shared" si="25"/>
        <x:v>637888.68000000005</x:v>
      </x:c>
      <x:c r="I337" s="13">
        <x:f t="shared" si="26"/>
        <x:v>139340.5811981376</x:v>
      </x:c>
      <x:c r="J337">
        <x:f>VLOOKUP(D337,Lookups!A:B,2,FALSE)</x:f>
        <x:v>0</x:v>
      </x:c>
      <x:c r="K337">
        <x:f>VLOOKUP(D337,Lookups!A:C,3,FALSE)</x:f>
        <x:v>0</x:v>
      </x:c>
      <x:c r="L337" s="3">
        <x:f t="shared" si="27"/>
        <x:v>0</x:v>
      </x:c>
      <x:c r="M337" s="3">
        <x:f t="shared" si="28"/>
        <x:v>0</x:v>
      </x:c>
      <x:c r="N337" s="3">
        <x:f t="shared" si="29"/>
        <x:v>0</x:v>
      </x:c>
    </x:row>
    <x:row r="338" spans="1:14" x14ac:dyDescent="0.35">
      <x:c r="A338">
        <x:v>4</x:v>
      </x:c>
      <x:c r="B338">
        <x:v>50502</x:v>
      </x:c>
      <x:c r="C338">
        <x:v>2.9600000000000001E-2</x:v>
      </x:c>
      <x:c r="D338" t="s">
        <x:v>46</x:v>
      </x:c>
      <x:c r="E338">
        <x:v>22290.69</x:v>
      </x:c>
      <x:c r="F338">
        <x:v>-26916.889967809198</x:v>
      </x:c>
      <x:c r="G338" s="17">
        <x:f>IF(A338&gt;6,VLOOKUP(C338,Lookups!F:G,2,FALSE),1)</x:f>
        <x:v>1</x:v>
      </x:c>
      <x:c r="H338" s="13">
        <x:f t="shared" si="25"/>
        <x:v>22290.69</x:v>
      </x:c>
      <x:c r="I338" s="13">
        <x:f t="shared" si="26"/>
        <x:v>-26916.889967809198</x:v>
      </x:c>
      <x:c r="J338">
        <x:f>VLOOKUP(D338,Lookups!A:B,2,FALSE)</x:f>
        <x:v>0</x:v>
      </x:c>
      <x:c r="K338">
        <x:f>VLOOKUP(D338,Lookups!A:C,3,FALSE)</x:f>
        <x:v>0</x:v>
      </x:c>
      <x:c r="L338" s="3">
        <x:f t="shared" si="27"/>
        <x:v>0</x:v>
      </x:c>
      <x:c r="M338" s="3">
        <x:f t="shared" si="28"/>
        <x:v>0</x:v>
      </x:c>
      <x:c r="N338" s="3">
        <x:f t="shared" si="29"/>
        <x:v>0</x:v>
      </x:c>
    </x:row>
    <x:row r="339" spans="1:14" x14ac:dyDescent="0.35">
      <x:c r="A339">
        <x:v>4</x:v>
      </x:c>
      <x:c r="B339">
        <x:v>50502</x:v>
      </x:c>
      <x:c r="C339">
        <x:v>2.9600000000000001E-2</x:v>
      </x:c>
      <x:c r="D339" t="s">
        <x:v>48</x:v>
      </x:c>
      <x:c r="E339">
        <x:v>13118129</x:v>
      </x:c>
      <x:c r="F339">
        <x:v>7066619.4850353217</x:v>
      </x:c>
      <x:c r="G339" s="17">
        <x:f>IF(A339&gt;6,VLOOKUP(C339,Lookups!F:G,2,FALSE),1)</x:f>
        <x:v>1</x:v>
      </x:c>
      <x:c r="H339" s="13">
        <x:f t="shared" si="25"/>
        <x:v>13118129</x:v>
      </x:c>
      <x:c r="I339" s="13">
        <x:f t="shared" si="26"/>
        <x:v>7066619.4850353217</x:v>
      </x:c>
      <x:c r="J339">
        <x:f>VLOOKUP(D339,Lookups!A:B,2,FALSE)</x:f>
        <x:v>0</x:v>
      </x:c>
      <x:c r="K339">
        <x:f>VLOOKUP(D339,Lookups!A:C,3,FALSE)</x:f>
        <x:v>0</x:v>
      </x:c>
      <x:c r="L339" s="3">
        <x:f t="shared" si="27"/>
        <x:v>0</x:v>
      </x:c>
      <x:c r="M339" s="3">
        <x:f t="shared" si="28"/>
        <x:v>0</x:v>
      </x:c>
      <x:c r="N339" s="3">
        <x:f t="shared" si="29"/>
        <x:v>0</x:v>
      </x:c>
    </x:row>
    <x:row r="340" spans="1:14" x14ac:dyDescent="0.35">
      <x:c r="A340">
        <x:v>4</x:v>
      </x:c>
      <x:c r="B340">
        <x:v>50502</x:v>
      </x:c>
      <x:c r="C340">
        <x:v>2.9600000000000001E-2</x:v>
      </x:c>
      <x:c r="D340" t="s">
        <x:v>49</x:v>
      </x:c>
      <x:c r="E340">
        <x:v>818252.82</x:v>
      </x:c>
      <x:c r="F340">
        <x:v>32798.472371441698</x:v>
      </x:c>
      <x:c r="G340" s="17">
        <x:f>IF(A340&gt;6,VLOOKUP(C340,Lookups!F:G,2,FALSE),1)</x:f>
        <x:v>1</x:v>
      </x:c>
      <x:c r="H340" s="13">
        <x:f t="shared" si="25"/>
        <x:v>818252.82</x:v>
      </x:c>
      <x:c r="I340" s="13">
        <x:f t="shared" si="26"/>
        <x:v>32798.472371441698</x:v>
      </x:c>
      <x:c r="J340">
        <x:f>VLOOKUP(D340,Lookups!A:B,2,FALSE)</x:f>
        <x:v>0</x:v>
      </x:c>
      <x:c r="K340">
        <x:f>VLOOKUP(D340,Lookups!A:C,3,FALSE)</x:f>
        <x:v>0</x:v>
      </x:c>
      <x:c r="L340" s="3">
        <x:f t="shared" si="27"/>
        <x:v>0</x:v>
      </x:c>
      <x:c r="M340" s="3">
        <x:f t="shared" si="28"/>
        <x:v>0</x:v>
      </x:c>
      <x:c r="N340" s="3">
        <x:f t="shared" si="29"/>
        <x:v>0</x:v>
      </x:c>
    </x:row>
    <x:row r="341" spans="1:14" x14ac:dyDescent="0.35">
      <x:c r="A341">
        <x:v>4</x:v>
      </x:c>
      <x:c r="B341">
        <x:v>50502</x:v>
      </x:c>
      <x:c r="C341">
        <x:v>0.1103</x:v>
      </x:c>
      <x:c r="D341" t="s">
        <x:v>52</x:v>
      </x:c>
      <x:c r="E341">
        <x:v>0</x:v>
      </x:c>
      <x:c r="G341" s="17">
        <x:f>IF(A341&gt;6,VLOOKUP(C341,Lookups!F:G,2,FALSE),1)</x:f>
        <x:v>1</x:v>
      </x:c>
      <x:c r="H341" s="13">
        <x:f t="shared" si="25"/>
        <x:v>0</x:v>
      </x:c>
      <x:c r="I341" s="13">
        <x:f t="shared" si="26"/>
        <x:v>0</x:v>
      </x:c>
      <x:c r="J341">
        <x:f>VLOOKUP(D341,Lookups!A:B,2,FALSE)</x:f>
        <x:v>0</x:v>
      </x:c>
      <x:c r="K341">
        <x:f>VLOOKUP(D341,Lookups!A:C,3,FALSE)</x:f>
        <x:v>0</x:v>
      </x:c>
      <x:c r="L341" s="3">
        <x:f t="shared" si="27"/>
        <x:v>0</x:v>
      </x:c>
      <x:c r="M341" s="3">
        <x:f t="shared" si="28"/>
        <x:v>0</x:v>
      </x:c>
      <x:c r="N341" s="3">
        <x:f t="shared" si="29"/>
        <x:v>0</x:v>
      </x:c>
    </x:row>
    <x:row r="342" spans="1:14" x14ac:dyDescent="0.35">
      <x:c r="A342">
        <x:v>4</x:v>
      </x:c>
      <x:c r="B342">
        <x:v>50502</x:v>
      </x:c>
      <x:c r="C342">
        <x:v>0.1103</x:v>
      </x:c>
      <x:c r="D342" t="s">
        <x:v>53</x:v>
      </x:c>
      <x:c r="E342">
        <x:v>-13160.89</x:v>
      </x:c>
      <x:c r="F342">
        <x:v>-194293.84999999998</x:v>
      </x:c>
      <x:c r="G342" s="17">
        <x:f>IF(A342&gt;6,VLOOKUP(C342,Lookups!F:G,2,FALSE),1)</x:f>
        <x:v>1</x:v>
      </x:c>
      <x:c r="H342" s="13">
        <x:f t="shared" si="25"/>
        <x:v>-13160.89</x:v>
      </x:c>
      <x:c r="I342" s="13">
        <x:f t="shared" si="26"/>
        <x:v>-194293.84999999998</x:v>
      </x:c>
      <x:c r="J342">
        <x:f>VLOOKUP(D342,Lookups!A:B,2,FALSE)</x:f>
        <x:v>0</x:v>
      </x:c>
      <x:c r="K342">
        <x:f>VLOOKUP(D342,Lookups!A:C,3,FALSE)</x:f>
        <x:v>0</x:v>
      </x:c>
      <x:c r="L342" s="3">
        <x:f t="shared" si="27"/>
        <x:v>0</x:v>
      </x:c>
      <x:c r="M342" s="3">
        <x:f t="shared" si="28"/>
        <x:v>0</x:v>
      </x:c>
      <x:c r="N342" s="3">
        <x:f t="shared" si="29"/>
        <x:v>0</x:v>
      </x:c>
    </x:row>
    <x:row r="343" spans="1:14" x14ac:dyDescent="0.35">
      <x:c r="A343">
        <x:v>4</x:v>
      </x:c>
      <x:c r="B343">
        <x:v>50502</x:v>
      </x:c>
      <x:c r="C343">
        <x:v>0.1103</x:v>
      </x:c>
      <x:c r="D343" t="s">
        <x:v>54</x:v>
      </x:c>
      <x:c r="E343">
        <x:v>219902.7</x:v>
      </x:c>
      <x:c r="F343">
        <x:v>228878.2003066648</x:v>
      </x:c>
      <x:c r="G343" s="17">
        <x:f>IF(A343&gt;6,VLOOKUP(C343,Lookups!F:G,2,FALSE),1)</x:f>
        <x:v>1</x:v>
      </x:c>
      <x:c r="H343" s="13">
        <x:f t="shared" si="25"/>
        <x:v>219902.7</x:v>
      </x:c>
      <x:c r="I343" s="13">
        <x:f t="shared" si="26"/>
        <x:v>228878.2003066648</x:v>
      </x:c>
      <x:c r="J343">
        <x:f>VLOOKUP(D343,Lookups!A:B,2,FALSE)</x:f>
        <x:v>8.8900000000000007E-2</x:v>
      </x:c>
      <x:c r="K343">
        <x:f>VLOOKUP(D343,Lookups!A:C,3,FALSE)</x:f>
        <x:v>8.1100000000000005E-2</x:v>
      </x:c>
      <x:c r="L343" s="3">
        <x:f t="shared" si="27"/>
        <x:v>1629.1125025000001</x:v>
      </x:c>
      <x:c r="M343" s="3">
        <x:f t="shared" si="28"/>
        <x:v>1486.1757475000002</x:v>
      </x:c>
      <x:c r="N343" s="3">
        <x:f t="shared" si="29"/>
        <x:v>-142.93675499999995</x:v>
      </x:c>
    </x:row>
    <x:row r="344" spans="1:14" x14ac:dyDescent="0.35">
      <x:c r="A344">
        <x:v>4</x:v>
      </x:c>
      <x:c r="B344">
        <x:v>50502</x:v>
      </x:c>
      <x:c r="C344">
        <x:v>0.1103</x:v>
      </x:c>
      <x:c r="D344" t="s">
        <x:v>55</x:v>
      </x:c>
      <x:c r="E344">
        <x:v>17202544.900000002</x:v>
      </x:c>
      <x:c r="F344">
        <x:v>6643439.8530080952</x:v>
      </x:c>
      <x:c r="G344" s="17">
        <x:f>IF(A344&gt;6,VLOOKUP(C344,Lookups!F:G,2,FALSE),1)</x:f>
        <x:v>1</x:v>
      </x:c>
      <x:c r="H344" s="13">
        <x:f t="shared" si="25"/>
        <x:v>17202544.900000002</x:v>
      </x:c>
      <x:c r="I344" s="13">
        <x:f t="shared" si="26"/>
        <x:v>6643439.8530080952</x:v>
      </x:c>
      <x:c r="J344">
        <x:f>VLOOKUP(D344,Lookups!A:B,2,FALSE)</x:f>
        <x:v>7.4499999999999997E-2</x:v>
      </x:c>
      <x:c r="K344">
        <x:f>VLOOKUP(D344,Lookups!A:C,3,FALSE)</x:f>
        <x:v>8.1100000000000005E-2</x:v>
      </x:c>
      <x:c r="L344" s="3">
        <x:f t="shared" si="27"/>
        <x:v>106799.13292083335</x:v>
      </x:c>
      <x:c r="M344" s="3">
        <x:f t="shared" si="28"/>
        <x:v>116260.53261583335</x:v>
      </x:c>
      <x:c r="N344" s="3">
        <x:f t="shared" si="29"/>
        <x:v>9461.3996950000001</x:v>
      </x:c>
    </x:row>
    <x:row r="345" spans="1:14" x14ac:dyDescent="0.35">
      <x:c r="A345">
        <x:v>4</x:v>
      </x:c>
      <x:c r="B345">
        <x:v>50502</x:v>
      </x:c>
      <x:c r="C345">
        <x:v>0.1103</x:v>
      </x:c>
      <x:c r="D345" t="s">
        <x:v>56</x:v>
      </x:c>
      <x:c r="E345">
        <x:v>1739180.1600000001</x:v>
      </x:c>
      <x:c r="F345">
        <x:v>1718505.5687001788</x:v>
      </x:c>
      <x:c r="G345" s="17">
        <x:f>IF(A345&gt;6,VLOOKUP(C345,Lookups!F:G,2,FALSE),1)</x:f>
        <x:v>1</x:v>
      </x:c>
      <x:c r="H345" s="13">
        <x:f t="shared" si="25"/>
        <x:v>1739180.1600000001</x:v>
      </x:c>
      <x:c r="I345" s="13">
        <x:f t="shared" si="26"/>
        <x:v>1718505.5687001788</x:v>
      </x:c>
      <x:c r="J345">
        <x:f>VLOOKUP(D345,Lookups!A:B,2,FALSE)</x:f>
        <x:v>9.0300000000000005E-2</x:v>
      </x:c>
      <x:c r="K345">
        <x:f>VLOOKUP(D345,Lookups!A:C,3,FALSE)</x:f>
        <x:v>8.1100000000000005E-2</x:v>
      </x:c>
      <x:c r="L345" s="3">
        <x:f t="shared" si="27"/>
        <x:v>13087.330704000002</x:v>
      </x:c>
      <x:c r="M345" s="3">
        <x:f t="shared" si="28"/>
        <x:v>11753.959248000001</x:v>
      </x:c>
      <x:c r="N345" s="3">
        <x:f t="shared" si="29"/>
        <x:v>-1333.3714560000008</x:v>
      </x:c>
    </x:row>
    <x:row r="346" spans="1:14" x14ac:dyDescent="0.35">
      <x:c r="A346">
        <x:v>4</x:v>
      </x:c>
      <x:c r="B346">
        <x:v>50502</x:v>
      </x:c>
      <x:c r="C346">
        <x:v>0.1103</x:v>
      </x:c>
      <x:c r="D346" t="s">
        <x:v>57</x:v>
      </x:c>
      <x:c r="E346">
        <x:v>1641367.35</x:v>
      </x:c>
      <x:c r="F346">
        <x:v>1216640.8702734876</x:v>
      </x:c>
      <x:c r="G346" s="17">
        <x:f>IF(A346&gt;6,VLOOKUP(C346,Lookups!F:G,2,FALSE),1)</x:f>
        <x:v>1</x:v>
      </x:c>
      <x:c r="H346" s="13">
        <x:f t="shared" si="25"/>
        <x:v>1641367.35</x:v>
      </x:c>
      <x:c r="I346" s="13">
        <x:f t="shared" si="26"/>
        <x:v>1216640.8702734876</x:v>
      </x:c>
      <x:c r="J346">
        <x:f>VLOOKUP(D346,Lookups!A:B,2,FALSE)</x:f>
        <x:v>4.7899999999999998E-2</x:v>
      </x:c>
      <x:c r="K346">
        <x:f>VLOOKUP(D346,Lookups!A:C,3,FALSE)</x:f>
        <x:v>8.1100000000000005E-2</x:v>
      </x:c>
      <x:c r="L346" s="3">
        <x:f t="shared" si="27"/>
        <x:v>6551.7913387500003</x:v>
      </x:c>
      <x:c r="M346" s="3">
        <x:f t="shared" si="28"/>
        <x:v>11092.907673750002</x:v>
      </x:c>
      <x:c r="N346" s="3">
        <x:f t="shared" si="29"/>
        <x:v>4541.1163350000015</x:v>
      </x:c>
    </x:row>
    <x:row r="347" spans="1:14" x14ac:dyDescent="0.35">
      <x:c r="A347">
        <x:v>4</x:v>
      </x:c>
      <x:c r="B347">
        <x:v>50502</x:v>
      </x:c>
      <x:c r="C347">
        <x:v>0.1103</x:v>
      </x:c>
      <x:c r="D347" t="s">
        <x:v>58</x:v>
      </x:c>
      <x:c r="E347">
        <x:v>47507.51</x:v>
      </x:c>
      <x:c r="F347">
        <x:v>25166.6198855205</x:v>
      </x:c>
      <x:c r="G347" s="17">
        <x:f>IF(A347&gt;6,VLOOKUP(C347,Lookups!F:G,2,FALSE),1)</x:f>
        <x:v>1</x:v>
      </x:c>
      <x:c r="H347" s="13">
        <x:f t="shared" si="25"/>
        <x:v>47507.51</x:v>
      </x:c>
      <x:c r="I347" s="13">
        <x:f t="shared" si="26"/>
        <x:v>25166.6198855205</x:v>
      </x:c>
      <x:c r="J347">
        <x:f>VLOOKUP(D347,Lookups!A:B,2,FALSE)</x:f>
        <x:v>2.3990110260604623E-2</x:v>
      </x:c>
      <x:c r="K347">
        <x:f>VLOOKUP(D347,Lookups!A:C,3,FALSE)</x:f>
        <x:v>9.8299999999999998E-2</x:v>
      </x:c>
      <x:c r="L347" s="3">
        <x:f t="shared" si="27"/>
        <x:v>94.975866925564731</x:v>
      </x:c>
      <x:c r="M347" s="3">
        <x:f t="shared" si="28"/>
        <x:v>389.16568608333336</x:v>
      </x:c>
      <x:c r="N347" s="3">
        <x:f t="shared" si="29"/>
        <x:v>294.18981915776862</x:v>
      </x:c>
    </x:row>
    <x:row r="348" spans="1:14" x14ac:dyDescent="0.35">
      <x:c r="A348">
        <x:v>4</x:v>
      </x:c>
      <x:c r="B348">
        <x:v>50502</x:v>
      </x:c>
      <x:c r="C348">
        <x:v>0.1103</x:v>
      </x:c>
      <x:c r="D348" t="s">
        <x:v>59</x:v>
      </x:c>
      <x:c r="E348">
        <x:v>2828428.0900000003</x:v>
      </x:c>
      <x:c r="F348">
        <x:v>414597.33852647839</x:v>
      </x:c>
      <x:c r="G348" s="17">
        <x:f>IF(A348&gt;6,VLOOKUP(C348,Lookups!F:G,2,FALSE),1)</x:f>
        <x:v>1</x:v>
      </x:c>
      <x:c r="H348" s="13">
        <x:f t="shared" si="25"/>
        <x:v>2828428.0900000003</x:v>
      </x:c>
      <x:c r="I348" s="13">
        <x:f t="shared" si="26"/>
        <x:v>414597.33852647839</x:v>
      </x:c>
      <x:c r="J348">
        <x:f>VLOOKUP(D348,Lookups!A:B,2,FALSE)</x:f>
        <x:v>9.8914126719943068E-2</x:v>
      </x:c>
      <x:c r="K348">
        <x:f>VLOOKUP(D348,Lookups!A:C,3,FALSE)</x:f>
        <x:v>9.8299999999999998E-2</x:v>
      </x:c>
      <x:c r="L348" s="3">
        <x:f t="shared" si="27"/>
        <x:v>23314.291209375548</x:v>
      </x:c>
      <x:c r="M348" s="3">
        <x:f t="shared" si="28"/>
        <x:v>23169.540103916672</x:v>
      </x:c>
      <x:c r="N348" s="3">
        <x:f t="shared" si="29"/>
        <x:v>-144.75110545887583</x:v>
      </x:c>
    </x:row>
    <x:row r="349" spans="1:14" x14ac:dyDescent="0.35">
      <x:c r="A349">
        <x:v>4</x:v>
      </x:c>
      <x:c r="B349">
        <x:v>50502</x:v>
      </x:c>
      <x:c r="C349">
        <x:v>0.1103</x:v>
      </x:c>
      <x:c r="D349" t="s">
        <x:v>60</x:v>
      </x:c>
      <x:c r="E349">
        <x:v>915791.60999999987</x:v>
      </x:c>
      <x:c r="F349">
        <x:v>420186.46010207059</x:v>
      </x:c>
      <x:c r="G349" s="17">
        <x:f>IF(A349&gt;6,VLOOKUP(C349,Lookups!F:G,2,FALSE),1)</x:f>
        <x:v>1</x:v>
      </x:c>
      <x:c r="H349" s="13">
        <x:f t="shared" si="25"/>
        <x:v>915791.60999999987</x:v>
      </x:c>
      <x:c r="I349" s="13">
        <x:f t="shared" si="26"/>
        <x:v>420186.46010207059</x:v>
      </x:c>
      <x:c r="J349">
        <x:f>VLOOKUP(D349,Lookups!A:B,2,FALSE)</x:f>
        <x:v>7.2610134234482634E-2</x:v>
      </x:c>
      <x:c r="K349">
        <x:f>VLOOKUP(D349,Lookups!A:C,3,FALSE)</x:f>
        <x:v>9.8299999999999998E-2</x:v>
      </x:c>
      <x:c r="L349" s="3">
        <x:f t="shared" si="27"/>
        <x:v>5541.3126444094132</x:v>
      </x:c>
      <x:c r="M349" s="3">
        <x:f t="shared" si="28"/>
        <x:v>7501.8596052499988</x:v>
      </x:c>
      <x:c r="N349" s="3">
        <x:f t="shared" si="29"/>
        <x:v>1960.5469608405856</x:v>
      </x:c>
    </x:row>
    <x:row r="350" spans="1:14" x14ac:dyDescent="0.35">
      <x:c r="A350">
        <x:v>4</x:v>
      </x:c>
      <x:c r="B350">
        <x:v>50502</x:v>
      </x:c>
      <x:c r="C350">
        <x:v>0.1103</x:v>
      </x:c>
      <x:c r="D350" t="s">
        <x:v>61</x:v>
      </x:c>
      <x:c r="E350">
        <x:v>262762.81999999995</x:v>
      </x:c>
      <x:c r="F350">
        <x:v>98899.269699611206</x:v>
      </x:c>
      <x:c r="G350" s="17">
        <x:f>IF(A350&gt;6,VLOOKUP(C350,Lookups!F:G,2,FALSE),1)</x:f>
        <x:v>1</x:v>
      </x:c>
      <x:c r="H350" s="13">
        <x:f t="shared" si="25"/>
        <x:v>262762.81999999995</x:v>
      </x:c>
      <x:c r="I350" s="13">
        <x:f t="shared" si="26"/>
        <x:v>98899.269699611206</x:v>
      </x:c>
      <x:c r="J350">
        <x:f>VLOOKUP(D350,Lookups!A:B,2,FALSE)</x:f>
        <x:v>6.4764025581860146E-2</x:v>
      </x:c>
      <x:c r="K350">
        <x:f>VLOOKUP(D350,Lookups!A:C,3,FALSE)</x:f>
        <x:v>6.6699999999999995E-2</x:v>
      </x:c>
      <x:c r="L350" s="3">
        <x:f t="shared" si="27"/>
        <x:v>1418.1314997034758</x:v>
      </x:c>
      <x:c r="M350" s="3">
        <x:f t="shared" si="28"/>
        <x:v>1460.5233411666661</x:v>
      </x:c>
      <x:c r="N350" s="3">
        <x:f t="shared" si="29"/>
        <x:v>42.391841463190303</x:v>
      </x:c>
    </x:row>
    <x:row r="351" spans="1:14" x14ac:dyDescent="0.35">
      <x:c r="A351">
        <x:v>4</x:v>
      </x:c>
      <x:c r="B351">
        <x:v>50502</x:v>
      </x:c>
      <x:c r="C351">
        <x:v>0.1103</x:v>
      </x:c>
      <x:c r="D351" t="s">
        <x:v>62</x:v>
      </x:c>
      <x:c r="E351">
        <x:v>939730.01</x:v>
      </x:c>
      <x:c r="F351">
        <x:v>12264.661408030701</x:v>
      </x:c>
      <x:c r="G351" s="17">
        <x:f>IF(A351&gt;6,VLOOKUP(C351,Lookups!F:G,2,FALSE),1)</x:f>
        <x:v>1</x:v>
      </x:c>
      <x:c r="H351" s="13">
        <x:f t="shared" si="25"/>
        <x:v>939730.01</x:v>
      </x:c>
      <x:c r="I351" s="13">
        <x:f t="shared" si="26"/>
        <x:v>12264.661408030701</x:v>
      </x:c>
      <x:c r="J351">
        <x:f>VLOOKUP(D351,Lookups!A:B,2,FALSE)</x:f>
        <x:v>2.4867762292851543E-2</x:v>
      </x:c>
      <x:c r="K351">
        <x:f>VLOOKUP(D351,Lookups!A:C,3,FALSE)</x:f>
        <x:v>2.2499999999999999E-2</x:v>
      </x:c>
      <x:c r="L351" s="3">
        <x:f t="shared" si="27"/>
        <x:v>1947.4152090115838</x:v>
      </x:c>
      <x:c r="M351" s="3">
        <x:f t="shared" si="28"/>
        <x:v>1761.9937687499998</x:v>
      </x:c>
      <x:c r="N351" s="3">
        <x:f t="shared" si="29"/>
        <x:v>-185.42144026158394</x:v>
      </x:c>
    </x:row>
    <x:row r="352" spans="1:14" x14ac:dyDescent="0.35">
      <x:c r="A352">
        <x:v>4</x:v>
      </x:c>
      <x:c r="B352">
        <x:v>50502</x:v>
      </x:c>
      <x:c r="C352">
        <x:v>0.1103</x:v>
      </x:c>
      <x:c r="D352" t="s">
        <x:v>63</x:v>
      </x:c>
      <x:c r="E352">
        <x:v>17983036.989999998</x:v>
      </x:c>
      <x:c r="F352">
        <x:v>13176880.499184014</x:v>
      </x:c>
      <x:c r="G352" s="17">
        <x:f>IF(A352&gt;6,VLOOKUP(C352,Lookups!F:G,2,FALSE),1)</x:f>
        <x:v>1</x:v>
      </x:c>
      <x:c r="H352" s="13">
        <x:f t="shared" si="25"/>
        <x:v>17983036.989999998</x:v>
      </x:c>
      <x:c r="I352" s="13">
        <x:f t="shared" si="26"/>
        <x:v>13176880.499184014</x:v>
      </x:c>
      <x:c r="J352">
        <x:f>VLOOKUP(D352,Lookups!A:B,2,FALSE)</x:f>
        <x:v>5.4619664400007803E-2</x:v>
      </x:c>
      <x:c r="K352">
        <x:f>VLOOKUP(D352,Lookups!A:C,3,FALSE)</x:f>
        <x:v>8.1100000000000005E-2</x:v>
      </x:c>
      <x:c r="L352" s="3">
        <x:f t="shared" si="27"/>
        <x:v>81852.287107227196</x:v>
      </x:c>
      <x:c r="M352" s="3">
        <x:f t="shared" si="28"/>
        <x:v>121535.35832408332</x:v>
      </x:c>
      <x:c r="N352" s="3">
        <x:f t="shared" si="29"/>
        <x:v>39683.071216856129</x:v>
      </x:c>
    </x:row>
    <x:row r="353" spans="1:14" x14ac:dyDescent="0.35">
      <x:c r="A353">
        <x:v>4</x:v>
      </x:c>
      <x:c r="B353">
        <x:v>50502</x:v>
      </x:c>
      <x:c r="C353">
        <x:v>0.1103</x:v>
      </x:c>
      <x:c r="D353" t="s">
        <x:v>64</x:v>
      </x:c>
      <x:c r="E353">
        <x:v>19021750.710000001</x:v>
      </x:c>
      <x:c r="F353">
        <x:v>9042611.7212975994</x:v>
      </x:c>
      <x:c r="G353" s="17">
        <x:f>IF(A353&gt;6,VLOOKUP(C353,Lookups!F:G,2,FALSE),1)</x:f>
        <x:v>1</x:v>
      </x:c>
      <x:c r="H353" s="13">
        <x:f t="shared" si="25"/>
        <x:v>19021750.710000001</x:v>
      </x:c>
      <x:c r="I353" s="13">
        <x:f t="shared" si="26"/>
        <x:v>9042611.7212975994</x:v>
      </x:c>
      <x:c r="J353">
        <x:f>VLOOKUP(D353,Lookups!A:B,2,FALSE)</x:f>
        <x:v>8.8900000000000007E-2</x:v>
      </x:c>
      <x:c r="K353">
        <x:f>VLOOKUP(D353,Lookups!A:C,3,FALSE)</x:f>
        <x:v>8.1100000000000005E-2</x:v>
      </x:c>
      <x:c r="L353" s="3">
        <x:f t="shared" si="27"/>
        <x:v>140919.46984325003</x:v>
      </x:c>
      <x:c r="M353" s="3">
        <x:f t="shared" si="28"/>
        <x:v>128555.33188175001</x:v>
      </x:c>
      <x:c r="N353" s="3">
        <x:f t="shared" si="29"/>
        <x:v>-12364.137961500019</x:v>
      </x:c>
    </x:row>
    <x:row r="354" spans="1:14" x14ac:dyDescent="0.35">
      <x:c r="A354">
        <x:v>5</x:v>
      </x:c>
      <x:c r="B354">
        <x:v>50502</x:v>
      </x:c>
      <x:c r="C354">
        <x:v>0.12859999999999999</x:v>
      </x:c>
      <x:c r="D354" t="s">
        <x:v>3</x:v>
      </x:c>
      <x:c r="E354">
        <x:v>112384.68</x:v>
      </x:c>
      <x:c r="F354">
        <x:v>-118933.03977288421</x:v>
      </x:c>
      <x:c r="G354" s="17">
        <x:f>IF(A354&gt;6,VLOOKUP(C354,Lookups!F:G,2,FALSE),1)</x:f>
        <x:v>1</x:v>
      </x:c>
      <x:c r="H354" s="13">
        <x:f t="shared" si="25"/>
        <x:v>112384.68</x:v>
      </x:c>
      <x:c r="I354" s="13">
        <x:f t="shared" si="26"/>
        <x:v>-118933.03977288421</x:v>
      </x:c>
      <x:c r="J354">
        <x:f>VLOOKUP(D354,Lookups!A:B,2,FALSE)</x:f>
        <x:v>4.9399999999999999E-2</x:v>
      </x:c>
      <x:c r="K354">
        <x:f>VLOOKUP(D354,Lookups!A:C,3,FALSE)</x:f>
        <x:v>0.04</x:v>
      </x:c>
      <x:c r="L354" s="3">
        <x:f t="shared" si="27"/>
        <x:v>462.65026599999993</x:v>
      </x:c>
      <x:c r="M354" s="3">
        <x:f t="shared" si="28"/>
        <x:v>374.61560000000003</x:v>
      </x:c>
      <x:c r="N354" s="3">
        <x:f t="shared" si="29"/>
        <x:v>-88.034665999999902</x:v>
      </x:c>
    </x:row>
    <x:row r="355" spans="1:14" x14ac:dyDescent="0.35">
      <x:c r="A355">
        <x:v>5</x:v>
      </x:c>
      <x:c r="B355">
        <x:v>50502</x:v>
      </x:c>
      <x:c r="C355">
        <x:v>0.12859999999999999</x:v>
      </x:c>
      <x:c r="D355" t="s">
        <x:v>4</x:v>
      </x:c>
      <x:c r="E355">
        <x:v>351570.87</x:v>
      </x:c>
      <x:c r="F355">
        <x:v>39571.569050611499</x:v>
      </x:c>
      <x:c r="G355" s="17">
        <x:f>IF(A355&gt;6,VLOOKUP(C355,Lookups!F:G,2,FALSE),1)</x:f>
        <x:v>1</x:v>
      </x:c>
      <x:c r="H355" s="13">
        <x:f t="shared" si="25"/>
        <x:v>351570.87</x:v>
      </x:c>
      <x:c r="I355" s="13">
        <x:f t="shared" si="26"/>
        <x:v>39571.569050611499</x:v>
      </x:c>
      <x:c r="J355">
        <x:f>VLOOKUP(D355,Lookups!A:B,2,FALSE)</x:f>
        <x:v>1.66E-2</x:v>
      </x:c>
      <x:c r="K355">
        <x:f>VLOOKUP(D355,Lookups!A:C,3,FALSE)</x:f>
        <x:v>1.9900000000000001E-2</x:v>
      </x:c>
      <x:c r="L355" s="3">
        <x:f t="shared" si="27"/>
        <x:v>486.33970349999998</x:v>
      </x:c>
      <x:c r="M355" s="3">
        <x:f t="shared" si="28"/>
        <x:v>583.02169275000006</x:v>
      </x:c>
      <x:c r="N355" s="3">
        <x:f t="shared" si="29"/>
        <x:v>96.681989250000072</x:v>
      </x:c>
    </x:row>
    <x:row r="356" spans="1:14" x14ac:dyDescent="0.35">
      <x:c r="A356">
        <x:v>5</x:v>
      </x:c>
      <x:c r="B356">
        <x:v>50502</x:v>
      </x:c>
      <x:c r="C356">
        <x:v>0.12859999999999999</x:v>
      </x:c>
      <x:c r="D356" t="s">
        <x:v>5</x:v>
      </x:c>
      <x:c r="E356">
        <x:v>1010155.69</x:v>
      </x:c>
      <x:c r="F356">
        <x:v>243601.07767085999</x:v>
      </x:c>
      <x:c r="G356" s="17">
        <x:f>IF(A356&gt;6,VLOOKUP(C356,Lookups!F:G,2,FALSE),1)</x:f>
        <x:v>1</x:v>
      </x:c>
      <x:c r="H356" s="13">
        <x:f t="shared" si="25"/>
        <x:v>1010155.69</x:v>
      </x:c>
      <x:c r="I356" s="13">
        <x:f t="shared" si="26"/>
        <x:v>243601.07767085999</x:v>
      </x:c>
      <x:c r="J356">
        <x:f>VLOOKUP(D356,Lookups!A:B,2,FALSE)</x:f>
        <x:v>0.2</x:v>
      </x:c>
      <x:c r="K356">
        <x:f>VLOOKUP(D356,Lookups!A:C,3,FALSE)</x:f>
        <x:v>0.1245</x:v>
      </x:c>
      <x:c r="L356" s="3">
        <x:f t="shared" si="27"/>
        <x:v>16835.928166666668</x:v>
      </x:c>
      <x:c r="M356" s="3">
        <x:f t="shared" si="28"/>
        <x:v>10480.365283749999</x:v>
      </x:c>
      <x:c r="N356" s="3">
        <x:f t="shared" si="29"/>
        <x:v>-6355.562882916669</x:v>
      </x:c>
    </x:row>
    <x:row r="357" spans="1:14" x14ac:dyDescent="0.35">
      <x:c r="A357">
        <x:v>5</x:v>
      </x:c>
      <x:c r="B357">
        <x:v>50502</x:v>
      </x:c>
      <x:c r="C357">
        <x:v>0.12859999999999999</x:v>
      </x:c>
      <x:c r="D357" t="s">
        <x:v>6</x:v>
      </x:c>
      <x:c r="E357">
        <x:v>5323857.05</x:v>
      </x:c>
      <x:c r="F357">
        <x:v>3447414.644676432</x:v>
      </x:c>
      <x:c r="G357" s="17">
        <x:f>IF(A357&gt;6,VLOOKUP(C357,Lookups!F:G,2,FALSE),1)</x:f>
        <x:v>1</x:v>
      </x:c>
      <x:c r="H357" s="13">
        <x:f t="shared" si="25"/>
        <x:v>5323857.05</x:v>
      </x:c>
      <x:c r="I357" s="13">
        <x:f t="shared" si="26"/>
        <x:v>3447414.644676432</x:v>
      </x:c>
      <x:c r="J357">
        <x:f>VLOOKUP(D357,Lookups!A:B,2,FALSE)</x:f>
        <x:v>0.10009999999999999</x:v>
      </x:c>
      <x:c r="K357">
        <x:f>VLOOKUP(D357,Lookups!A:C,3,FALSE)</x:f>
        <x:v>0.1245</x:v>
      </x:c>
      <x:c r="L357" s="3">
        <x:f t="shared" si="27"/>
        <x:v>44409.840892083332</x:v>
      </x:c>
      <x:c r="M357" s="3">
        <x:f t="shared" si="28"/>
        <x:v>55235.016893749998</x:v>
      </x:c>
      <x:c r="N357" s="3">
        <x:f t="shared" si="29"/>
        <x:v>10825.176001666667</x:v>
      </x:c>
    </x:row>
    <x:row r="358" spans="1:14" x14ac:dyDescent="0.35">
      <x:c r="A358">
        <x:v>5</x:v>
      </x:c>
      <x:c r="B358">
        <x:v>50502</x:v>
      </x:c>
      <x:c r="C358">
        <x:v>0.12859999999999999</x:v>
      </x:c>
      <x:c r="D358" t="s">
        <x:v>7</x:v>
      </x:c>
      <x:c r="E358">
        <x:v>31800.16</x:v>
      </x:c>
      <x:c r="F358">
        <x:v>10963.7201750944</x:v>
      </x:c>
      <x:c r="G358" s="17">
        <x:f>IF(A358&gt;6,VLOOKUP(C358,Lookups!F:G,2,FALSE),1)</x:f>
        <x:v>1</x:v>
      </x:c>
      <x:c r="H358" s="13">
        <x:f t="shared" si="25"/>
        <x:v>31800.16</x:v>
      </x:c>
      <x:c r="I358" s="13">
        <x:f t="shared" si="26"/>
        <x:v>10963.7201750944</x:v>
      </x:c>
      <x:c r="J358">
        <x:f>VLOOKUP(D358,Lookups!A:B,2,FALSE)</x:f>
        <x:v>4.6399999999999997E-2</x:v>
      </x:c>
      <x:c r="K358">
        <x:f>VLOOKUP(D358,Lookups!A:C,3,FALSE)</x:f>
        <x:v>0.1245</x:v>
      </x:c>
      <x:c r="L358" s="3">
        <x:f t="shared" si="27"/>
        <x:v>122.96061866666666</x:v>
      </x:c>
      <x:c r="M358" s="3">
        <x:f t="shared" si="28"/>
        <x:v>329.92666000000003</x:v>
      </x:c>
      <x:c r="N358" s="3">
        <x:f t="shared" si="29"/>
        <x:v>206.96604133333335</x:v>
      </x:c>
    </x:row>
    <x:row r="359" spans="1:14" x14ac:dyDescent="0.35">
      <x:c r="A359">
        <x:v>5</x:v>
      </x:c>
      <x:c r="B359">
        <x:v>50502</x:v>
      </x:c>
      <x:c r="C359">
        <x:v>0.12859999999999999</x:v>
      </x:c>
      <x:c r="D359" t="s">
        <x:v>8</x:v>
      </x:c>
      <x:c r="E359">
        <x:v>962386.45</x:v>
      </x:c>
      <x:c r="F359">
        <x:v>962386.45</x:v>
      </x:c>
      <x:c r="G359" s="17">
        <x:f>IF(A359&gt;6,VLOOKUP(C359,Lookups!F:G,2,FALSE),1)</x:f>
        <x:v>1</x:v>
      </x:c>
      <x:c r="H359" s="13">
        <x:f t="shared" si="25"/>
        <x:v>962386.45</x:v>
      </x:c>
      <x:c r="I359" s="13">
        <x:f t="shared" si="26"/>
        <x:v>962386.45</x:v>
      </x:c>
      <x:c r="J359">
        <x:f>VLOOKUP(D359,Lookups!A:B,2,FALSE)</x:f>
        <x:v>0.2155</x:v>
      </x:c>
      <x:c r="K359">
        <x:f>VLOOKUP(D359,Lookups!A:C,3,FALSE)</x:f>
        <x:v>0.1245</x:v>
      </x:c>
      <x:c r="L359" s="3">
        <x:f t="shared" si="27"/>
        <x:v>17282.856664583331</x:v>
      </x:c>
      <x:c r="M359" s="3">
        <x:f t="shared" si="28"/>
        <x:v>9984.7594187499999</x:v>
      </x:c>
      <x:c r="N359" s="3">
        <x:f t="shared" si="29"/>
        <x:v>-7298.0972458333308</x:v>
      </x:c>
    </x:row>
    <x:row r="360" spans="1:14" x14ac:dyDescent="0.35">
      <x:c r="A360">
        <x:v>5</x:v>
      </x:c>
      <x:c r="B360">
        <x:v>50502</x:v>
      </x:c>
      <x:c r="C360">
        <x:v>0.12859999999999999</x:v>
      </x:c>
      <x:c r="D360" t="s">
        <x:v>9</x:v>
      </x:c>
      <x:c r="E360">
        <x:v>72585.429999999993</x:v>
      </x:c>
      <x:c r="F360">
        <x:v>25183.7704392136</x:v>
      </x:c>
      <x:c r="G360" s="17">
        <x:f>IF(A360&gt;6,VLOOKUP(C360,Lookups!F:G,2,FALSE),1)</x:f>
        <x:v>1</x:v>
      </x:c>
      <x:c r="H360" s="13">
        <x:f t="shared" si="25"/>
        <x:v>72585.429999999993</x:v>
      </x:c>
      <x:c r="I360" s="13">
        <x:f t="shared" si="26"/>
        <x:v>25183.7704392136</x:v>
      </x:c>
      <x:c r="J360">
        <x:f>VLOOKUP(D360,Lookups!A:B,2,FALSE)</x:f>
        <x:v>4.9399999999999999E-2</x:v>
      </x:c>
      <x:c r="K360">
        <x:f>VLOOKUP(D360,Lookups!A:C,3,FALSE)</x:f>
        <x:v>6.6699999999999995E-2</x:v>
      </x:c>
      <x:c r="L360" s="3">
        <x:f t="shared" si="27"/>
        <x:v>298.81002016666662</x:v>
      </x:c>
      <x:c r="M360" s="3">
        <x:f t="shared" si="28"/>
        <x:v>403.45401508333322</x:v>
      </x:c>
      <x:c r="N360" s="3">
        <x:f t="shared" si="29"/>
        <x:v>104.6439949166666</x:v>
      </x:c>
    </x:row>
    <x:row r="361" spans="1:14" x14ac:dyDescent="0.35">
      <x:c r="A361">
        <x:v>5</x:v>
      </x:c>
      <x:c r="B361">
        <x:v>50502</x:v>
      </x:c>
      <x:c r="C361">
        <x:v>0.1205</x:v>
      </x:c>
      <x:c r="D361" t="s">
        <x:v>10</x:v>
      </x:c>
      <x:c r="E361">
        <x:v>646323.57999999996</x:v>
      </x:c>
      <x:c r="G361" s="17">
        <x:f>IF(A361&gt;6,VLOOKUP(C361,Lookups!F:G,2,FALSE),1)</x:f>
        <x:v>1</x:v>
      </x:c>
      <x:c r="H361" s="13">
        <x:f t="shared" si="25"/>
        <x:v>646323.57999999996</x:v>
      </x:c>
      <x:c r="I361" s="13">
        <x:f t="shared" si="26"/>
        <x:v>0</x:v>
      </x:c>
      <x:c r="J361">
        <x:f>VLOOKUP(D361,Lookups!A:B,2,FALSE)</x:f>
        <x:v>0</x:v>
      </x:c>
      <x:c r="K361">
        <x:f>VLOOKUP(D361,Lookups!A:C,3,FALSE)</x:f>
        <x:v>0</x:v>
      </x:c>
      <x:c r="L361" s="3">
        <x:f t="shared" si="27"/>
        <x:v>0</x:v>
      </x:c>
      <x:c r="M361" s="3">
        <x:f t="shared" si="28"/>
        <x:v>0</x:v>
      </x:c>
      <x:c r="N361" s="3">
        <x:f t="shared" si="29"/>
        <x:v>0</x:v>
      </x:c>
    </x:row>
    <x:row r="362" spans="1:14" x14ac:dyDescent="0.35">
      <x:c r="A362">
        <x:v>5</x:v>
      </x:c>
      <x:c r="B362">
        <x:v>50502</x:v>
      </x:c>
      <x:c r="C362">
        <x:v>0.1205</x:v>
      </x:c>
      <x:c r="D362" t="s">
        <x:v>11</x:v>
      </x:c>
      <x:c r="E362">
        <x:v>5257140.9000000004</x:v>
      </x:c>
      <x:c r="F362">
        <x:v>556385.87109041214</x:v>
      </x:c>
      <x:c r="G362" s="17">
        <x:f>IF(A362&gt;6,VLOOKUP(C362,Lookups!F:G,2,FALSE),1)</x:f>
        <x:v>1</x:v>
      </x:c>
      <x:c r="H362" s="13">
        <x:f t="shared" si="25"/>
        <x:v>5257140.9000000004</x:v>
      </x:c>
      <x:c r="I362" s="13">
        <x:f t="shared" si="26"/>
        <x:v>556385.87109041214</x:v>
      </x:c>
      <x:c r="J362">
        <x:f>VLOOKUP(D362,Lookups!A:B,2,FALSE)</x:f>
        <x:v>2.4867762292851543E-2</x:v>
      </x:c>
      <x:c r="K362">
        <x:f>VLOOKUP(D362,Lookups!A:C,3,FALSE)</x:f>
        <x:v>2.2499999999999999E-2</x:v>
      </x:c>
      <x:c r="L362" s="3">
        <x:f t="shared" si="27"/>
        <x:v>10894.444186768969</x:v>
      </x:c>
      <x:c r="M362" s="3">
        <x:f t="shared" si="28"/>
        <x:v>9857.1391875000008</x:v>
      </x:c>
      <x:c r="N362" s="3">
        <x:f t="shared" si="29"/>
        <x:v>-1037.3049992689685</x:v>
      </x:c>
    </x:row>
    <x:row r="363" spans="1:14" x14ac:dyDescent="0.35">
      <x:c r="A363">
        <x:v>5</x:v>
      </x:c>
      <x:c r="B363">
        <x:v>50502</x:v>
      </x:c>
      <x:c r="C363">
        <x:v>0.1205</x:v>
      </x:c>
      <x:c r="D363" t="s">
        <x:v>12</x:v>
      </x:c>
      <x:c r="E363">
        <x:v>0</x:v>
      </x:c>
      <x:c r="F363">
        <x:v>0</x:v>
      </x:c>
      <x:c r="G363" s="17">
        <x:f>IF(A363&gt;6,VLOOKUP(C363,Lookups!F:G,2,FALSE),1)</x:f>
        <x:v>1</x:v>
      </x:c>
      <x:c r="H363" s="13">
        <x:f t="shared" si="25"/>
        <x:v>0</x:v>
      </x:c>
      <x:c r="I363" s="13">
        <x:f t="shared" si="26"/>
        <x:v>0</x:v>
      </x:c>
      <x:c r="J363">
        <x:f>VLOOKUP(D363,Lookups!A:B,2,FALSE)</x:f>
        <x:v>0</x:v>
      </x:c>
      <x:c r="K363">
        <x:f>VLOOKUP(D363,Lookups!A:C,3,FALSE)</x:f>
        <x:v>0</x:v>
      </x:c>
      <x:c r="L363" s="3">
        <x:f t="shared" si="27"/>
        <x:v>0</x:v>
      </x:c>
      <x:c r="M363" s="3">
        <x:f t="shared" si="28"/>
        <x:v>0</x:v>
      </x:c>
      <x:c r="N363" s="3">
        <x:f t="shared" si="29"/>
        <x:v>0</x:v>
      </x:c>
    </x:row>
    <x:row r="364" spans="1:14" x14ac:dyDescent="0.35">
      <x:c r="A364">
        <x:v>5</x:v>
      </x:c>
      <x:c r="B364">
        <x:v>50502</x:v>
      </x:c>
      <x:c r="C364">
        <x:v>0.1205</x:v>
      </x:c>
      <x:c r="D364" t="s">
        <x:v>13</x:v>
      </x:c>
      <x:c r="E364">
        <x:v>1103684.2</x:v>
      </x:c>
      <x:c r="F364">
        <x:v>581537.19055642898</x:v>
      </x:c>
      <x:c r="G364" s="17">
        <x:f>IF(A364&gt;6,VLOOKUP(C364,Lookups!F:G,2,FALSE),1)</x:f>
        <x:v>1</x:v>
      </x:c>
      <x:c r="H364" s="13">
        <x:f t="shared" si="25"/>
        <x:v>1103684.2</x:v>
      </x:c>
      <x:c r="I364" s="13">
        <x:f t="shared" si="26"/>
        <x:v>581537.19055642898</x:v>
      </x:c>
      <x:c r="J364">
        <x:f>VLOOKUP(D364,Lookups!A:B,2,FALSE)</x:f>
        <x:v>3.1192666216617225E-2</x:v>
      </x:c>
      <x:c r="K364">
        <x:f>VLOOKUP(D364,Lookups!A:C,3,FALSE)</x:f>
        <x:v>8.1100000000000005E-2</x:v>
      </x:c>
      <x:c r="L364" s="3">
        <x:f t="shared" si="27"/>
        <x:v>2868.9044049295171</x:v>
      </x:c>
      <x:c r="M364" s="3">
        <x:f t="shared" si="28"/>
        <x:v>7459.0657183333342</x:v>
      </x:c>
      <x:c r="N364" s="3">
        <x:f t="shared" si="29"/>
        <x:v>4590.1613134038171</x:v>
      </x:c>
    </x:row>
    <x:row r="365" spans="1:14" x14ac:dyDescent="0.35">
      <x:c r="A365">
        <x:v>5</x:v>
      </x:c>
      <x:c r="B365">
        <x:v>50502</x:v>
      </x:c>
      <x:c r="C365">
        <x:v>0.1205</x:v>
      </x:c>
      <x:c r="D365" t="s">
        <x:v>14</x:v>
      </x:c>
      <x:c r="E365">
        <x:v>3338393.1900000004</x:v>
      </x:c>
      <x:c r="F365">
        <x:v>-1855356.482109288</x:v>
      </x:c>
      <x:c r="G365" s="17">
        <x:f>IF(A365&gt;6,VLOOKUP(C365,Lookups!F:G,2,FALSE),1)</x:f>
        <x:v>1</x:v>
      </x:c>
      <x:c r="H365" s="13">
        <x:f t="shared" si="25"/>
        <x:v>3338393.1900000004</x:v>
      </x:c>
      <x:c r="I365" s="13">
        <x:f t="shared" si="26"/>
        <x:v>-1855356.482109288</x:v>
      </x:c>
      <x:c r="J365">
        <x:f>VLOOKUP(D365,Lookups!A:B,2,FALSE)</x:f>
        <x:v>0.22905040699660695</x:v>
      </x:c>
      <x:c r="K365">
        <x:f>VLOOKUP(D365,Lookups!A:C,3,FALSE)</x:f>
        <x:v>8.1100000000000005E-2</x:v>
      </x:c>
      <x:c r="L365" s="3">
        <x:f t="shared" si="27"/>
        <x:v>63721.69324035009</x:v>
      </x:c>
      <x:c r="M365" s="3">
        <x:f t="shared" si="28"/>
        <x:v>22561.973975750007</x:v>
      </x:c>
      <x:c r="N365" s="3">
        <x:f t="shared" si="29"/>
        <x:v>-41159.719264600084</x:v>
      </x:c>
    </x:row>
    <x:row r="366" spans="1:14" x14ac:dyDescent="0.35">
      <x:c r="A366">
        <x:v>5</x:v>
      </x:c>
      <x:c r="B366">
        <x:v>50502</x:v>
      </x:c>
      <x:c r="C366">
        <x:v>0.1205</x:v>
      </x:c>
      <x:c r="D366" t="s">
        <x:v>15</x:v>
      </x:c>
      <x:c r="E366">
        <x:v>3635700.45</x:v>
      </x:c>
      <x:c r="F366">
        <x:v>3570182.8285164898</x:v>
      </x:c>
      <x:c r="G366" s="17">
        <x:f>IF(A366&gt;6,VLOOKUP(C366,Lookups!F:G,2,FALSE),1)</x:f>
        <x:v>1</x:v>
      </x:c>
      <x:c r="H366" s="13">
        <x:f t="shared" si="25"/>
        <x:v>3635700.45</x:v>
      </x:c>
      <x:c r="I366" s="13">
        <x:f t="shared" si="26"/>
        <x:v>3570182.8285164898</x:v>
      </x:c>
      <x:c r="J366">
        <x:f>VLOOKUP(D366,Lookups!A:B,2,FALSE)</x:f>
        <x:v>0</x:v>
      </x:c>
      <x:c r="K366">
        <x:f>VLOOKUP(D366,Lookups!A:C,3,FALSE)</x:f>
        <x:v>8.1100000000000005E-2</x:v>
      </x:c>
      <x:c r="L366" s="3">
        <x:f t="shared" si="27"/>
        <x:v>0</x:v>
      </x:c>
      <x:c r="M366" s="3">
        <x:f t="shared" si="28"/>
        <x:v>24571.275541250001</x:v>
      </x:c>
      <x:c r="N366" s="3">
        <x:f t="shared" si="29"/>
        <x:v>24571.275541250001</x:v>
      </x:c>
    </x:row>
    <x:row r="367" spans="1:14" x14ac:dyDescent="0.35">
      <x:c r="A367">
        <x:v>5</x:v>
      </x:c>
      <x:c r="B367">
        <x:v>50502</x:v>
      </x:c>
      <x:c r="C367">
        <x:v>0.1205</x:v>
      </x:c>
      <x:c r="D367" t="s">
        <x:v>16</x:v>
      </x:c>
      <x:c r="E367">
        <x:v>0</x:v>
      </x:c>
      <x:c r="F367">
        <x:v>113.72</x:v>
      </x:c>
      <x:c r="G367" s="17">
        <x:f>IF(A367&gt;6,VLOOKUP(C367,Lookups!F:G,2,FALSE),1)</x:f>
        <x:v>1</x:v>
      </x:c>
      <x:c r="H367" s="13">
        <x:f t="shared" si="25"/>
        <x:v>0</x:v>
      </x:c>
      <x:c r="I367" s="13">
        <x:f t="shared" si="26"/>
        <x:v>113.72</x:v>
      </x:c>
      <x:c r="J367">
        <x:f>VLOOKUP(D367,Lookups!A:B,2,FALSE)</x:f>
        <x:v>2.3990110260604623E-2</x:v>
      </x:c>
      <x:c r="K367">
        <x:f>VLOOKUP(D367,Lookups!A:C,3,FALSE)</x:f>
        <x:v>9.8299999999999998E-2</x:v>
      </x:c>
      <x:c r="L367" s="3">
        <x:f t="shared" si="27"/>
        <x:v>0</x:v>
      </x:c>
      <x:c r="M367" s="3">
        <x:f t="shared" si="28"/>
        <x:v>0</x:v>
      </x:c>
      <x:c r="N367" s="3">
        <x:f t="shared" si="29"/>
        <x:v>0</x:v>
      </x:c>
    </x:row>
    <x:row r="368" spans="1:14" x14ac:dyDescent="0.35">
      <x:c r="A368">
        <x:v>5</x:v>
      </x:c>
      <x:c r="B368">
        <x:v>50502</x:v>
      </x:c>
      <x:c r="C368">
        <x:v>0.1205</x:v>
      </x:c>
      <x:c r="D368" t="s">
        <x:v>17</x:v>
      </x:c>
      <x:c r="E368">
        <x:v>406407.67999999993</x:v>
      </x:c>
      <x:c r="F368">
        <x:v>134586.28731122747</x:v>
      </x:c>
      <x:c r="G368" s="17">
        <x:f>IF(A368&gt;6,VLOOKUP(C368,Lookups!F:G,2,FALSE),1)</x:f>
        <x:v>1</x:v>
      </x:c>
      <x:c r="H368" s="13">
        <x:f t="shared" si="25"/>
        <x:v>406407.67999999993</x:v>
      </x:c>
      <x:c r="I368" s="13">
        <x:f t="shared" si="26"/>
        <x:v>134586.28731122747</x:v>
      </x:c>
      <x:c r="J368">
        <x:f>VLOOKUP(D368,Lookups!A:B,2,FALSE)</x:f>
        <x:v>9.8914126719943068E-2</x:v>
      </x:c>
      <x:c r="K368">
        <x:f>VLOOKUP(D368,Lookups!A:C,3,FALSE)</x:f>
        <x:v>9.8299999999999998E-2</x:v>
      </x:c>
      <x:c r="L368" s="3">
        <x:f t="shared" si="27"/>
        <x:v>3349.955063289839</x:v>
      </x:c>
      <x:c r="M368" s="3">
        <x:f t="shared" si="28"/>
        <x:v>3329.1562453333331</x:v>
      </x:c>
      <x:c r="N368" s="3">
        <x:f t="shared" si="29"/>
        <x:v>-20.7988179565059</x:v>
      </x:c>
    </x:row>
    <x:row r="369" spans="1:14" x14ac:dyDescent="0.35">
      <x:c r="A369">
        <x:v>5</x:v>
      </x:c>
      <x:c r="B369">
        <x:v>50502</x:v>
      </x:c>
      <x:c r="C369">
        <x:v>0.1205</x:v>
      </x:c>
      <x:c r="D369" t="s">
        <x:v>18</x:v>
      </x:c>
      <x:c r="E369">
        <x:v>0</x:v>
      </x:c>
      <x:c r="F369">
        <x:v>0</x:v>
      </x:c>
      <x:c r="G369" s="17">
        <x:f>IF(A369&gt;6,VLOOKUP(C369,Lookups!F:G,2,FALSE),1)</x:f>
        <x:v>1</x:v>
      </x:c>
      <x:c r="H369" s="13">
        <x:f t="shared" si="25"/>
        <x:v>0</x:v>
      </x:c>
      <x:c r="I369" s="13">
        <x:f t="shared" si="26"/>
        <x:v>0</x:v>
      </x:c>
      <x:c r="J369">
        <x:f>VLOOKUP(D369,Lookups!A:B,2,FALSE)</x:f>
        <x:v>3.5999257494915678E-2</x:v>
      </x:c>
      <x:c r="K369">
        <x:f>VLOOKUP(D369,Lookups!A:C,3,FALSE)</x:f>
        <x:v>0.04</x:v>
      </x:c>
      <x:c r="L369" s="3">
        <x:f t="shared" si="27"/>
        <x:v>0</x:v>
      </x:c>
      <x:c r="M369" s="3">
        <x:f t="shared" si="28"/>
        <x:v>0</x:v>
      </x:c>
      <x:c r="N369" s="3">
        <x:f t="shared" si="29"/>
        <x:v>0</x:v>
      </x:c>
    </x:row>
    <x:row r="370" spans="1:14" x14ac:dyDescent="0.35">
      <x:c r="A370">
        <x:v>5</x:v>
      </x:c>
      <x:c r="B370">
        <x:v>50502</x:v>
      </x:c>
      <x:c r="C370">
        <x:v>0.1205</x:v>
      </x:c>
      <x:c r="D370" t="s">
        <x:v>19</x:v>
      </x:c>
      <x:c r="E370">
        <x:v>137654.75</x:v>
      </x:c>
      <x:c r="F370">
        <x:v>32673.281265017002</x:v>
      </x:c>
      <x:c r="G370" s="17">
        <x:f>IF(A370&gt;6,VLOOKUP(C370,Lookups!F:G,2,FALSE),1)</x:f>
        <x:v>1</x:v>
      </x:c>
      <x:c r="H370" s="13">
        <x:f t="shared" si="25"/>
        <x:v>137654.75</x:v>
      </x:c>
      <x:c r="I370" s="13">
        <x:f t="shared" si="26"/>
        <x:v>32673.281265017002</x:v>
      </x:c>
      <x:c r="J370">
        <x:f>VLOOKUP(D370,Lookups!A:B,2,FALSE)</x:f>
        <x:v>6.4764025581860146E-2</x:v>
      </x:c>
      <x:c r="K370">
        <x:f>VLOOKUP(D370,Lookups!A:C,3,FALSE)</x:f>
        <x:v>6.6699999999999995E-2</x:v>
      </x:c>
      <x:c r="L370" s="3">
        <x:f t="shared" si="27"/>
        <x:v>742.92297920538022</x:v>
      </x:c>
      <x:c r="M370" s="3">
        <x:f t="shared" si="28"/>
        <x:v>765.13098541666659</x:v>
      </x:c>
      <x:c r="N370" s="3">
        <x:f t="shared" si="29"/>
        <x:v>22.208006211286374</x:v>
      </x:c>
    </x:row>
    <x:row r="371" spans="1:14" x14ac:dyDescent="0.35">
      <x:c r="A371">
        <x:v>5</x:v>
      </x:c>
      <x:c r="B371">
        <x:v>50502</x:v>
      </x:c>
      <x:c r="C371">
        <x:v>0.1205</x:v>
      </x:c>
      <x:c r="D371" t="s">
        <x:v>20</x:v>
      </x:c>
      <x:c r="E371">
        <x:v>2371.5100000000002</x:v>
      </x:c>
      <x:c r="F371">
        <x:v>9868.62998229</x:v>
      </x:c>
      <x:c r="G371" s="17">
        <x:f>IF(A371&gt;6,VLOOKUP(C371,Lookups!F:G,2,FALSE),1)</x:f>
        <x:v>1</x:v>
      </x:c>
      <x:c r="H371" s="13">
        <x:f t="shared" si="25"/>
        <x:v>2371.5100000000002</x:v>
      </x:c>
      <x:c r="I371" s="13">
        <x:f t="shared" si="26"/>
        <x:v>9868.62998229</x:v>
      </x:c>
      <x:c r="J371">
        <x:f>VLOOKUP(D371,Lookups!A:B,2,FALSE)</x:f>
        <x:v>3.4035202130417538E-2</x:v>
      </x:c>
      <x:c r="K371">
        <x:f>VLOOKUP(D371,Lookups!A:C,3,FALSE)</x:f>
        <x:v>0.05</x:v>
      </x:c>
      <x:c r="L371" s="3">
        <x:f t="shared" si="27"/>
        <x:v>6.7262351836922081</x:v>
      </x:c>
      <x:c r="M371" s="3">
        <x:f t="shared" si="28"/>
        <x:v>9.8812916666666677</x:v>
      </x:c>
      <x:c r="N371" s="3">
        <x:f t="shared" si="29"/>
        <x:v>3.1550564829744596</x:v>
      </x:c>
    </x:row>
    <x:row r="372" spans="1:14" x14ac:dyDescent="0.35">
      <x:c r="A372">
        <x:v>5</x:v>
      </x:c>
      <x:c r="B372">
        <x:v>50502</x:v>
      </x:c>
      <x:c r="C372">
        <x:v>0.1205</x:v>
      </x:c>
      <x:c r="D372" t="s">
        <x:v>21</x:v>
      </x:c>
      <x:c r="E372">
        <x:v>245748.69000000003</x:v>
      </x:c>
      <x:c r="F372">
        <x:v>-184658.98042719622</x:v>
      </x:c>
      <x:c r="G372" s="17">
        <x:f>IF(A372&gt;6,VLOOKUP(C372,Lookups!F:G,2,FALSE),1)</x:f>
        <x:v>1</x:v>
      </x:c>
      <x:c r="H372" s="13">
        <x:f t="shared" si="25"/>
        <x:v>245748.69000000003</x:v>
      </x:c>
      <x:c r="I372" s="13">
        <x:f t="shared" si="26"/>
        <x:v>-184658.98042719622</x:v>
      </x:c>
      <x:c r="J372">
        <x:f>VLOOKUP(D372,Lookups!A:B,2,FALSE)</x:f>
        <x:v>8.8900000000000007E-2</x:v>
      </x:c>
      <x:c r="K372">
        <x:f>VLOOKUP(D372,Lookups!A:C,3,FALSE)</x:f>
        <x:v>8.1100000000000005E-2</x:v>
      </x:c>
      <x:c r="L372" s="3">
        <x:f t="shared" si="27"/>
        <x:v>1820.5882117500005</x:v>
      </x:c>
      <x:c r="M372" s="3">
        <x:f t="shared" si="28"/>
        <x:v>1660.8515632500003</x:v>
      </x:c>
      <x:c r="N372" s="3">
        <x:f t="shared" si="29"/>
        <x:v>-159.73664850000023</x:v>
      </x:c>
    </x:row>
    <x:row r="373" spans="1:14" x14ac:dyDescent="0.35">
      <x:c r="A373">
        <x:v>5</x:v>
      </x:c>
      <x:c r="B373">
        <x:v>50502</x:v>
      </x:c>
      <x:c r="C373">
        <x:v>0.1205</x:v>
      </x:c>
      <x:c r="D373" t="s">
        <x:v>22</x:v>
      </x:c>
      <x:c r="E373">
        <x:v>1308318.25</x:v>
      </x:c>
      <x:c r="F373">
        <x:v>181782.71238117595</x:v>
      </x:c>
      <x:c r="G373" s="17">
        <x:f>IF(A373&gt;6,VLOOKUP(C373,Lookups!F:G,2,FALSE),1)</x:f>
        <x:v>1</x:v>
      </x:c>
      <x:c r="H373" s="13">
        <x:f t="shared" si="25"/>
        <x:v>1308318.25</x:v>
      </x:c>
      <x:c r="I373" s="13">
        <x:f t="shared" si="26"/>
        <x:v>181782.71238117595</x:v>
      </x:c>
      <x:c r="J373">
        <x:f>VLOOKUP(D373,Lookups!A:B,2,FALSE)</x:f>
        <x:v>9.0023279999999997E-2</x:v>
      </x:c>
      <x:c r="K373">
        <x:f>VLOOKUP(D373,Lookups!A:C,3,FALSE)</x:f>
        <x:v>8.1100000000000005E-2</x:v>
      </x:c>
      <x:c r="L373" s="3">
        <x:f t="shared" si="27"/>
        <x:v>9814.9250124049995</x:v>
      </x:c>
      <x:c r="M373" s="3">
        <x:f t="shared" si="28"/>
        <x:v>8842.0508395833331</x:v>
      </x:c>
      <x:c r="N373" s="3">
        <x:f t="shared" si="29"/>
        <x:v>-972.87417282166643</x:v>
      </x:c>
    </x:row>
    <x:row r="374" spans="1:14" x14ac:dyDescent="0.35">
      <x:c r="A374">
        <x:v>5</x:v>
      </x:c>
      <x:c r="B374">
        <x:v>50502</x:v>
      </x:c>
      <x:c r="C374">
        <x:v>0.1205</x:v>
      </x:c>
      <x:c r="D374" t="s">
        <x:v>23</x:v>
      </x:c>
      <x:c r="E374">
        <x:v>88415.05</x:v>
      </x:c>
      <x:c r="F374">
        <x:v>6486.7906988235</x:v>
      </x:c>
      <x:c r="G374" s="17">
        <x:f>IF(A374&gt;6,VLOOKUP(C374,Lookups!F:G,2,FALSE),1)</x:f>
        <x:v>1</x:v>
      </x:c>
      <x:c r="H374" s="13">
        <x:f t="shared" si="25"/>
        <x:v>88415.05</x:v>
      </x:c>
      <x:c r="I374" s="13">
        <x:f t="shared" si="26"/>
        <x:v>6486.7906988235</x:v>
      </x:c>
      <x:c r="J374">
        <x:f>VLOOKUP(D374,Lookups!A:B,2,FALSE)</x:f>
        <x:v>7.2610134234482634E-2</x:v>
      </x:c>
      <x:c r="K374">
        <x:f>VLOOKUP(D374,Lookups!A:C,3,FALSE)</x:f>
        <x:v>9.8299999999999998E-2</x:v>
      </x:c>
      <x:c r="L374" s="3">
        <x:f t="shared" si="27"/>
        <x:v>534.98572073737444</x:v>
      </x:c>
      <x:c r="M374" s="3">
        <x:f t="shared" si="28"/>
        <x:v>724.26661791666675</x:v>
      </x:c>
      <x:c r="N374" s="3">
        <x:f t="shared" si="29"/>
        <x:v>189.28089717929231</x:v>
      </x:c>
    </x:row>
    <x:row r="375" spans="1:14" x14ac:dyDescent="0.35">
      <x:c r="A375">
        <x:v>5</x:v>
      </x:c>
      <x:c r="B375">
        <x:v>50502</x:v>
      </x:c>
      <x:c r="C375">
        <x:v>0.1205</x:v>
      </x:c>
      <x:c r="D375" t="s">
        <x:v>24</x:v>
      </x:c>
      <x:c r="E375">
        <x:v>18447.490000000002</x:v>
      </x:c>
      <x:c r="F375">
        <x:v>5380.5100457376002</x:v>
      </x:c>
      <x:c r="G375" s="17">
        <x:f>IF(A375&gt;6,VLOOKUP(C375,Lookups!F:G,2,FALSE),1)</x:f>
        <x:v>1</x:v>
      </x:c>
      <x:c r="H375" s="13">
        <x:f t="shared" si="25"/>
        <x:v>18447.490000000002</x:v>
      </x:c>
      <x:c r="I375" s="13">
        <x:f t="shared" si="26"/>
        <x:v>5380.5100457376002</x:v>
      </x:c>
      <x:c r="J375">
        <x:f>VLOOKUP(D375,Lookups!A:B,2,FALSE)</x:f>
        <x:v>0.33333315264027785</x:v>
      </x:c>
      <x:c r="K375">
        <x:f>VLOOKUP(D375,Lookups!A:C,3,FALSE)</x:f>
        <x:v>8.1100000000000005E-2</x:v>
      </x:c>
      <x:c r="L375" s="3">
        <x:f t="shared" si="27"/>
        <x:v>512.42999999999995</x:v>
      </x:c>
      <x:c r="M375" s="3">
        <x:f t="shared" si="28"/>
        <x:v>124.67428658333336</x:v>
      </x:c>
      <x:c r="N375" s="3">
        <x:f t="shared" si="29"/>
        <x:v>-387.75571341666659</x:v>
      </x:c>
    </x:row>
    <x:row r="376" spans="1:14" x14ac:dyDescent="0.35">
      <x:c r="A376">
        <x:v>5</x:v>
      </x:c>
      <x:c r="B376">
        <x:v>50502</x:v>
      </x:c>
      <x:c r="C376">
        <x:v>4.0839774189293299E-2</x:v>
      </x:c>
      <x:c r="D376" t="s">
        <x:v>11</x:v>
      </x:c>
      <x:c r="E376">
        <x:v>0</x:v>
      </x:c>
      <x:c r="F376">
        <x:v>0</x:v>
      </x:c>
      <x:c r="G376" s="17">
        <x:f>IF(A376&gt;6,VLOOKUP(C376,Lookups!F:G,2,FALSE),1)</x:f>
        <x:v>1</x:v>
      </x:c>
      <x:c r="H376" s="13">
        <x:f t="shared" si="25"/>
        <x:v>0</x:v>
      </x:c>
      <x:c r="I376" s="13">
        <x:f t="shared" si="26"/>
        <x:v>0</x:v>
      </x:c>
      <x:c r="J376">
        <x:f>VLOOKUP(D376,Lookups!A:B,2,FALSE)</x:f>
        <x:v>2.4867762292851543E-2</x:v>
      </x:c>
      <x:c r="K376">
        <x:f>VLOOKUP(D376,Lookups!A:C,3,FALSE)</x:f>
        <x:v>2.2499999999999999E-2</x:v>
      </x:c>
      <x:c r="L376" s="3">
        <x:f t="shared" si="27"/>
        <x:v>0</x:v>
      </x:c>
      <x:c r="M376" s="3">
        <x:f t="shared" si="28"/>
        <x:v>0</x:v>
      </x:c>
      <x:c r="N376" s="3">
        <x:f t="shared" si="29"/>
        <x:v>0</x:v>
      </x:c>
    </x:row>
    <x:row r="377" spans="1:14" x14ac:dyDescent="0.35">
      <x:c r="A377">
        <x:v>5</x:v>
      </x:c>
      <x:c r="B377">
        <x:v>50502</x:v>
      </x:c>
      <x:c r="C377">
        <x:v>4.0839774189293299E-2</x:v>
      </x:c>
      <x:c r="D377" t="s">
        <x:v>12</x:v>
      </x:c>
      <x:c r="E377">
        <x:v>0</x:v>
      </x:c>
      <x:c r="F377">
        <x:v>18.52</x:v>
      </x:c>
      <x:c r="G377" s="17">
        <x:f>IF(A377&gt;6,VLOOKUP(C377,Lookups!F:G,2,FALSE),1)</x:f>
        <x:v>1</x:v>
      </x:c>
      <x:c r="H377" s="13">
        <x:f t="shared" si="25"/>
        <x:v>0</x:v>
      </x:c>
      <x:c r="I377" s="13">
        <x:f t="shared" si="26"/>
        <x:v>18.52</x:v>
      </x:c>
      <x:c r="J377">
        <x:f>VLOOKUP(D377,Lookups!A:B,2,FALSE)</x:f>
        <x:v>0</x:v>
      </x:c>
      <x:c r="K377">
        <x:f>VLOOKUP(D377,Lookups!A:C,3,FALSE)</x:f>
        <x:v>0</x:v>
      </x:c>
      <x:c r="L377" s="3">
        <x:f t="shared" si="27"/>
        <x:v>0</x:v>
      </x:c>
      <x:c r="M377" s="3">
        <x:f t="shared" si="28"/>
        <x:v>0</x:v>
      </x:c>
      <x:c r="N377" s="3">
        <x:f t="shared" si="29"/>
        <x:v>0</x:v>
      </x:c>
    </x:row>
    <x:row r="378" spans="1:14" x14ac:dyDescent="0.35">
      <x:c r="A378">
        <x:v>5</x:v>
      </x:c>
      <x:c r="B378">
        <x:v>50502</x:v>
      </x:c>
      <x:c r="C378">
        <x:v>4.0839774189293299E-2</x:v>
      </x:c>
      <x:c r="D378" t="s">
        <x:v>13</x:v>
      </x:c>
      <x:c r="E378">
        <x:v>1404884.9100000001</x:v>
      </x:c>
      <x:c r="F378">
        <x:v>881719.4152580864</x:v>
      </x:c>
      <x:c r="G378" s="17">
        <x:f>IF(A378&gt;6,VLOOKUP(C378,Lookups!F:G,2,FALSE),1)</x:f>
        <x:v>1</x:v>
      </x:c>
      <x:c r="H378" s="13">
        <x:f t="shared" si="25"/>
        <x:v>1404884.9100000001</x:v>
      </x:c>
      <x:c r="I378" s="13">
        <x:f t="shared" si="26"/>
        <x:v>881719.4152580864</x:v>
      </x:c>
      <x:c r="J378">
        <x:f>VLOOKUP(D378,Lookups!A:B,2,FALSE)</x:f>
        <x:v>3.1192666216617225E-2</x:v>
      </x:c>
      <x:c r="K378">
        <x:f>VLOOKUP(D378,Lookups!A:C,3,FALSE)</x:f>
        <x:v>8.1100000000000005E-2</x:v>
      </x:c>
      <x:c r="L378" s="3">
        <x:f t="shared" si="27"/>
        <x:v>3651.8421725326948</x:v>
      </x:c>
      <x:c r="M378" s="3">
        <x:f t="shared" si="28"/>
        <x:v>9494.6805167500006</x:v>
      </x:c>
      <x:c r="N378" s="3">
        <x:f t="shared" si="29"/>
        <x:v>5842.8383442173053</x:v>
      </x:c>
    </x:row>
    <x:row r="379" spans="1:14" x14ac:dyDescent="0.35">
      <x:c r="A379">
        <x:v>5</x:v>
      </x:c>
      <x:c r="B379">
        <x:v>50502</x:v>
      </x:c>
      <x:c r="C379">
        <x:v>4.0839774189293299E-2</x:v>
      </x:c>
      <x:c r="D379" t="s">
        <x:v>14</x:v>
      </x:c>
      <x:c r="E379">
        <x:v>1090896.04</x:v>
      </x:c>
      <x:c r="F379">
        <x:v>221638.69516132976</x:v>
      </x:c>
      <x:c r="G379" s="17">
        <x:f>IF(A379&gt;6,VLOOKUP(C379,Lookups!F:G,2,FALSE),1)</x:f>
        <x:v>1</x:v>
      </x:c>
      <x:c r="H379" s="13">
        <x:f t="shared" si="25"/>
        <x:v>1090896.04</x:v>
      </x:c>
      <x:c r="I379" s="13">
        <x:f t="shared" si="26"/>
        <x:v>221638.69516132976</x:v>
      </x:c>
      <x:c r="J379">
        <x:f>VLOOKUP(D379,Lookups!A:B,2,FALSE)</x:f>
        <x:v>0.22905040699660695</x:v>
      </x:c>
      <x:c r="K379">
        <x:f>VLOOKUP(D379,Lookups!A:C,3,FALSE)</x:f>
        <x:v>8.1100000000000005E-2</x:v>
      </x:c>
      <x:c r="L379" s="3">
        <x:f t="shared" si="27"/>
        <x:v>20822.515162748899</x:v>
      </x:c>
      <x:c r="M379" s="3">
        <x:f t="shared" si="28"/>
        <x:v>7372.6390703333345</x:v>
      </x:c>
      <x:c r="N379" s="3">
        <x:f t="shared" si="29"/>
        <x:v>-13449.876092415565</x:v>
      </x:c>
    </x:row>
    <x:row r="380" spans="1:14" x14ac:dyDescent="0.35">
      <x:c r="A380">
        <x:v>5</x:v>
      </x:c>
      <x:c r="B380">
        <x:v>50502</x:v>
      </x:c>
      <x:c r="C380">
        <x:v>4.0839774189293299E-2</x:v>
      </x:c>
      <x:c r="D380" t="s">
        <x:v>15</x:v>
      </x:c>
      <x:c r="E380">
        <x:v>0</x:v>
      </x:c>
      <x:c r="F380">
        <x:v>0</x:v>
      </x:c>
      <x:c r="G380" s="17">
        <x:f>IF(A380&gt;6,VLOOKUP(C380,Lookups!F:G,2,FALSE),1)</x:f>
        <x:v>1</x:v>
      </x:c>
      <x:c r="H380" s="13">
        <x:f t="shared" si="25"/>
        <x:v>0</x:v>
      </x:c>
      <x:c r="I380" s="13">
        <x:f t="shared" si="26"/>
        <x:v>0</x:v>
      </x:c>
      <x:c r="J380">
        <x:f>VLOOKUP(D380,Lookups!A:B,2,FALSE)</x:f>
        <x:v>0</x:v>
      </x:c>
      <x:c r="K380">
        <x:f>VLOOKUP(D380,Lookups!A:C,3,FALSE)</x:f>
        <x:v>8.1100000000000005E-2</x:v>
      </x:c>
      <x:c r="L380" s="3">
        <x:f t="shared" si="27"/>
        <x:v>0</x:v>
      </x:c>
      <x:c r="M380" s="3">
        <x:f t="shared" si="28"/>
        <x:v>0</x:v>
      </x:c>
      <x:c r="N380" s="3">
        <x:f t="shared" si="29"/>
        <x:v>0</x:v>
      </x:c>
    </x:row>
    <x:row r="381" spans="1:14" x14ac:dyDescent="0.35">
      <x:c r="A381">
        <x:v>5</x:v>
      </x:c>
      <x:c r="B381">
        <x:v>50502</x:v>
      </x:c>
      <x:c r="C381">
        <x:v>4.0839774189293299E-2</x:v>
      </x:c>
      <x:c r="D381" t="s">
        <x:v>17</x:v>
      </x:c>
      <x:c r="E381">
        <x:v>87894.51</x:v>
      </x:c>
      <x:c r="F381">
        <x:v>30074.200088454501</x:v>
      </x:c>
      <x:c r="G381" s="17">
        <x:f>IF(A381&gt;6,VLOOKUP(C381,Lookups!F:G,2,FALSE),1)</x:f>
        <x:v>1</x:v>
      </x:c>
      <x:c r="H381" s="13">
        <x:f t="shared" si="25"/>
        <x:v>87894.51</x:v>
      </x:c>
      <x:c r="I381" s="13">
        <x:f t="shared" si="26"/>
        <x:v>30074.200088454501</x:v>
      </x:c>
      <x:c r="J381">
        <x:f>VLOOKUP(D381,Lookups!A:B,2,FALSE)</x:f>
        <x:v>9.8914126719943068E-2</x:v>
      </x:c>
      <x:c r="K381">
        <x:f>VLOOKUP(D381,Lookups!A:C,3,FALSE)</x:f>
        <x:v>9.8299999999999998E-2</x:v>
      </x:c>
      <x:c r="L381" s="3">
        <x:f t="shared" si="27"/>
        <x:v>724.50072501060856</x:v>
      </x:c>
      <x:c r="M381" s="3">
        <x:f t="shared" si="28"/>
        <x:v>720.0025277499999</x:v>
      </x:c>
      <x:c r="N381" s="3">
        <x:f t="shared" si="29"/>
        <x:v>-4.4981972606086629</x:v>
      </x:c>
    </x:row>
    <x:row r="382" spans="1:14" x14ac:dyDescent="0.35">
      <x:c r="A382">
        <x:v>5</x:v>
      </x:c>
      <x:c r="B382">
        <x:v>50502</x:v>
      </x:c>
      <x:c r="C382">
        <x:v>4.0839774189293299E-2</x:v>
      </x:c>
      <x:c r="D382" t="s">
        <x:v>25</x:v>
      </x:c>
      <x:c r="E382">
        <x:v>0</x:v>
      </x:c>
      <x:c r="F382">
        <x:v>-1230.3300000000002</x:v>
      </x:c>
      <x:c r="G382" s="17">
        <x:f>IF(A382&gt;6,VLOOKUP(C382,Lookups!F:G,2,FALSE),1)</x:f>
        <x:v>1</x:v>
      </x:c>
      <x:c r="H382" s="13">
        <x:f t="shared" si="25"/>
        <x:v>0</x:v>
      </x:c>
      <x:c r="I382" s="13">
        <x:f t="shared" si="26"/>
        <x:v>-1230.3300000000002</x:v>
      </x:c>
      <x:c r="J382">
        <x:f>VLOOKUP(D382,Lookups!A:B,2,FALSE)</x:f>
        <x:v>7.2610134234482634E-2</x:v>
      </x:c>
      <x:c r="K382">
        <x:f>VLOOKUP(D382,Lookups!A:C,3,FALSE)</x:f>
        <x:v>9.8299999999999998E-2</x:v>
      </x:c>
      <x:c r="L382" s="3">
        <x:f t="shared" si="27"/>
        <x:v>0</x:v>
      </x:c>
      <x:c r="M382" s="3">
        <x:f t="shared" si="28"/>
        <x:v>0</x:v>
      </x:c>
      <x:c r="N382" s="3">
        <x:f t="shared" si="29"/>
        <x:v>0</x:v>
      </x:c>
    </x:row>
    <x:row r="383" spans="1:14" x14ac:dyDescent="0.35">
      <x:c r="A383">
        <x:v>5</x:v>
      </x:c>
      <x:c r="B383">
        <x:v>50502</x:v>
      </x:c>
      <x:c r="C383">
        <x:v>4.0839774189293299E-2</x:v>
      </x:c>
      <x:c r="D383" t="s">
        <x:v>18</x:v>
      </x:c>
      <x:c r="E383">
        <x:v>14706.97</x:v>
      </x:c>
      <x:c r="F383">
        <x:v>3999.7800145479</x:v>
      </x:c>
      <x:c r="G383" s="17">
        <x:f>IF(A383&gt;6,VLOOKUP(C383,Lookups!F:G,2,FALSE),1)</x:f>
        <x:v>1</x:v>
      </x:c>
      <x:c r="H383" s="13">
        <x:f t="shared" si="25"/>
        <x:v>14706.97</x:v>
      </x:c>
      <x:c r="I383" s="13">
        <x:f t="shared" si="26"/>
        <x:v>3999.7800145479</x:v>
      </x:c>
      <x:c r="J383">
        <x:f>VLOOKUP(D383,Lookups!A:B,2,FALSE)</x:f>
        <x:v>3.5999257494915678E-2</x:v>
      </x:c>
      <x:c r="K383">
        <x:f>VLOOKUP(D383,Lookups!A:C,3,FALSE)</x:f>
        <x:v>0.04</x:v>
      </x:c>
      <x:c r="L383" s="3">
        <x:f t="shared" si="27"/>
        <x:v>44.120000000000005</x:v>
      </x:c>
      <x:c r="M383" s="3">
        <x:f t="shared" si="28"/>
        <x:v>49.02323333333333</x:v>
      </x:c>
      <x:c r="N383" s="3">
        <x:f t="shared" si="29"/>
        <x:v>4.9032333333333256</x:v>
      </x:c>
    </x:row>
    <x:row r="384" spans="1:14" x14ac:dyDescent="0.35">
      <x:c r="A384">
        <x:v>5</x:v>
      </x:c>
      <x:c r="B384">
        <x:v>50502</x:v>
      </x:c>
      <x:c r="C384">
        <x:v>4.0839774189293299E-2</x:v>
      </x:c>
      <x:c r="D384" t="s">
        <x:v>19</x:v>
      </x:c>
      <x:c r="E384">
        <x:v>23896.94</x:v>
      </x:c>
      <x:c r="F384">
        <x:v>4424.0789833188001</x:v>
      </x:c>
      <x:c r="G384" s="17">
        <x:f>IF(A384&gt;6,VLOOKUP(C384,Lookups!F:G,2,FALSE),1)</x:f>
        <x:v>1</x:v>
      </x:c>
      <x:c r="H384" s="13">
        <x:f t="shared" si="25"/>
        <x:v>23896.94</x:v>
      </x:c>
      <x:c r="I384" s="13">
        <x:f t="shared" si="26"/>
        <x:v>4424.0789833188001</x:v>
      </x:c>
      <x:c r="J384">
        <x:f>VLOOKUP(D384,Lookups!A:B,2,FALSE)</x:f>
        <x:v>6.4764025581860146E-2</x:v>
      </x:c>
      <x:c r="K384">
        <x:f>VLOOKUP(D384,Lookups!A:C,3,FALSE)</x:f>
        <x:v>6.6699999999999995E-2</x:v>
      </x:c>
      <x:c r="L384" s="3">
        <x:f t="shared" si="27"/>
        <x:v>128.97183612401474</x:v>
      </x:c>
      <x:c r="M384" s="3">
        <x:f t="shared" si="28"/>
        <x:v>132.82715816666663</x:v>
      </x:c>
      <x:c r="N384" s="3">
        <x:f t="shared" si="29"/>
        <x:v>3.8553220426518919</x:v>
      </x:c>
    </x:row>
    <x:row r="385" spans="1:14" x14ac:dyDescent="0.35">
      <x:c r="A385">
        <x:v>5</x:v>
      </x:c>
      <x:c r="B385">
        <x:v>50502</x:v>
      </x:c>
      <x:c r="C385">
        <x:v>4.0839774189293299E-2</x:v>
      </x:c>
      <x:c r="D385" t="s">
        <x:v>20</x:v>
      </x:c>
      <x:c r="E385">
        <x:v>29649.05</x:v>
      </x:c>
      <x:c r="F385">
        <x:v>6473.1599727524999</x:v>
      </x:c>
      <x:c r="G385" s="17">
        <x:f>IF(A385&gt;6,VLOOKUP(C385,Lookups!F:G,2,FALSE),1)</x:f>
        <x:v>1</x:v>
      </x:c>
      <x:c r="H385" s="13">
        <x:f t="shared" si="25"/>
        <x:v>29649.05</x:v>
      </x:c>
      <x:c r="I385" s="13">
        <x:f t="shared" si="26"/>
        <x:v>6473.1599727524999</x:v>
      </x:c>
      <x:c r="J385">
        <x:f>VLOOKUP(D385,Lookups!A:B,2,FALSE)</x:f>
        <x:v>3.4035202130417538E-2</x:v>
      </x:c>
      <x:c r="K385">
        <x:f>VLOOKUP(D385,Lookups!A:C,3,FALSE)</x:f>
        <x:v>0.05</x:v>
      </x:c>
      <x:c r="L385" s="3">
        <x:f t="shared" si="27"/>
        <x:v>84.092617477071343</x:v>
      </x:c>
      <x:c r="M385" s="3">
        <x:f t="shared" si="28"/>
        <x:v>123.53770833333334</x:v>
      </x:c>
      <x:c r="N385" s="3">
        <x:f t="shared" si="29"/>
        <x:v>39.445090856261999</x:v>
      </x:c>
    </x:row>
    <x:row r="386" spans="1:14" x14ac:dyDescent="0.35">
      <x:c r="A386">
        <x:v>5</x:v>
      </x:c>
      <x:c r="B386">
        <x:v>50502</x:v>
      </x:c>
      <x:c r="C386">
        <x:v>4.0839774189293299E-2</x:v>
      </x:c>
      <x:c r="D386" t="s">
        <x:v>26</x:v>
      </x:c>
      <x:c r="E386">
        <x:v>0</x:v>
      </x:c>
      <x:c r="G386" s="17">
        <x:f>IF(A386&gt;6,VLOOKUP(C386,Lookups!F:G,2,FALSE),1)</x:f>
        <x:v>1</x:v>
      </x:c>
      <x:c r="H386" s="13">
        <x:f t="shared" si="25"/>
        <x:v>0</x:v>
      </x:c>
      <x:c r="I386" s="13">
        <x:f t="shared" si="26"/>
        <x:v>0</x:v>
      </x:c>
      <x:c r="J386">
        <x:f>VLOOKUP(D386,Lookups!A:B,2,FALSE)</x:f>
        <x:v>8.14E-2</x:v>
      </x:c>
      <x:c r="K386">
        <x:f>VLOOKUP(D386,Lookups!A:C,3,FALSE)</x:f>
        <x:v>8.6400000000000005E-2</x:v>
      </x:c>
      <x:c r="L386" s="3">
        <x:f t="shared" si="27"/>
        <x:v>0</x:v>
      </x:c>
      <x:c r="M386" s="3">
        <x:f t="shared" si="28"/>
        <x:v>0</x:v>
      </x:c>
      <x:c r="N386" s="3">
        <x:f t="shared" si="29"/>
        <x:v>0</x:v>
      </x:c>
    </x:row>
    <x:row r="387" spans="1:14" x14ac:dyDescent="0.35">
      <x:c r="A387">
        <x:v>5</x:v>
      </x:c>
      <x:c r="B387">
        <x:v>50502</x:v>
      </x:c>
      <x:c r="C387">
        <x:v>4.0839774189293299E-2</x:v>
      </x:c>
      <x:c r="D387" t="s">
        <x:v>21</x:v>
      </x:c>
      <x:c r="E387">
        <x:v>80984376.899999976</x:v>
      </x:c>
      <x:c r="F387">
        <x:v>53232660.250631995</x:v>
      </x:c>
      <x:c r="G387" s="17">
        <x:f>IF(A387&gt;6,VLOOKUP(C387,Lookups!F:G,2,FALSE),1)</x:f>
        <x:v>1</x:v>
      </x:c>
      <x:c r="H387" s="13">
        <x:f t="shared" si="25"/>
        <x:v>80984376.899999976</x:v>
      </x:c>
      <x:c r="I387" s="13">
        <x:f t="shared" si="26"/>
        <x:v>53232660.250631995</x:v>
      </x:c>
      <x:c r="J387">
        <x:f>VLOOKUP(D387,Lookups!A:B,2,FALSE)</x:f>
        <x:v>8.8900000000000007E-2</x:v>
      </x:c>
      <x:c r="K387">
        <x:f>VLOOKUP(D387,Lookups!A:C,3,FALSE)</x:f>
        <x:v>8.1100000000000005E-2</x:v>
      </x:c>
      <x:c r="L387" s="3">
        <x:f t="shared" si="27"/>
        <x:v>599959.25886749988</x:v>
      </x:c>
      <x:c r="M387" s="3">
        <x:f t="shared" si="28"/>
        <x:v>547319.41388249991</x:v>
      </x:c>
      <x:c r="N387" s="3">
        <x:f t="shared" si="29"/>
        <x:v>-52639.844984999974</x:v>
      </x:c>
    </x:row>
    <x:row r="388" spans="1:14" x14ac:dyDescent="0.35">
      <x:c r="A388">
        <x:v>5</x:v>
      </x:c>
      <x:c r="B388">
        <x:v>50502</x:v>
      </x:c>
      <x:c r="C388">
        <x:v>4.0839774189293299E-2</x:v>
      </x:c>
      <x:c r="D388" t="s">
        <x:v>22</x:v>
      </x:c>
      <x:c r="E388">
        <x:v>-10788302.039999999</x:v>
      </x:c>
      <x:c r="F388">
        <x:v>-7687183.7700000005</x:v>
      </x:c>
      <x:c r="G388" s="17">
        <x:f>IF(A388&gt;6,VLOOKUP(C388,Lookups!F:G,2,FALSE),1)</x:f>
        <x:v>1</x:v>
      </x:c>
      <x:c r="H388" s="13">
        <x:f t="shared" si="25"/>
        <x:v>-10788302.039999999</x:v>
      </x:c>
      <x:c r="I388" s="13">
        <x:f t="shared" si="26"/>
        <x:v>-7687183.7700000005</x:v>
      </x:c>
      <x:c r="J388">
        <x:f>VLOOKUP(D388,Lookups!A:B,2,FALSE)</x:f>
        <x:v>9.0023279999999997E-2</x:v>
      </x:c>
      <x:c r="K388">
        <x:f>VLOOKUP(D388,Lookups!A:C,3,FALSE)</x:f>
        <x:v>8.1100000000000005E-2</x:v>
      </x:c>
      <x:c r="L388" s="3">
        <x:f t="shared" si="27"/>
        <x:v>-80933.194605957586</x:v>
      </x:c>
      <x:c r="M388" s="3">
        <x:f t="shared" si="28"/>
        <x:v>-72910.941286999994</x:v>
      </x:c>
      <x:c r="N388" s="3">
        <x:f t="shared" si="29"/>
        <x:v>8022.2533189575915</x:v>
      </x:c>
    </x:row>
    <x:row r="389" spans="1:14" x14ac:dyDescent="0.35">
      <x:c r="A389">
        <x:v>5</x:v>
      </x:c>
      <x:c r="B389">
        <x:v>50502</x:v>
      </x:c>
      <x:c r="C389">
        <x:v>0.20069999999999999</x:v>
      </x:c>
      <x:c r="D389" t="s">
        <x:v>6</x:v>
      </x:c>
      <x:c r="E389">
        <x:v>4689041.54</x:v>
      </x:c>
      <x:c r="F389">
        <x:v>2664363.4591052388</x:v>
      </x:c>
      <x:c r="G389" s="17">
        <x:f>IF(A389&gt;6,VLOOKUP(C389,Lookups!F:G,2,FALSE),1)</x:f>
        <x:v>1</x:v>
      </x:c>
      <x:c r="H389" s="13">
        <x:f t="shared" si="25"/>
        <x:v>4689041.54</x:v>
      </x:c>
      <x:c r="I389" s="13">
        <x:f t="shared" si="26"/>
        <x:v>2664363.4591052388</x:v>
      </x:c>
      <x:c r="J389">
        <x:f>VLOOKUP(D389,Lookups!A:B,2,FALSE)</x:f>
        <x:v>0.10009999999999999</x:v>
      </x:c>
      <x:c r="K389">
        <x:f>VLOOKUP(D389,Lookups!A:C,3,FALSE)</x:f>
        <x:v>0.1245</x:v>
      </x:c>
      <x:c r="L389" s="3">
        <x:f t="shared" si="27"/>
        <x:v>39114.421512833331</x:v>
      </x:c>
      <x:c r="M389" s="3">
        <x:f t="shared" si="28"/>
        <x:v>48648.805977500007</x:v>
      </x:c>
      <x:c r="N389" s="3">
        <x:f t="shared" si="29"/>
        <x:v>9534.3844646666766</x:v>
      </x:c>
    </x:row>
    <x:row r="390" spans="1:14" x14ac:dyDescent="0.35">
      <x:c r="A390">
        <x:v>5</x:v>
      </x:c>
      <x:c r="B390">
        <x:v>50502</x:v>
      </x:c>
      <x:c r="C390">
        <x:v>0.20069999999999999</x:v>
      </x:c>
      <x:c r="D390" t="s">
        <x:v>28</x:v>
      </x:c>
      <x:c r="E390">
        <x:v>631734.78</x:v>
      </x:c>
      <x:c r="F390">
        <x:v>23584.490950375999</x:v>
      </x:c>
      <x:c r="G390" s="17">
        <x:f>IF(A390&gt;6,VLOOKUP(C390,Lookups!F:G,2,FALSE),1)</x:f>
        <x:v>1</x:v>
      </x:c>
      <x:c r="H390" s="13">
        <x:f t="shared" ref="H390:H453" si="30">E390*G390</x:f>
        <x:v>631734.78</x:v>
      </x:c>
      <x:c r="I390" s="13">
        <x:f t="shared" ref="I390:I453" si="31">F390*G390</x:f>
        <x:v>23584.490950375999</x:v>
      </x:c>
      <x:c r="J390">
        <x:f>VLOOKUP(D390,Lookups!A:B,2,FALSE)</x:f>
        <x:v>0</x:v>
      </x:c>
      <x:c r="K390">
        <x:f>VLOOKUP(D390,Lookups!A:C,3,FALSE)</x:f>
        <x:v>0</x:v>
      </x:c>
      <x:c r="L390" s="3">
        <x:f t="shared" ref="L390:L453" si="32">$H390*J390/12</x:f>
        <x:v>0</x:v>
      </x:c>
      <x:c r="M390" s="3">
        <x:f t="shared" ref="M390:M453" si="33">$H390*K390/12</x:f>
        <x:v>0</x:v>
      </x:c>
      <x:c r="N390" s="3">
        <x:f t="shared" ref="N390:N453" si="34">M390-L390</x:f>
        <x:v>0</x:v>
      </x:c>
    </x:row>
    <x:row r="391" spans="1:14" x14ac:dyDescent="0.35">
      <x:c r="A391">
        <x:v>5</x:v>
      </x:c>
      <x:c r="B391">
        <x:v>50502</x:v>
      </x:c>
      <x:c r="C391">
        <x:v>0.20069999999999999</x:v>
      </x:c>
      <x:c r="D391" t="s">
        <x:v>29</x:v>
      </x:c>
      <x:c r="E391">
        <x:v>1997989.94</x:v>
      </x:c>
      <x:c r="F391">
        <x:v>309156.75075939001</x:v>
      </x:c>
      <x:c r="G391" s="17">
        <x:f>IF(A391&gt;6,VLOOKUP(C391,Lookups!F:G,2,FALSE),1)</x:f>
        <x:v>1</x:v>
      </x:c>
      <x:c r="H391" s="13">
        <x:f t="shared" si="30"/>
        <x:v>1997989.94</x:v>
      </x:c>
      <x:c r="I391" s="13">
        <x:f t="shared" si="31"/>
        <x:v>309156.75075939001</x:v>
      </x:c>
      <x:c r="J391">
        <x:f>VLOOKUP(D391,Lookups!A:B,2,FALSE)</x:f>
        <x:v>0</x:v>
      </x:c>
      <x:c r="K391">
        <x:f>VLOOKUP(D391,Lookups!A:C,3,FALSE)</x:f>
        <x:v>0</x:v>
      </x:c>
      <x:c r="L391" s="3">
        <x:f t="shared" si="32"/>
        <x:v>0</x:v>
      </x:c>
      <x:c r="M391" s="3">
        <x:f t="shared" si="33"/>
        <x:v>0</x:v>
      </x:c>
      <x:c r="N391" s="3">
        <x:f t="shared" si="34"/>
        <x:v>0</x:v>
      </x:c>
    </x:row>
    <x:row r="392" spans="1:14" x14ac:dyDescent="0.35">
      <x:c r="A392">
        <x:v>5</x:v>
      </x:c>
      <x:c r="B392">
        <x:v>50502</x:v>
      </x:c>
      <x:c r="C392">
        <x:v>0.20069999999999999</x:v>
      </x:c>
      <x:c r="D392" t="s">
        <x:v>30</x:v>
      </x:c>
      <x:c r="E392">
        <x:v>43123.5</x:v>
      </x:c>
      <x:c r="F392">
        <x:v>7947.0698545875002</x:v>
      </x:c>
      <x:c r="G392" s="17">
        <x:f>IF(A392&gt;6,VLOOKUP(C392,Lookups!F:G,2,FALSE),1)</x:f>
        <x:v>1</x:v>
      </x:c>
      <x:c r="H392" s="13">
        <x:f t="shared" si="30"/>
        <x:v>43123.5</x:v>
      </x:c>
      <x:c r="I392" s="13">
        <x:f t="shared" si="31"/>
        <x:v>7947.0698545875002</x:v>
      </x:c>
      <x:c r="J392">
        <x:f>VLOOKUP(D392,Lookups!A:B,2,FALSE)</x:f>
        <x:v>0.05</x:v>
      </x:c>
      <x:c r="K392">
        <x:f>VLOOKUP(D392,Lookups!A:C,3,FALSE)</x:f>
        <x:v>0.05</x:v>
      </x:c>
      <x:c r="L392" s="3">
        <x:f t="shared" si="32"/>
        <x:v>179.68125000000001</x:v>
      </x:c>
      <x:c r="M392" s="3">
        <x:f t="shared" si="33"/>
        <x:v>179.68125000000001</x:v>
      </x:c>
      <x:c r="N392" s="3">
        <x:f t="shared" si="34"/>
        <x:v>0</x:v>
      </x:c>
    </x:row>
    <x:row r="393" spans="1:14" x14ac:dyDescent="0.35">
      <x:c r="A393">
        <x:v>5</x:v>
      </x:c>
      <x:c r="B393">
        <x:v>50502</x:v>
      </x:c>
      <x:c r="C393">
        <x:v>0.20069999999999999</x:v>
      </x:c>
      <x:c r="D393" t="s">
        <x:v>31</x:v>
      </x:c>
      <x:c r="E393">
        <x:v>10790.04</x:v>
      </x:c>
      <x:c r="F393">
        <x:v>873.85955140440001</x:v>
      </x:c>
      <x:c r="G393" s="17">
        <x:f>IF(A393&gt;6,VLOOKUP(C393,Lookups!F:G,2,FALSE),1)</x:f>
        <x:v>1</x:v>
      </x:c>
      <x:c r="H393" s="13">
        <x:f t="shared" si="30"/>
        <x:v>10790.04</x:v>
      </x:c>
      <x:c r="I393" s="13">
        <x:f t="shared" si="31"/>
        <x:v>873.85955140440001</x:v>
      </x:c>
      <x:c r="J393">
        <x:f>VLOOKUP(D393,Lookups!A:B,2,FALSE)</x:f>
        <x:v>0.33329999999999999</x:v>
      </x:c>
      <x:c r="K393">
        <x:f>VLOOKUP(D393,Lookups!A:C,3,FALSE)</x:f>
        <x:v>0.1245</x:v>
      </x:c>
      <x:c r="L393" s="3">
        <x:f t="shared" si="32"/>
        <x:v>299.69336100000004</x:v>
      </x:c>
      <x:c r="M393" s="3">
        <x:f t="shared" si="33"/>
        <x:v>111.94666500000001</x:v>
      </x:c>
      <x:c r="N393" s="3">
        <x:f t="shared" si="34"/>
        <x:v>-187.74669600000004</x:v>
      </x:c>
    </x:row>
    <x:row r="394" spans="1:14" x14ac:dyDescent="0.35">
      <x:c r="A394">
        <x:v>5</x:v>
      </x:c>
      <x:c r="B394">
        <x:v>50502</x:v>
      </x:c>
      <x:c r="C394">
        <x:v>4.3643629627674284E-2</x:v>
      </x:c>
      <x:c r="D394" t="s">
        <x:v>32</x:v>
      </x:c>
      <x:c r="E394">
        <x:v>-139972.62000000002</x:v>
      </x:c>
      <x:c r="F394">
        <x:v>-94628.973587856803</x:v>
      </x:c>
      <x:c r="G394" s="17">
        <x:f>IF(A394&gt;6,VLOOKUP(C394,Lookups!F:G,2,FALSE),1)</x:f>
        <x:v>1</x:v>
      </x:c>
      <x:c r="H394" s="13">
        <x:f t="shared" si="30"/>
        <x:v>-139972.62000000002</x:v>
      </x:c>
      <x:c r="I394" s="13">
        <x:f t="shared" si="31"/>
        <x:v>-94628.973587856803</x:v>
      </x:c>
      <x:c r="J394">
        <x:f>VLOOKUP(D394,Lookups!A:B,2,FALSE)</x:f>
        <x:v>0</x:v>
      </x:c>
      <x:c r="K394">
        <x:f>VLOOKUP(D394,Lookups!A:C,3,FALSE)</x:f>
        <x:v>0</x:v>
      </x:c>
      <x:c r="L394" s="3">
        <x:f t="shared" si="32"/>
        <x:v>0</x:v>
      </x:c>
      <x:c r="M394" s="3">
        <x:f t="shared" si="33"/>
        <x:v>0</x:v>
      </x:c>
      <x:c r="N394" s="3">
        <x:f t="shared" si="34"/>
        <x:v>0</x:v>
      </x:c>
    </x:row>
    <x:row r="395" spans="1:14" x14ac:dyDescent="0.35">
      <x:c r="A395">
        <x:v>5</x:v>
      </x:c>
      <x:c r="B395">
        <x:v>50502</x:v>
      </x:c>
      <x:c r="C395">
        <x:v>4.3643629627674284E-2</x:v>
      </x:c>
      <x:c r="D395" t="s">
        <x:v>33</x:v>
      </x:c>
      <x:c r="E395">
        <x:v>1161530.5</x:v>
      </x:c>
      <x:c r="F395">
        <x:v>-169421.39675602701</x:v>
      </x:c>
      <x:c r="G395" s="17">
        <x:f>IF(A395&gt;6,VLOOKUP(C395,Lookups!F:G,2,FALSE),1)</x:f>
        <x:v>1</x:v>
      </x:c>
      <x:c r="H395" s="13">
        <x:f t="shared" si="30"/>
        <x:v>1161530.5</x:v>
      </x:c>
      <x:c r="I395" s="13">
        <x:f t="shared" si="31"/>
        <x:v>-169421.39675602701</x:v>
      </x:c>
      <x:c r="J395">
        <x:f>VLOOKUP(D395,Lookups!A:B,2,FALSE)</x:f>
        <x:v>0</x:v>
      </x:c>
      <x:c r="K395">
        <x:f>VLOOKUP(D395,Lookups!A:C,3,FALSE)</x:f>
        <x:v>0</x:v>
      </x:c>
      <x:c r="L395" s="3">
        <x:f t="shared" si="32"/>
        <x:v>0</x:v>
      </x:c>
      <x:c r="M395" s="3">
        <x:f t="shared" si="33"/>
        <x:v>0</x:v>
      </x:c>
      <x:c r="N395" s="3">
        <x:f t="shared" si="34"/>
        <x:v>0</x:v>
      </x:c>
    </x:row>
    <x:row r="396" spans="1:14" x14ac:dyDescent="0.35">
      <x:c r="A396">
        <x:v>5</x:v>
      </x:c>
      <x:c r="B396">
        <x:v>50502</x:v>
      </x:c>
      <x:c r="C396">
        <x:v>4.3643629627674284E-2</x:v>
      </x:c>
      <x:c r="D396" t="s">
        <x:v>34</x:v>
      </x:c>
      <x:c r="E396">
        <x:v>36029.910000000003</x:v>
      </x:c>
      <x:c r="F396">
        <x:v>20260.439841300002</x:v>
      </x:c>
      <x:c r="G396" s="17">
        <x:f>IF(A396&gt;6,VLOOKUP(C396,Lookups!F:G,2,FALSE),1)</x:f>
        <x:v>1</x:v>
      </x:c>
      <x:c r="H396" s="13">
        <x:f t="shared" si="30"/>
        <x:v>36029.910000000003</x:v>
      </x:c>
      <x:c r="I396" s="13">
        <x:f t="shared" si="31"/>
        <x:v>20260.439841300002</x:v>
      </x:c>
      <x:c r="J396">
        <x:f>VLOOKUP(D396,Lookups!A:B,2,FALSE)</x:f>
        <x:v>0</x:v>
      </x:c>
      <x:c r="K396">
        <x:f>VLOOKUP(D396,Lookups!A:C,3,FALSE)</x:f>
        <x:v>0</x:v>
      </x:c>
      <x:c r="L396" s="3">
        <x:f t="shared" si="32"/>
        <x:v>0</x:v>
      </x:c>
      <x:c r="M396" s="3">
        <x:f t="shared" si="33"/>
        <x:v>0</x:v>
      </x:c>
      <x:c r="N396" s="3">
        <x:f t="shared" si="34"/>
        <x:v>0</x:v>
      </x:c>
    </x:row>
    <x:row r="397" spans="1:14" x14ac:dyDescent="0.35">
      <x:c r="A397">
        <x:v>5</x:v>
      </x:c>
      <x:c r="B397">
        <x:v>50502</x:v>
      </x:c>
      <x:c r="C397">
        <x:v>4.3643629627674284E-2</x:v>
      </x:c>
      <x:c r="D397" t="s">
        <x:v>35</x:v>
      </x:c>
      <x:c r="E397">
        <x:v>729707.30999999994</x:v>
      </x:c>
      <x:c r="F397">
        <x:v>-522447.3188825071</x:v>
      </x:c>
      <x:c r="G397" s="17">
        <x:f>IF(A397&gt;6,VLOOKUP(C397,Lookups!F:G,2,FALSE),1)</x:f>
        <x:v>1</x:v>
      </x:c>
      <x:c r="H397" s="13">
        <x:f t="shared" si="30"/>
        <x:v>729707.30999999994</x:v>
      </x:c>
      <x:c r="I397" s="13">
        <x:f t="shared" si="31"/>
        <x:v>-522447.3188825071</x:v>
      </x:c>
      <x:c r="J397">
        <x:f>VLOOKUP(D397,Lookups!A:B,2,FALSE)</x:f>
        <x:v>0</x:v>
      </x:c>
      <x:c r="K397">
        <x:f>VLOOKUP(D397,Lookups!A:C,3,FALSE)</x:f>
        <x:v>0</x:v>
      </x:c>
      <x:c r="L397" s="3">
        <x:f t="shared" si="32"/>
        <x:v>0</x:v>
      </x:c>
      <x:c r="M397" s="3">
        <x:f t="shared" si="33"/>
        <x:v>0</x:v>
      </x:c>
      <x:c r="N397" s="3">
        <x:f t="shared" si="34"/>
        <x:v>0</x:v>
      </x:c>
    </x:row>
    <x:row r="398" spans="1:14" x14ac:dyDescent="0.35">
      <x:c r="A398">
        <x:v>5</x:v>
      </x:c>
      <x:c r="B398">
        <x:v>50502</x:v>
      </x:c>
      <x:c r="C398">
        <x:v>4.3643629627674284E-2</x:v>
      </x:c>
      <x:c r="D398" t="s">
        <x:v>36</x:v>
      </x:c>
      <x:c r="E398">
        <x:v>64483.100000000006</x:v>
      </x:c>
      <x:c r="F398">
        <x:v>0</x:v>
      </x:c>
      <x:c r="G398" s="17">
        <x:f>IF(A398&gt;6,VLOOKUP(C398,Lookups!F:G,2,FALSE),1)</x:f>
        <x:v>1</x:v>
      </x:c>
      <x:c r="H398" s="13">
        <x:f t="shared" si="30"/>
        <x:v>64483.100000000006</x:v>
      </x:c>
      <x:c r="I398" s="13">
        <x:f t="shared" si="31"/>
        <x:v>0</x:v>
      </x:c>
      <x:c r="J398">
        <x:f>VLOOKUP(D398,Lookups!A:B,2,FALSE)</x:f>
        <x:v>0</x:v>
      </x:c>
      <x:c r="K398">
        <x:f>VLOOKUP(D398,Lookups!A:C,3,FALSE)</x:f>
        <x:v>0</x:v>
      </x:c>
      <x:c r="L398" s="3">
        <x:f t="shared" si="32"/>
        <x:v>0</x:v>
      </x:c>
      <x:c r="M398" s="3">
        <x:f t="shared" si="33"/>
        <x:v>0</x:v>
      </x:c>
      <x:c r="N398" s="3">
        <x:f t="shared" si="34"/>
        <x:v>0</x:v>
      </x:c>
    </x:row>
    <x:row r="399" spans="1:14" x14ac:dyDescent="0.35">
      <x:c r="A399">
        <x:v>5</x:v>
      </x:c>
      <x:c r="B399">
        <x:v>50502</x:v>
      </x:c>
      <x:c r="C399">
        <x:v>4.3643629627674284E-2</x:v>
      </x:c>
      <x:c r="D399" t="s">
        <x:v>37</x:v>
      </x:c>
      <x:c r="E399">
        <x:v>41084.58</x:v>
      </x:c>
      <x:c r="F399">
        <x:v>-77316.300150013005</x:v>
      </x:c>
      <x:c r="G399" s="17">
        <x:f>IF(A399&gt;6,VLOOKUP(C399,Lookups!F:G,2,FALSE),1)</x:f>
        <x:v>1</x:v>
      </x:c>
      <x:c r="H399" s="13">
        <x:f t="shared" si="30"/>
        <x:v>41084.58</x:v>
      </x:c>
      <x:c r="I399" s="13">
        <x:f t="shared" si="31"/>
        <x:v>-77316.300150013005</x:v>
      </x:c>
      <x:c r="J399">
        <x:f>VLOOKUP(D399,Lookups!A:B,2,FALSE)</x:f>
        <x:v>0</x:v>
      </x:c>
      <x:c r="K399">
        <x:f>VLOOKUP(D399,Lookups!A:C,3,FALSE)</x:f>
        <x:v>0</x:v>
      </x:c>
      <x:c r="L399" s="3">
        <x:f t="shared" si="32"/>
        <x:v>0</x:v>
      </x:c>
      <x:c r="M399" s="3">
        <x:f t="shared" si="33"/>
        <x:v>0</x:v>
      </x:c>
      <x:c r="N399" s="3">
        <x:f t="shared" si="34"/>
        <x:v>0</x:v>
      </x:c>
    </x:row>
    <x:row r="400" spans="1:14" x14ac:dyDescent="0.35">
      <x:c r="A400">
        <x:v>5</x:v>
      </x:c>
      <x:c r="B400">
        <x:v>50502</x:v>
      </x:c>
      <x:c r="C400">
        <x:v>4.3643629627674284E-2</x:v>
      </x:c>
      <x:c r="D400" t="s">
        <x:v>38</x:v>
      </x:c>
      <x:c r="E400">
        <x:v>2906171.7499999995</x:v>
      </x:c>
      <x:c r="F400">
        <x:v>-264074.68332400697</x:v>
      </x:c>
      <x:c r="G400" s="17">
        <x:f>IF(A400&gt;6,VLOOKUP(C400,Lookups!F:G,2,FALSE),1)</x:f>
        <x:v>1</x:v>
      </x:c>
      <x:c r="H400" s="13">
        <x:f t="shared" si="30"/>
        <x:v>2906171.7499999995</x:v>
      </x:c>
      <x:c r="I400" s="13">
        <x:f t="shared" si="31"/>
        <x:v>-264074.68332400697</x:v>
      </x:c>
      <x:c r="J400">
        <x:f>VLOOKUP(D400,Lookups!A:B,2,FALSE)</x:f>
        <x:v>0</x:v>
      </x:c>
      <x:c r="K400">
        <x:f>VLOOKUP(D400,Lookups!A:C,3,FALSE)</x:f>
        <x:v>0</x:v>
      </x:c>
      <x:c r="L400" s="3">
        <x:f t="shared" si="32"/>
        <x:v>0</x:v>
      </x:c>
      <x:c r="M400" s="3">
        <x:f t="shared" si="33"/>
        <x:v>0</x:v>
      </x:c>
      <x:c r="N400" s="3">
        <x:f t="shared" si="34"/>
        <x:v>0</x:v>
      </x:c>
    </x:row>
    <x:row r="401" spans="1:14" x14ac:dyDescent="0.35">
      <x:c r="A401">
        <x:v>5</x:v>
      </x:c>
      <x:c r="B401">
        <x:v>50502</x:v>
      </x:c>
      <x:c r="C401">
        <x:v>4.3643629627674284E-2</x:v>
      </x:c>
      <x:c r="D401" t="s">
        <x:v>39</x:v>
      </x:c>
      <x:c r="E401">
        <x:v>4156192.13</x:v>
      </x:c>
      <x:c r="F401">
        <x:v>109881.74427654511</x:v>
      </x:c>
      <x:c r="G401" s="17">
        <x:f>IF(A401&gt;6,VLOOKUP(C401,Lookups!F:G,2,FALSE),1)</x:f>
        <x:v>1</x:v>
      </x:c>
      <x:c r="H401" s="13">
        <x:f t="shared" si="30"/>
        <x:v>4156192.13</x:v>
      </x:c>
      <x:c r="I401" s="13">
        <x:f t="shared" si="31"/>
        <x:v>109881.74427654511</x:v>
      </x:c>
      <x:c r="J401">
        <x:f>VLOOKUP(D401,Lookups!A:B,2,FALSE)</x:f>
        <x:v>0</x:v>
      </x:c>
      <x:c r="K401">
        <x:f>VLOOKUP(D401,Lookups!A:C,3,FALSE)</x:f>
        <x:v>0</x:v>
      </x:c>
      <x:c r="L401" s="3">
        <x:f t="shared" si="32"/>
        <x:v>0</x:v>
      </x:c>
      <x:c r="M401" s="3">
        <x:f t="shared" si="33"/>
        <x:v>0</x:v>
      </x:c>
      <x:c r="N401" s="3">
        <x:f t="shared" si="34"/>
        <x:v>0</x:v>
      </x:c>
    </x:row>
    <x:row r="402" spans="1:14" x14ac:dyDescent="0.35">
      <x:c r="A402">
        <x:v>5</x:v>
      </x:c>
      <x:c r="B402">
        <x:v>50502</x:v>
      </x:c>
      <x:c r="C402">
        <x:v>4.3643629627674284E-2</x:v>
      </x:c>
      <x:c r="D402" t="s">
        <x:v>40</x:v>
      </x:c>
      <x:c r="E402">
        <x:v>2170208.2300000004</x:v>
      </x:c>
      <x:c r="F402">
        <x:v>313951.26694568456</x:v>
      </x:c>
      <x:c r="G402" s="17">
        <x:f>IF(A402&gt;6,VLOOKUP(C402,Lookups!F:G,2,FALSE),1)</x:f>
        <x:v>1</x:v>
      </x:c>
      <x:c r="H402" s="13">
        <x:f t="shared" si="30"/>
        <x:v>2170208.2300000004</x:v>
      </x:c>
      <x:c r="I402" s="13">
        <x:f t="shared" si="31"/>
        <x:v>313951.26694568456</x:v>
      </x:c>
      <x:c r="J402">
        <x:f>VLOOKUP(D402,Lookups!A:B,2,FALSE)</x:f>
        <x:v>0</x:v>
      </x:c>
      <x:c r="K402">
        <x:f>VLOOKUP(D402,Lookups!A:C,3,FALSE)</x:f>
        <x:v>0</x:v>
      </x:c>
      <x:c r="L402" s="3">
        <x:f t="shared" si="32"/>
        <x:v>0</x:v>
      </x:c>
      <x:c r="M402" s="3">
        <x:f t="shared" si="33"/>
        <x:v>0</x:v>
      </x:c>
      <x:c r="N402" s="3">
        <x:f t="shared" si="34"/>
        <x:v>0</x:v>
      </x:c>
    </x:row>
    <x:row r="403" spans="1:14" x14ac:dyDescent="0.35">
      <x:c r="A403">
        <x:v>5</x:v>
      </x:c>
      <x:c r="B403">
        <x:v>50502</x:v>
      </x:c>
      <x:c r="C403">
        <x:v>4.3643629627674284E-2</x:v>
      </x:c>
      <x:c r="D403" t="s">
        <x:v>41</x:v>
      </x:c>
      <x:c r="E403">
        <x:v>31218.31</x:v>
      </x:c>
      <x:c r="F403">
        <x:v>24548.4001235133</x:v>
      </x:c>
      <x:c r="G403" s="17">
        <x:f>IF(A403&gt;6,VLOOKUP(C403,Lookups!F:G,2,FALSE),1)</x:f>
        <x:v>1</x:v>
      </x:c>
      <x:c r="H403" s="13">
        <x:f t="shared" si="30"/>
        <x:v>31218.31</x:v>
      </x:c>
      <x:c r="I403" s="13">
        <x:f t="shared" si="31"/>
        <x:v>24548.4001235133</x:v>
      </x:c>
      <x:c r="J403">
        <x:f>VLOOKUP(D403,Lookups!A:B,2,FALSE)</x:f>
        <x:v>0</x:v>
      </x:c>
      <x:c r="K403">
        <x:f>VLOOKUP(D403,Lookups!A:C,3,FALSE)</x:f>
        <x:v>0</x:v>
      </x:c>
      <x:c r="L403" s="3">
        <x:f t="shared" si="32"/>
        <x:v>0</x:v>
      </x:c>
      <x:c r="M403" s="3">
        <x:f t="shared" si="33"/>
        <x:v>0</x:v>
      </x:c>
      <x:c r="N403" s="3">
        <x:f t="shared" si="34"/>
        <x:v>0</x:v>
      </x:c>
    </x:row>
    <x:row r="404" spans="1:14" x14ac:dyDescent="0.35">
      <x:c r="A404">
        <x:v>5</x:v>
      </x:c>
      <x:c r="B404">
        <x:v>50502</x:v>
      </x:c>
      <x:c r="C404">
        <x:v>4.3643629627674284E-2</x:v>
      </x:c>
      <x:c r="D404" t="s">
        <x:v>42</x:v>
      </x:c>
      <x:c r="E404">
        <x:v>1486584.08</x:v>
      </x:c>
      <x:c r="F404">
        <x:v>1159656.6900263247</x:v>
      </x:c>
      <x:c r="G404" s="17">
        <x:f>IF(A404&gt;6,VLOOKUP(C404,Lookups!F:G,2,FALSE),1)</x:f>
        <x:v>1</x:v>
      </x:c>
      <x:c r="H404" s="13">
        <x:f t="shared" si="30"/>
        <x:v>1486584.08</x:v>
      </x:c>
      <x:c r="I404" s="13">
        <x:f t="shared" si="31"/>
        <x:v>1159656.6900263247</x:v>
      </x:c>
      <x:c r="J404">
        <x:f>VLOOKUP(D404,Lookups!A:B,2,FALSE)</x:f>
        <x:v>0</x:v>
      </x:c>
      <x:c r="K404">
        <x:f>VLOOKUP(D404,Lookups!A:C,3,FALSE)</x:f>
        <x:v>0</x:v>
      </x:c>
      <x:c r="L404" s="3">
        <x:f t="shared" si="32"/>
        <x:v>0</x:v>
      </x:c>
      <x:c r="M404" s="3">
        <x:f t="shared" si="33"/>
        <x:v>0</x:v>
      </x:c>
      <x:c r="N404" s="3">
        <x:f t="shared" si="34"/>
        <x:v>0</x:v>
      </x:c>
    </x:row>
    <x:row r="405" spans="1:14" x14ac:dyDescent="0.35">
      <x:c r="A405">
        <x:v>5</x:v>
      </x:c>
      <x:c r="B405">
        <x:v>50502</x:v>
      </x:c>
      <x:c r="C405">
        <x:v>4.3643629627674284E-2</x:v>
      </x:c>
      <x:c r="D405" t="s">
        <x:v>43</x:v>
      </x:c>
      <x:c r="E405">
        <x:v>20568.080000000002</x:v>
      </x:c>
      <x:c r="F405">
        <x:v>6074.3900889384004</x:v>
      </x:c>
      <x:c r="G405" s="17">
        <x:f>IF(A405&gt;6,VLOOKUP(C405,Lookups!F:G,2,FALSE),1)</x:f>
        <x:v>1</x:v>
      </x:c>
      <x:c r="H405" s="13">
        <x:f t="shared" si="30"/>
        <x:v>20568.080000000002</x:v>
      </x:c>
      <x:c r="I405" s="13">
        <x:f t="shared" si="31"/>
        <x:v>6074.3900889384004</x:v>
      </x:c>
      <x:c r="J405">
        <x:f>VLOOKUP(D405,Lookups!A:B,2,FALSE)</x:f>
        <x:v>0</x:v>
      </x:c>
      <x:c r="K405">
        <x:f>VLOOKUP(D405,Lookups!A:C,3,FALSE)</x:f>
        <x:v>0</x:v>
      </x:c>
      <x:c r="L405" s="3">
        <x:f t="shared" si="32"/>
        <x:v>0</x:v>
      </x:c>
      <x:c r="M405" s="3">
        <x:f t="shared" si="33"/>
        <x:v>0</x:v>
      </x:c>
      <x:c r="N405" s="3">
        <x:f t="shared" si="34"/>
        <x:v>0</x:v>
      </x:c>
    </x:row>
    <x:row r="406" spans="1:14" x14ac:dyDescent="0.35">
      <x:c r="A406">
        <x:v>5</x:v>
      </x:c>
      <x:c r="B406">
        <x:v>50502</x:v>
      </x:c>
      <x:c r="C406">
        <x:v>4.3643629627674284E-2</x:v>
      </x:c>
      <x:c r="D406" t="s">
        <x:v>44</x:v>
      </x:c>
      <x:c r="E406">
        <x:v>49206.720000000001</x:v>
      </x:c>
      <x:c r="F406">
        <x:v>-3183.7202503140998</x:v>
      </x:c>
      <x:c r="G406" s="17">
        <x:f>IF(A406&gt;6,VLOOKUP(C406,Lookups!F:G,2,FALSE),1)</x:f>
        <x:v>1</x:v>
      </x:c>
      <x:c r="H406" s="13">
        <x:f t="shared" si="30"/>
        <x:v>49206.720000000001</x:v>
      </x:c>
      <x:c r="I406" s="13">
        <x:f t="shared" si="31"/>
        <x:v>-3183.7202503140998</x:v>
      </x:c>
      <x:c r="J406">
        <x:f>VLOOKUP(D406,Lookups!A:B,2,FALSE)</x:f>
        <x:v>0</x:v>
      </x:c>
      <x:c r="K406">
        <x:f>VLOOKUP(D406,Lookups!A:C,3,FALSE)</x:f>
        <x:v>0</x:v>
      </x:c>
      <x:c r="L406" s="3">
        <x:f t="shared" si="32"/>
        <x:v>0</x:v>
      </x:c>
      <x:c r="M406" s="3">
        <x:f t="shared" si="33"/>
        <x:v>0</x:v>
      </x:c>
      <x:c r="N406" s="3">
        <x:f t="shared" si="34"/>
        <x:v>0</x:v>
      </x:c>
    </x:row>
    <x:row r="407" spans="1:14" x14ac:dyDescent="0.35">
      <x:c r="A407">
        <x:v>5</x:v>
      </x:c>
      <x:c r="B407">
        <x:v>50502</x:v>
      </x:c>
      <x:c r="C407">
        <x:v>4.3643629627674284E-2</x:v>
      </x:c>
      <x:c r="D407" t="s">
        <x:v>45</x:v>
      </x:c>
      <x:c r="E407">
        <x:v>195859.47</x:v>
      </x:c>
      <x:c r="F407">
        <x:v>-52901.070632030402</x:v>
      </x:c>
      <x:c r="G407" s="17">
        <x:f>IF(A407&gt;6,VLOOKUP(C407,Lookups!F:G,2,FALSE),1)</x:f>
        <x:v>1</x:v>
      </x:c>
      <x:c r="H407" s="13">
        <x:f t="shared" si="30"/>
        <x:v>195859.47</x:v>
      </x:c>
      <x:c r="I407" s="13">
        <x:f t="shared" si="31"/>
        <x:v>-52901.070632030402</x:v>
      </x:c>
      <x:c r="J407">
        <x:f>VLOOKUP(D407,Lookups!A:B,2,FALSE)</x:f>
        <x:v>0</x:v>
      </x:c>
      <x:c r="K407">
        <x:f>VLOOKUP(D407,Lookups!A:C,3,FALSE)</x:f>
        <x:v>0</x:v>
      </x:c>
      <x:c r="L407" s="3">
        <x:f t="shared" si="32"/>
        <x:v>0</x:v>
      </x:c>
      <x:c r="M407" s="3">
        <x:f t="shared" si="33"/>
        <x:v>0</x:v>
      </x:c>
      <x:c r="N407" s="3">
        <x:f t="shared" si="34"/>
        <x:v>0</x:v>
      </x:c>
    </x:row>
    <x:row r="408" spans="1:14" x14ac:dyDescent="0.35">
      <x:c r="A408">
        <x:v>5</x:v>
      </x:c>
      <x:c r="B408">
        <x:v>50502</x:v>
      </x:c>
      <x:c r="C408">
        <x:v>4.3643629627674284E-2</x:v>
      </x:c>
      <x:c r="D408" t="s">
        <x:v>46</x:v>
      </x:c>
      <x:c r="E408">
        <x:v>14935.550000000001</x:v>
      </x:c>
      <x:c r="F408">
        <x:v>15458.1900416351</x:v>
      </x:c>
      <x:c r="G408" s="17">
        <x:f>IF(A408&gt;6,VLOOKUP(C408,Lookups!F:G,2,FALSE),1)</x:f>
        <x:v>1</x:v>
      </x:c>
      <x:c r="H408" s="13">
        <x:f t="shared" si="30"/>
        <x:v>14935.550000000001</x:v>
      </x:c>
      <x:c r="I408" s="13">
        <x:f t="shared" si="31"/>
        <x:v>15458.1900416351</x:v>
      </x:c>
      <x:c r="J408">
        <x:f>VLOOKUP(D408,Lookups!A:B,2,FALSE)</x:f>
        <x:v>0</x:v>
      </x:c>
      <x:c r="K408">
        <x:f>VLOOKUP(D408,Lookups!A:C,3,FALSE)</x:f>
        <x:v>0</x:v>
      </x:c>
      <x:c r="L408" s="3">
        <x:f t="shared" si="32"/>
        <x:v>0</x:v>
      </x:c>
      <x:c r="M408" s="3">
        <x:f t="shared" si="33"/>
        <x:v>0</x:v>
      </x:c>
      <x:c r="N408" s="3">
        <x:f t="shared" si="34"/>
        <x:v>0</x:v>
      </x:c>
    </x:row>
    <x:row r="409" spans="1:14" x14ac:dyDescent="0.35">
      <x:c r="A409">
        <x:v>5</x:v>
      </x:c>
      <x:c r="B409">
        <x:v>50502</x:v>
      </x:c>
      <x:c r="C409">
        <x:v>4.3643629627674284E-2</x:v>
      </x:c>
      <x:c r="D409" t="s">
        <x:v>47</x:v>
      </x:c>
      <x:c r="E409">
        <x:v>0</x:v>
      </x:c>
      <x:c r="F409">
        <x:v>0</x:v>
      </x:c>
      <x:c r="G409" s="17">
        <x:f>IF(A409&gt;6,VLOOKUP(C409,Lookups!F:G,2,FALSE),1)</x:f>
        <x:v>1</x:v>
      </x:c>
      <x:c r="H409" s="13">
        <x:f t="shared" si="30"/>
        <x:v>0</x:v>
      </x:c>
      <x:c r="I409" s="13">
        <x:f t="shared" si="31"/>
        <x:v>0</x:v>
      </x:c>
      <x:c r="J409">
        <x:f>VLOOKUP(D409,Lookups!A:B,2,FALSE)</x:f>
        <x:v>0</x:v>
      </x:c>
      <x:c r="K409">
        <x:f>VLOOKUP(D409,Lookups!A:C,3,FALSE)</x:f>
        <x:v>0</x:v>
      </x:c>
      <x:c r="L409" s="3">
        <x:f t="shared" si="32"/>
        <x:v>0</x:v>
      </x:c>
      <x:c r="M409" s="3">
        <x:f t="shared" si="33"/>
        <x:v>0</x:v>
      </x:c>
      <x:c r="N409" s="3">
        <x:f t="shared" si="34"/>
        <x:v>0</x:v>
      </x:c>
    </x:row>
    <x:row r="410" spans="1:14" x14ac:dyDescent="0.35">
      <x:c r="A410">
        <x:v>5</x:v>
      </x:c>
      <x:c r="B410">
        <x:v>50502</x:v>
      </x:c>
      <x:c r="C410">
        <x:v>4.3643629627674284E-2</x:v>
      </x:c>
      <x:c r="D410" t="s">
        <x:v>48</x:v>
      </x:c>
      <x:c r="E410">
        <x:v>4844815.3900000006</x:v>
      </x:c>
      <x:c r="F410">
        <x:v>-5106.5586270904168</x:v>
      </x:c>
      <x:c r="G410" s="17">
        <x:f>IF(A410&gt;6,VLOOKUP(C410,Lookups!F:G,2,FALSE),1)</x:f>
        <x:v>1</x:v>
      </x:c>
      <x:c r="H410" s="13">
        <x:f t="shared" si="30"/>
        <x:v>4844815.3900000006</x:v>
      </x:c>
      <x:c r="I410" s="13">
        <x:f t="shared" si="31"/>
        <x:v>-5106.5586270904168</x:v>
      </x:c>
      <x:c r="J410">
        <x:f>VLOOKUP(D410,Lookups!A:B,2,FALSE)</x:f>
        <x:v>0</x:v>
      </x:c>
      <x:c r="K410">
        <x:f>VLOOKUP(D410,Lookups!A:C,3,FALSE)</x:f>
        <x:v>0</x:v>
      </x:c>
      <x:c r="L410" s="3">
        <x:f t="shared" si="32"/>
        <x:v>0</x:v>
      </x:c>
      <x:c r="M410" s="3">
        <x:f t="shared" si="33"/>
        <x:v>0</x:v>
      </x:c>
      <x:c r="N410" s="3">
        <x:f t="shared" si="34"/>
        <x:v>0</x:v>
      </x:c>
    </x:row>
    <x:row r="411" spans="1:14" x14ac:dyDescent="0.35">
      <x:c r="A411">
        <x:v>5</x:v>
      </x:c>
      <x:c r="B411">
        <x:v>50502</x:v>
      </x:c>
      <x:c r="C411">
        <x:v>4.3643629627674284E-2</x:v>
      </x:c>
      <x:c r="D411" t="s">
        <x:v>49</x:v>
      </x:c>
      <x:c r="E411">
        <x:v>192670.03</x:v>
      </x:c>
      <x:c r="F411">
        <x:v>3356.0783153732</x:v>
      </x:c>
      <x:c r="G411" s="17">
        <x:f>IF(A411&gt;6,VLOOKUP(C411,Lookups!F:G,2,FALSE),1)</x:f>
        <x:v>1</x:v>
      </x:c>
      <x:c r="H411" s="13">
        <x:f t="shared" si="30"/>
        <x:v>192670.03</x:v>
      </x:c>
      <x:c r="I411" s="13">
        <x:f t="shared" si="31"/>
        <x:v>3356.0783153732</x:v>
      </x:c>
      <x:c r="J411">
        <x:f>VLOOKUP(D411,Lookups!A:B,2,FALSE)</x:f>
        <x:v>0</x:v>
      </x:c>
      <x:c r="K411">
        <x:f>VLOOKUP(D411,Lookups!A:C,3,FALSE)</x:f>
        <x:v>0</x:v>
      </x:c>
      <x:c r="L411" s="3">
        <x:f t="shared" si="32"/>
        <x:v>0</x:v>
      </x:c>
      <x:c r="M411" s="3">
        <x:f t="shared" si="33"/>
        <x:v>0</x:v>
      </x:c>
      <x:c r="N411" s="3">
        <x:f t="shared" si="34"/>
        <x:v>0</x:v>
      </x:c>
    </x:row>
    <x:row r="412" spans="1:14" x14ac:dyDescent="0.35">
      <x:c r="A412">
        <x:v>5</x:v>
      </x:c>
      <x:c r="B412">
        <x:v>50502</x:v>
      </x:c>
      <x:c r="C412">
        <x:v>0.1263</x:v>
      </x:c>
      <x:c r="D412" t="s">
        <x:v>17</x:v>
      </x:c>
      <x:c r="E412">
        <x:v>0</x:v>
      </x:c>
      <x:c r="G412" s="17">
        <x:f>IF(A412&gt;6,VLOOKUP(C412,Lookups!F:G,2,FALSE),1)</x:f>
        <x:v>1</x:v>
      </x:c>
      <x:c r="H412" s="13">
        <x:f t="shared" si="30"/>
        <x:v>0</x:v>
      </x:c>
      <x:c r="I412" s="13">
        <x:f t="shared" si="31"/>
        <x:v>0</x:v>
      </x:c>
      <x:c r="J412">
        <x:f>VLOOKUP(D412,Lookups!A:B,2,FALSE)</x:f>
        <x:v>9.8914126719943068E-2</x:v>
      </x:c>
      <x:c r="K412">
        <x:f>VLOOKUP(D412,Lookups!A:C,3,FALSE)</x:f>
        <x:v>9.8299999999999998E-2</x:v>
      </x:c>
      <x:c r="L412" s="3">
        <x:f t="shared" si="32"/>
        <x:v>0</x:v>
      </x:c>
      <x:c r="M412" s="3">
        <x:f t="shared" si="33"/>
        <x:v>0</x:v>
      </x:c>
      <x:c r="N412" s="3">
        <x:f t="shared" si="34"/>
        <x:v>0</x:v>
      </x:c>
    </x:row>
    <x:row r="413" spans="1:14" x14ac:dyDescent="0.35">
      <x:c r="A413">
        <x:v>5</x:v>
      </x:c>
      <x:c r="B413">
        <x:v>50502</x:v>
      </x:c>
      <x:c r="C413">
        <x:v>0.1263</x:v>
      </x:c>
      <x:c r="D413" t="s">
        <x:v>5</x:v>
      </x:c>
      <x:c r="E413">
        <x:v>122374.29</x:v>
      </x:c>
      <x:c r="F413">
        <x:v>41578.519709714201</x:v>
      </x:c>
      <x:c r="G413" s="17">
        <x:f>IF(A413&gt;6,VLOOKUP(C413,Lookups!F:G,2,FALSE),1)</x:f>
        <x:v>1</x:v>
      </x:c>
      <x:c r="H413" s="13">
        <x:f t="shared" si="30"/>
        <x:v>122374.29</x:v>
      </x:c>
      <x:c r="I413" s="13">
        <x:f t="shared" si="31"/>
        <x:v>41578.519709714201</x:v>
      </x:c>
      <x:c r="J413">
        <x:f>VLOOKUP(D413,Lookups!A:B,2,FALSE)</x:f>
        <x:v>0.2</x:v>
      </x:c>
      <x:c r="K413">
        <x:f>VLOOKUP(D413,Lookups!A:C,3,FALSE)</x:f>
        <x:v>0.1245</x:v>
      </x:c>
      <x:c r="L413" s="3">
        <x:f t="shared" si="32"/>
        <x:v>2039.5715</x:v>
      </x:c>
      <x:c r="M413" s="3">
        <x:f t="shared" si="33"/>
        <x:v>1269.6332587499999</x:v>
      </x:c>
      <x:c r="N413" s="3">
        <x:f t="shared" si="34"/>
        <x:v>-769.93824125000015</x:v>
      </x:c>
    </x:row>
    <x:row r="414" spans="1:14" x14ac:dyDescent="0.35">
      <x:c r="A414">
        <x:v>5</x:v>
      </x:c>
      <x:c r="B414">
        <x:v>50502</x:v>
      </x:c>
      <x:c r="C414">
        <x:v>0.1263</x:v>
      </x:c>
      <x:c r="D414" t="s">
        <x:v>6</x:v>
      </x:c>
      <x:c r="E414">
        <x:v>4927647.7700000005</x:v>
      </x:c>
      <x:c r="F414">
        <x:v>1684332.0456538617</x:v>
      </x:c>
      <x:c r="G414" s="17">
        <x:f>IF(A414&gt;6,VLOOKUP(C414,Lookups!F:G,2,FALSE),1)</x:f>
        <x:v>1</x:v>
      </x:c>
      <x:c r="H414" s="13">
        <x:f t="shared" si="30"/>
        <x:v>4927647.7700000005</x:v>
      </x:c>
      <x:c r="I414" s="13">
        <x:f t="shared" si="31"/>
        <x:v>1684332.0456538617</x:v>
      </x:c>
      <x:c r="J414">
        <x:f>VLOOKUP(D414,Lookups!A:B,2,FALSE)</x:f>
        <x:v>0.10009999999999999</x:v>
      </x:c>
      <x:c r="K414">
        <x:f>VLOOKUP(D414,Lookups!A:C,3,FALSE)</x:f>
        <x:v>0.1245</x:v>
      </x:c>
      <x:c r="L414" s="3">
        <x:f t="shared" si="32"/>
        <x:v>41104.795148083336</x:v>
      </x:c>
      <x:c r="M414" s="3">
        <x:f t="shared" si="33"/>
        <x:v>51124.345613750011</x:v>
      </x:c>
      <x:c r="N414" s="3">
        <x:f t="shared" si="34"/>
        <x:v>10019.550465666674</x:v>
      </x:c>
    </x:row>
    <x:row r="415" spans="1:14" x14ac:dyDescent="0.35">
      <x:c r="A415">
        <x:v>5</x:v>
      </x:c>
      <x:c r="B415">
        <x:v>50502</x:v>
      </x:c>
      <x:c r="C415">
        <x:v>0.1263</x:v>
      </x:c>
      <x:c r="D415" t="s">
        <x:v>50</x:v>
      </x:c>
      <x:c r="E415">
        <x:v>2467.38</x:v>
      </x:c>
      <x:c r="F415">
        <x:v>935.29999044900001</x:v>
      </x:c>
      <x:c r="G415" s="17">
        <x:f>IF(A415&gt;6,VLOOKUP(C415,Lookups!F:G,2,FALSE),1)</x:f>
        <x:v>1</x:v>
      </x:c>
      <x:c r="H415" s="13">
        <x:f t="shared" si="30"/>
        <x:v>2467.38</x:v>
      </x:c>
      <x:c r="I415" s="13">
        <x:f t="shared" si="31"/>
        <x:v>935.29999044900001</x:v>
      </x:c>
      <x:c r="J415">
        <x:f>VLOOKUP(D415,Lookups!A:B,2,FALSE)</x:f>
        <x:v>4.3999999999999997E-2</x:v>
      </x:c>
      <x:c r="K415">
        <x:f>VLOOKUP(D415,Lookups!A:C,3,FALSE)</x:f>
        <x:v>0.1245</x:v>
      </x:c>
      <x:c r="L415" s="3">
        <x:f t="shared" si="32"/>
        <x:v>9.0470600000000001</x:v>
      </x:c>
      <x:c r="M415" s="3">
        <x:f t="shared" si="33"/>
        <x:v>25.5990675</x:v>
      </x:c>
      <x:c r="N415" s="3">
        <x:f t="shared" si="34"/>
        <x:v>16.552007500000002</x:v>
      </x:c>
    </x:row>
    <x:row r="416" spans="1:14" x14ac:dyDescent="0.35">
      <x:c r="A416">
        <x:v>5</x:v>
      </x:c>
      <x:c r="B416">
        <x:v>50502</x:v>
      </x:c>
      <x:c r="C416">
        <x:v>0.1263</x:v>
      </x:c>
      <x:c r="D416" t="s">
        <x:v>26</x:v>
      </x:c>
      <x:c r="E416">
        <x:v>362578.63</x:v>
      </x:c>
      <x:c r="F416">
        <x:v>104612.82083071611</x:v>
      </x:c>
      <x:c r="G416" s="17">
        <x:f>IF(A416&gt;6,VLOOKUP(C416,Lookups!F:G,2,FALSE),1)</x:f>
        <x:v>1</x:v>
      </x:c>
      <x:c r="H416" s="13">
        <x:f t="shared" si="30"/>
        <x:v>362578.63</x:v>
      </x:c>
      <x:c r="I416" s="13">
        <x:f t="shared" si="31"/>
        <x:v>104612.82083071611</x:v>
      </x:c>
      <x:c r="J416">
        <x:f>VLOOKUP(D416,Lookups!A:B,2,FALSE)</x:f>
        <x:v>8.14E-2</x:v>
      </x:c>
      <x:c r="K416">
        <x:f>VLOOKUP(D416,Lookups!A:C,3,FALSE)</x:f>
        <x:v>8.6400000000000005E-2</x:v>
      </x:c>
      <x:c r="L416" s="3">
        <x:f t="shared" si="32"/>
        <x:v>2459.4917068333334</x:v>
      </x:c>
      <x:c r="M416" s="3">
        <x:f t="shared" si="33"/>
        <x:v>2610.5661359999999</x:v>
      </x:c>
      <x:c r="N416" s="3">
        <x:f t="shared" si="34"/>
        <x:v>151.0744291666665</x:v>
      </x:c>
    </x:row>
    <x:row r="417" spans="1:14" x14ac:dyDescent="0.35">
      <x:c r="A417">
        <x:v>5</x:v>
      </x:c>
      <x:c r="B417">
        <x:v>50502</x:v>
      </x:c>
      <x:c r="C417">
        <x:v>0.1263</x:v>
      </x:c>
      <x:c r="D417" t="s">
        <x:v>28</x:v>
      </x:c>
      <x:c r="E417">
        <x:v>0</x:v>
      </x:c>
      <x:c r="F417">
        <x:v>0</x:v>
      </x:c>
      <x:c r="G417" s="17">
        <x:f>IF(A417&gt;6,VLOOKUP(C417,Lookups!F:G,2,FALSE),1)</x:f>
        <x:v>1</x:v>
      </x:c>
      <x:c r="H417" s="13">
        <x:f t="shared" si="30"/>
        <x:v>0</x:v>
      </x:c>
      <x:c r="I417" s="13">
        <x:f t="shared" si="31"/>
        <x:v>0</x:v>
      </x:c>
      <x:c r="J417">
        <x:f>VLOOKUP(D417,Lookups!A:B,2,FALSE)</x:f>
        <x:v>0</x:v>
      </x:c>
      <x:c r="K417">
        <x:f>VLOOKUP(D417,Lookups!A:C,3,FALSE)</x:f>
        <x:v>0</x:v>
      </x:c>
      <x:c r="L417" s="3">
        <x:f t="shared" si="32"/>
        <x:v>0</x:v>
      </x:c>
      <x:c r="M417" s="3">
        <x:f t="shared" si="33"/>
        <x:v>0</x:v>
      </x:c>
      <x:c r="N417" s="3">
        <x:f t="shared" si="34"/>
        <x:v>0</x:v>
      </x:c>
    </x:row>
    <x:row r="418" spans="1:14" x14ac:dyDescent="0.35">
      <x:c r="A418">
        <x:v>5</x:v>
      </x:c>
      <x:c r="B418">
        <x:v>50502</x:v>
      </x:c>
      <x:c r="C418">
        <x:v>0.1263</x:v>
      </x:c>
      <x:c r="D418" t="s">
        <x:v>29</x:v>
      </x:c>
      <x:c r="E418">
        <x:v>0</x:v>
      </x:c>
      <x:c r="F418">
        <x:v>0</x:v>
      </x:c>
      <x:c r="G418" s="17">
        <x:f>IF(A418&gt;6,VLOOKUP(C418,Lookups!F:G,2,FALSE),1)</x:f>
        <x:v>1</x:v>
      </x:c>
      <x:c r="H418" s="13">
        <x:f t="shared" si="30"/>
        <x:v>0</x:v>
      </x:c>
      <x:c r="I418" s="13">
        <x:f t="shared" si="31"/>
        <x:v>0</x:v>
      </x:c>
      <x:c r="J418">
        <x:f>VLOOKUP(D418,Lookups!A:B,2,FALSE)</x:f>
        <x:v>0</x:v>
      </x:c>
      <x:c r="K418">
        <x:f>VLOOKUP(D418,Lookups!A:C,3,FALSE)</x:f>
        <x:v>0</x:v>
      </x:c>
      <x:c r="L418" s="3">
        <x:f t="shared" si="32"/>
        <x:v>0</x:v>
      </x:c>
      <x:c r="M418" s="3">
        <x:f t="shared" si="33"/>
        <x:v>0</x:v>
      </x:c>
      <x:c r="N418" s="3">
        <x:f t="shared" si="34"/>
        <x:v>0</x:v>
      </x:c>
    </x:row>
    <x:row r="419" spans="1:14" x14ac:dyDescent="0.35">
      <x:c r="A419">
        <x:v>5</x:v>
      </x:c>
      <x:c r="B419">
        <x:v>50502</x:v>
      </x:c>
      <x:c r="C419">
        <x:v>0.1263</x:v>
      </x:c>
      <x:c r="D419" t="s">
        <x:v>31</x:v>
      </x:c>
      <x:c r="E419">
        <x:v>65432.98</x:v>
      </x:c>
      <x:c r="F419">
        <x:v>5299.2606653778003</x:v>
      </x:c>
      <x:c r="G419" s="17">
        <x:f>IF(A419&gt;6,VLOOKUP(C419,Lookups!F:G,2,FALSE),1)</x:f>
        <x:v>1</x:v>
      </x:c>
      <x:c r="H419" s="13">
        <x:f t="shared" si="30"/>
        <x:v>65432.98</x:v>
      </x:c>
      <x:c r="I419" s="13">
        <x:f t="shared" si="31"/>
        <x:v>5299.2606653778003</x:v>
      </x:c>
      <x:c r="J419">
        <x:f>VLOOKUP(D419,Lookups!A:B,2,FALSE)</x:f>
        <x:v>0.33329999999999999</x:v>
      </x:c>
      <x:c r="K419">
        <x:f>VLOOKUP(D419,Lookups!A:C,3,FALSE)</x:f>
        <x:v>0.1245</x:v>
      </x:c>
      <x:c r="L419" s="3">
        <x:f t="shared" si="32"/>
        <x:v>1817.4010195000001</x:v>
      </x:c>
      <x:c r="M419" s="3">
        <x:f t="shared" si="33"/>
        <x:v>678.86716750000005</x:v>
      </x:c>
      <x:c r="N419" s="3">
        <x:f t="shared" si="34"/>
        <x:v>-1138.533852</x:v>
      </x:c>
    </x:row>
    <x:row r="420" spans="1:14" x14ac:dyDescent="0.35">
      <x:c r="A420">
        <x:v>5</x:v>
      </x:c>
      <x:c r="B420">
        <x:v>50502</x:v>
      </x:c>
      <x:c r="C420">
        <x:v>2.9600000000000001E-2</x:v>
      </x:c>
      <x:c r="D420" t="s">
        <x:v>32</x:v>
      </x:c>
      <x:c r="E420">
        <x:v>1059950.82</x:v>
      </x:c>
      <x:c r="F420">
        <x:v>398467.1206506918</x:v>
      </x:c>
      <x:c r="G420" s="17">
        <x:f>IF(A420&gt;6,VLOOKUP(C420,Lookups!F:G,2,FALSE),1)</x:f>
        <x:v>1</x:v>
      </x:c>
      <x:c r="H420" s="13">
        <x:f t="shared" si="30"/>
        <x:v>1059950.82</x:v>
      </x:c>
      <x:c r="I420" s="13">
        <x:f t="shared" si="31"/>
        <x:v>398467.1206506918</x:v>
      </x:c>
      <x:c r="J420">
        <x:f>VLOOKUP(D420,Lookups!A:B,2,FALSE)</x:f>
        <x:v>0</x:v>
      </x:c>
      <x:c r="K420">
        <x:f>VLOOKUP(D420,Lookups!A:C,3,FALSE)</x:f>
        <x:v>0</x:v>
      </x:c>
      <x:c r="L420" s="3">
        <x:f t="shared" si="32"/>
        <x:v>0</x:v>
      </x:c>
      <x:c r="M420" s="3">
        <x:f t="shared" si="33"/>
        <x:v>0</x:v>
      </x:c>
      <x:c r="N420" s="3">
        <x:f t="shared" si="34"/>
        <x:v>0</x:v>
      </x:c>
    </x:row>
    <x:row r="421" spans="1:14" x14ac:dyDescent="0.35">
      <x:c r="A421">
        <x:v>5</x:v>
      </x:c>
      <x:c r="B421">
        <x:v>50502</x:v>
      </x:c>
      <x:c r="C421">
        <x:v>2.9600000000000001E-2</x:v>
      </x:c>
      <x:c r="D421" t="s">
        <x:v>33</x:v>
      </x:c>
      <x:c r="E421">
        <x:v>1838135.99</x:v>
      </x:c>
      <x:c r="F421">
        <x:v>317321.85746531602</x:v>
      </x:c>
      <x:c r="G421" s="17">
        <x:f>IF(A421&gt;6,VLOOKUP(C421,Lookups!F:G,2,FALSE),1)</x:f>
        <x:v>1</x:v>
      </x:c>
      <x:c r="H421" s="13">
        <x:f t="shared" si="30"/>
        <x:v>1838135.99</x:v>
      </x:c>
      <x:c r="I421" s="13">
        <x:f t="shared" si="31"/>
        <x:v>317321.85746531602</x:v>
      </x:c>
      <x:c r="J421">
        <x:f>VLOOKUP(D421,Lookups!A:B,2,FALSE)</x:f>
        <x:v>0</x:v>
      </x:c>
      <x:c r="K421">
        <x:f>VLOOKUP(D421,Lookups!A:C,3,FALSE)</x:f>
        <x:v>0</x:v>
      </x:c>
      <x:c r="L421" s="3">
        <x:f t="shared" si="32"/>
        <x:v>0</x:v>
      </x:c>
      <x:c r="M421" s="3">
        <x:f t="shared" si="33"/>
        <x:v>0</x:v>
      </x:c>
      <x:c r="N421" s="3">
        <x:f t="shared" si="34"/>
        <x:v>0</x:v>
      </x:c>
    </x:row>
    <x:row r="422" spans="1:14" x14ac:dyDescent="0.35">
      <x:c r="A422">
        <x:v>5</x:v>
      </x:c>
      <x:c r="B422">
        <x:v>50502</x:v>
      </x:c>
      <x:c r="C422">
        <x:v>2.9600000000000001E-2</x:v>
      </x:c>
      <x:c r="D422" t="s">
        <x:v>51</x:v>
      </x:c>
      <x:c r="E422">
        <x:v>0</x:v>
      </x:c>
      <x:c r="F422">
        <x:v>0</x:v>
      </x:c>
      <x:c r="G422" s="17">
        <x:f>IF(A422&gt;6,VLOOKUP(C422,Lookups!F:G,2,FALSE),1)</x:f>
        <x:v>1</x:v>
      </x:c>
      <x:c r="H422" s="13">
        <x:f t="shared" si="30"/>
        <x:v>0</x:v>
      </x:c>
      <x:c r="I422" s="13">
        <x:f t="shared" si="31"/>
        <x:v>0</x:v>
      </x:c>
      <x:c r="J422">
        <x:f>VLOOKUP(D422,Lookups!A:B,2,FALSE)</x:f>
        <x:v>0</x:v>
      </x:c>
      <x:c r="K422">
        <x:f>VLOOKUP(D422,Lookups!A:C,3,FALSE)</x:f>
        <x:v>0</x:v>
      </x:c>
      <x:c r="L422" s="3">
        <x:f t="shared" si="32"/>
        <x:v>0</x:v>
      </x:c>
      <x:c r="M422" s="3">
        <x:f t="shared" si="33"/>
        <x:v>0</x:v>
      </x:c>
      <x:c r="N422" s="3">
        <x:f t="shared" si="34"/>
        <x:v>0</x:v>
      </x:c>
    </x:row>
    <x:row r="423" spans="1:14" x14ac:dyDescent="0.35">
      <x:c r="A423">
        <x:v>5</x:v>
      </x:c>
      <x:c r="B423">
        <x:v>50502</x:v>
      </x:c>
      <x:c r="C423">
        <x:v>2.9600000000000001E-2</x:v>
      </x:c>
      <x:c r="D423" t="s">
        <x:v>34</x:v>
      </x:c>
      <x:c r="E423">
        <x:v>4177.33</x:v>
      </x:c>
      <x:c r="F423">
        <x:v>3482.4100172101998</x:v>
      </x:c>
      <x:c r="G423" s="17">
        <x:f>IF(A423&gt;6,VLOOKUP(C423,Lookups!F:G,2,FALSE),1)</x:f>
        <x:v>1</x:v>
      </x:c>
      <x:c r="H423" s="13">
        <x:f t="shared" si="30"/>
        <x:v>4177.33</x:v>
      </x:c>
      <x:c r="I423" s="13">
        <x:f t="shared" si="31"/>
        <x:v>3482.4100172101998</x:v>
      </x:c>
      <x:c r="J423">
        <x:f>VLOOKUP(D423,Lookups!A:B,2,FALSE)</x:f>
        <x:v>0</x:v>
      </x:c>
      <x:c r="K423">
        <x:f>VLOOKUP(D423,Lookups!A:C,3,FALSE)</x:f>
        <x:v>0</x:v>
      </x:c>
      <x:c r="L423" s="3">
        <x:f t="shared" si="32"/>
        <x:v>0</x:v>
      </x:c>
      <x:c r="M423" s="3">
        <x:f t="shared" si="33"/>
        <x:v>0</x:v>
      </x:c>
      <x:c r="N423" s="3">
        <x:f t="shared" si="34"/>
        <x:v>0</x:v>
      </x:c>
    </x:row>
    <x:row r="424" spans="1:14" x14ac:dyDescent="0.35">
      <x:c r="A424">
        <x:v>5</x:v>
      </x:c>
      <x:c r="B424">
        <x:v>50502</x:v>
      </x:c>
      <x:c r="C424">
        <x:v>2.9600000000000001E-2</x:v>
      </x:c>
      <x:c r="D424" t="s">
        <x:v>35</x:v>
      </x:c>
      <x:c r="E424">
        <x:v>27515.18</x:v>
      </x:c>
      <x:c r="F424">
        <x:v>6679.3299968793999</x:v>
      </x:c>
      <x:c r="G424" s="17">
        <x:f>IF(A424&gt;6,VLOOKUP(C424,Lookups!F:G,2,FALSE),1)</x:f>
        <x:v>1</x:v>
      </x:c>
      <x:c r="H424" s="13">
        <x:f t="shared" si="30"/>
        <x:v>27515.18</x:v>
      </x:c>
      <x:c r="I424" s="13">
        <x:f t="shared" si="31"/>
        <x:v>6679.3299968793999</x:v>
      </x:c>
      <x:c r="J424">
        <x:f>VLOOKUP(D424,Lookups!A:B,2,FALSE)</x:f>
        <x:v>0</x:v>
      </x:c>
      <x:c r="K424">
        <x:f>VLOOKUP(D424,Lookups!A:C,3,FALSE)</x:f>
        <x:v>0</x:v>
      </x:c>
      <x:c r="L424" s="3">
        <x:f t="shared" si="32"/>
        <x:v>0</x:v>
      </x:c>
      <x:c r="M424" s="3">
        <x:f t="shared" si="33"/>
        <x:v>0</x:v>
      </x:c>
      <x:c r="N424" s="3">
        <x:f t="shared" si="34"/>
        <x:v>0</x:v>
      </x:c>
    </x:row>
    <x:row r="425" spans="1:14" x14ac:dyDescent="0.35">
      <x:c r="A425">
        <x:v>5</x:v>
      </x:c>
      <x:c r="B425">
        <x:v>50502</x:v>
      </x:c>
      <x:c r="C425">
        <x:v>2.9600000000000001E-2</x:v>
      </x:c>
      <x:c r="D425" t="s">
        <x:v>44</x:v>
      </x:c>
      <x:c r="E425">
        <x:v>641768.33000000007</x:v>
      </x:c>
      <x:c r="F425">
        <x:v>144160.60968093268</x:v>
      </x:c>
      <x:c r="G425" s="17">
        <x:f>IF(A425&gt;6,VLOOKUP(C425,Lookups!F:G,2,FALSE),1)</x:f>
        <x:v>1</x:v>
      </x:c>
      <x:c r="H425" s="13">
        <x:f t="shared" si="30"/>
        <x:v>641768.33000000007</x:v>
      </x:c>
      <x:c r="I425" s="13">
        <x:f t="shared" si="31"/>
        <x:v>144160.60968093268</x:v>
      </x:c>
      <x:c r="J425">
        <x:f>VLOOKUP(D425,Lookups!A:B,2,FALSE)</x:f>
        <x:v>0</x:v>
      </x:c>
      <x:c r="K425">
        <x:f>VLOOKUP(D425,Lookups!A:C,3,FALSE)</x:f>
        <x:v>0</x:v>
      </x:c>
      <x:c r="L425" s="3">
        <x:f t="shared" si="32"/>
        <x:v>0</x:v>
      </x:c>
      <x:c r="M425" s="3">
        <x:f t="shared" si="33"/>
        <x:v>0</x:v>
      </x:c>
      <x:c r="N425" s="3">
        <x:f t="shared" si="34"/>
        <x:v>0</x:v>
      </x:c>
    </x:row>
    <x:row r="426" spans="1:14" x14ac:dyDescent="0.35">
      <x:c r="A426">
        <x:v>5</x:v>
      </x:c>
      <x:c r="B426">
        <x:v>50502</x:v>
      </x:c>
      <x:c r="C426">
        <x:v>2.9600000000000001E-2</x:v>
      </x:c>
      <x:c r="D426" t="s">
        <x:v>46</x:v>
      </x:c>
      <x:c r="E426">
        <x:v>22290.69</x:v>
      </x:c>
      <x:c r="F426">
        <x:v>-26792.989956660898</x:v>
      </x:c>
      <x:c r="G426" s="17">
        <x:f>IF(A426&gt;6,VLOOKUP(C426,Lookups!F:G,2,FALSE),1)</x:f>
        <x:v>1</x:v>
      </x:c>
      <x:c r="H426" s="13">
        <x:f t="shared" si="30"/>
        <x:v>22290.69</x:v>
      </x:c>
      <x:c r="I426" s="13">
        <x:f t="shared" si="31"/>
        <x:v>-26792.989956660898</x:v>
      </x:c>
      <x:c r="J426">
        <x:f>VLOOKUP(D426,Lookups!A:B,2,FALSE)</x:f>
        <x:v>0</x:v>
      </x:c>
      <x:c r="K426">
        <x:f>VLOOKUP(D426,Lookups!A:C,3,FALSE)</x:f>
        <x:v>0</x:v>
      </x:c>
      <x:c r="L426" s="3">
        <x:f t="shared" si="32"/>
        <x:v>0</x:v>
      </x:c>
      <x:c r="M426" s="3">
        <x:f t="shared" si="33"/>
        <x:v>0</x:v>
      </x:c>
      <x:c r="N426" s="3">
        <x:f t="shared" si="34"/>
        <x:v>0</x:v>
      </x:c>
    </x:row>
    <x:row r="427" spans="1:14" x14ac:dyDescent="0.35">
      <x:c r="A427">
        <x:v>5</x:v>
      </x:c>
      <x:c r="B427">
        <x:v>50502</x:v>
      </x:c>
      <x:c r="C427">
        <x:v>2.9600000000000001E-2</x:v>
      </x:c>
      <x:c r="D427" t="s">
        <x:v>48</x:v>
      </x:c>
      <x:c r="E427">
        <x:v>13118129</x:v>
      </x:c>
      <x:c r="F427">
        <x:v>7231144.4424112197</x:v>
      </x:c>
      <x:c r="G427" s="17">
        <x:f>IF(A427&gt;6,VLOOKUP(C427,Lookups!F:G,2,FALSE),1)</x:f>
        <x:v>1</x:v>
      </x:c>
      <x:c r="H427" s="13">
        <x:f t="shared" si="30"/>
        <x:v>13118129</x:v>
      </x:c>
      <x:c r="I427" s="13">
        <x:f t="shared" si="31"/>
        <x:v>7231144.4424112197</x:v>
      </x:c>
      <x:c r="J427">
        <x:f>VLOOKUP(D427,Lookups!A:B,2,FALSE)</x:f>
        <x:v>0</x:v>
      </x:c>
      <x:c r="K427">
        <x:f>VLOOKUP(D427,Lookups!A:C,3,FALSE)</x:f>
        <x:v>0</x:v>
      </x:c>
      <x:c r="L427" s="3">
        <x:f t="shared" si="32"/>
        <x:v>0</x:v>
      </x:c>
      <x:c r="M427" s="3">
        <x:f t="shared" si="33"/>
        <x:v>0</x:v>
      </x:c>
      <x:c r="N427" s="3">
        <x:f t="shared" si="34"/>
        <x:v>0</x:v>
      </x:c>
    </x:row>
    <x:row r="428" spans="1:14" x14ac:dyDescent="0.35">
      <x:c r="A428">
        <x:v>5</x:v>
      </x:c>
      <x:c r="B428">
        <x:v>50502</x:v>
      </x:c>
      <x:c r="C428">
        <x:v>2.9600000000000001E-2</x:v>
      </x:c>
      <x:c r="D428" t="s">
        <x:v>49</x:v>
      </x:c>
      <x:c r="E428">
        <x:v>818252.82</x:v>
      </x:c>
      <x:c r="F428">
        <x:v>32798.46794255291</x:v>
      </x:c>
      <x:c r="G428" s="17">
        <x:f>IF(A428&gt;6,VLOOKUP(C428,Lookups!F:G,2,FALSE),1)</x:f>
        <x:v>1</x:v>
      </x:c>
      <x:c r="H428" s="13">
        <x:f t="shared" si="30"/>
        <x:v>818252.82</x:v>
      </x:c>
      <x:c r="I428" s="13">
        <x:f t="shared" si="31"/>
        <x:v>32798.46794255291</x:v>
      </x:c>
      <x:c r="J428">
        <x:f>VLOOKUP(D428,Lookups!A:B,2,FALSE)</x:f>
        <x:v>0</x:v>
      </x:c>
      <x:c r="K428">
        <x:f>VLOOKUP(D428,Lookups!A:C,3,FALSE)</x:f>
        <x:v>0</x:v>
      </x:c>
      <x:c r="L428" s="3">
        <x:f t="shared" si="32"/>
        <x:v>0</x:v>
      </x:c>
      <x:c r="M428" s="3">
        <x:f t="shared" si="33"/>
        <x:v>0</x:v>
      </x:c>
      <x:c r="N428" s="3">
        <x:f t="shared" si="34"/>
        <x:v>0</x:v>
      </x:c>
    </x:row>
    <x:row r="429" spans="1:14" x14ac:dyDescent="0.35">
      <x:c r="A429">
        <x:v>5</x:v>
      </x:c>
      <x:c r="B429">
        <x:v>50502</x:v>
      </x:c>
      <x:c r="C429">
        <x:v>0.1103</x:v>
      </x:c>
      <x:c r="D429" t="s">
        <x:v>52</x:v>
      </x:c>
      <x:c r="E429">
        <x:v>0</x:v>
      </x:c>
      <x:c r="G429" s="17">
        <x:f>IF(A429&gt;6,VLOOKUP(C429,Lookups!F:G,2,FALSE),1)</x:f>
        <x:v>1</x:v>
      </x:c>
      <x:c r="H429" s="13">
        <x:f t="shared" si="30"/>
        <x:v>0</x:v>
      </x:c>
      <x:c r="I429" s="13">
        <x:f t="shared" si="31"/>
        <x:v>0</x:v>
      </x:c>
      <x:c r="J429">
        <x:f>VLOOKUP(D429,Lookups!A:B,2,FALSE)</x:f>
        <x:v>0</x:v>
      </x:c>
      <x:c r="K429">
        <x:f>VLOOKUP(D429,Lookups!A:C,3,FALSE)</x:f>
        <x:v>0</x:v>
      </x:c>
      <x:c r="L429" s="3">
        <x:f t="shared" si="32"/>
        <x:v>0</x:v>
      </x:c>
      <x:c r="M429" s="3">
        <x:f t="shared" si="33"/>
        <x:v>0</x:v>
      </x:c>
      <x:c r="N429" s="3">
        <x:f t="shared" si="34"/>
        <x:v>0</x:v>
      </x:c>
    </x:row>
    <x:row r="430" spans="1:14" x14ac:dyDescent="0.35">
      <x:c r="A430">
        <x:v>5</x:v>
      </x:c>
      <x:c r="B430">
        <x:v>50502</x:v>
      </x:c>
      <x:c r="C430">
        <x:v>0.1103</x:v>
      </x:c>
      <x:c r="D430" t="s">
        <x:v>53</x:v>
      </x:c>
      <x:c r="E430">
        <x:v>-13160.89</x:v>
      </x:c>
      <x:c r="F430">
        <x:v>-194293.84999999998</x:v>
      </x:c>
      <x:c r="G430" s="17">
        <x:f>IF(A430&gt;6,VLOOKUP(C430,Lookups!F:G,2,FALSE),1)</x:f>
        <x:v>1</x:v>
      </x:c>
      <x:c r="H430" s="13">
        <x:f t="shared" si="30"/>
        <x:v>-13160.89</x:v>
      </x:c>
      <x:c r="I430" s="13">
        <x:f t="shared" si="31"/>
        <x:v>-194293.84999999998</x:v>
      </x:c>
      <x:c r="J430">
        <x:f>VLOOKUP(D430,Lookups!A:B,2,FALSE)</x:f>
        <x:v>0</x:v>
      </x:c>
      <x:c r="K430">
        <x:f>VLOOKUP(D430,Lookups!A:C,3,FALSE)</x:f>
        <x:v>0</x:v>
      </x:c>
      <x:c r="L430" s="3">
        <x:f t="shared" si="32"/>
        <x:v>0</x:v>
      </x:c>
      <x:c r="M430" s="3">
        <x:f t="shared" si="33"/>
        <x:v>0</x:v>
      </x:c>
      <x:c r="N430" s="3">
        <x:f t="shared" si="34"/>
        <x:v>0</x:v>
      </x:c>
    </x:row>
    <x:row r="431" spans="1:14" x14ac:dyDescent="0.35">
      <x:c r="A431">
        <x:v>5</x:v>
      </x:c>
      <x:c r="B431">
        <x:v>50502</x:v>
      </x:c>
      <x:c r="C431">
        <x:v>0.1103</x:v>
      </x:c>
      <x:c r="D431" t="s">
        <x:v>54</x:v>
      </x:c>
      <x:c r="E431">
        <x:v>219902.7</x:v>
      </x:c>
      <x:c r="F431">
        <x:v>230357.160191328</x:v>
      </x:c>
      <x:c r="G431" s="17">
        <x:f>IF(A431&gt;6,VLOOKUP(C431,Lookups!F:G,2,FALSE),1)</x:f>
        <x:v>1</x:v>
      </x:c>
      <x:c r="H431" s="13">
        <x:f t="shared" si="30"/>
        <x:v>219902.7</x:v>
      </x:c>
      <x:c r="I431" s="13">
        <x:f t="shared" si="31"/>
        <x:v>230357.160191328</x:v>
      </x:c>
      <x:c r="J431">
        <x:f>VLOOKUP(D431,Lookups!A:B,2,FALSE)</x:f>
        <x:v>8.8900000000000007E-2</x:v>
      </x:c>
      <x:c r="K431">
        <x:f>VLOOKUP(D431,Lookups!A:C,3,FALSE)</x:f>
        <x:v>8.1100000000000005E-2</x:v>
      </x:c>
      <x:c r="L431" s="3">
        <x:f t="shared" si="32"/>
        <x:v>1629.1125025000001</x:v>
      </x:c>
      <x:c r="M431" s="3">
        <x:f t="shared" si="33"/>
        <x:v>1486.1757475000002</x:v>
      </x:c>
      <x:c r="N431" s="3">
        <x:f t="shared" si="34"/>
        <x:v>-142.93675499999995</x:v>
      </x:c>
    </x:row>
    <x:row r="432" spans="1:14" x14ac:dyDescent="0.35">
      <x:c r="A432">
        <x:v>5</x:v>
      </x:c>
      <x:c r="B432">
        <x:v>50502</x:v>
      </x:c>
      <x:c r="C432">
        <x:v>0.1103</x:v>
      </x:c>
      <x:c r="D432" t="s">
        <x:v>55</x:v>
      </x:c>
      <x:c r="E432">
        <x:v>17202544.900000002</x:v>
      </x:c>
      <x:c r="F432">
        <x:v>6930634.2487419574</x:v>
      </x:c>
      <x:c r="G432" s="17">
        <x:f>IF(A432&gt;6,VLOOKUP(C432,Lookups!F:G,2,FALSE),1)</x:f>
        <x:v>1</x:v>
      </x:c>
      <x:c r="H432" s="13">
        <x:f t="shared" si="30"/>
        <x:v>17202544.900000002</x:v>
      </x:c>
      <x:c r="I432" s="13">
        <x:f t="shared" si="31"/>
        <x:v>6930634.2487419574</x:v>
      </x:c>
      <x:c r="J432">
        <x:f>VLOOKUP(D432,Lookups!A:B,2,FALSE)</x:f>
        <x:v>7.4499999999999997E-2</x:v>
      </x:c>
      <x:c r="K432">
        <x:f>VLOOKUP(D432,Lookups!A:C,3,FALSE)</x:f>
        <x:v>8.1100000000000005E-2</x:v>
      </x:c>
      <x:c r="L432" s="3">
        <x:f t="shared" si="32"/>
        <x:v>106799.13292083335</x:v>
      </x:c>
      <x:c r="M432" s="3">
        <x:f t="shared" si="33"/>
        <x:v>116260.53261583335</x:v>
      </x:c>
      <x:c r="N432" s="3">
        <x:f t="shared" si="34"/>
        <x:v>9461.3996950000001</x:v>
      </x:c>
    </x:row>
    <x:row r="433" spans="1:14" x14ac:dyDescent="0.35">
      <x:c r="A433">
        <x:v>5</x:v>
      </x:c>
      <x:c r="B433">
        <x:v>50502</x:v>
      </x:c>
      <x:c r="C433">
        <x:v>0.1103</x:v>
      </x:c>
      <x:c r="D433" t="s">
        <x:v>56</x:v>
      </x:c>
      <x:c r="E433">
        <x:v>1739180.1600000001</x:v>
      </x:c>
      <x:c r="F433">
        <x:v>1718505.558749978</x:v>
      </x:c>
      <x:c r="G433" s="17">
        <x:f>IF(A433&gt;6,VLOOKUP(C433,Lookups!F:G,2,FALSE),1)</x:f>
        <x:v>1</x:v>
      </x:c>
      <x:c r="H433" s="13">
        <x:f t="shared" si="30"/>
        <x:v>1739180.1600000001</x:v>
      </x:c>
      <x:c r="I433" s="13">
        <x:f t="shared" si="31"/>
        <x:v>1718505.558749978</x:v>
      </x:c>
      <x:c r="J433">
        <x:f>VLOOKUP(D433,Lookups!A:B,2,FALSE)</x:f>
        <x:v>9.0300000000000005E-2</x:v>
      </x:c>
      <x:c r="K433">
        <x:f>VLOOKUP(D433,Lookups!A:C,3,FALSE)</x:f>
        <x:v>8.1100000000000005E-2</x:v>
      </x:c>
      <x:c r="L433" s="3">
        <x:f t="shared" si="32"/>
        <x:v>13087.330704000002</x:v>
      </x:c>
      <x:c r="M433" s="3">
        <x:f t="shared" si="33"/>
        <x:v>11753.959248000001</x:v>
      </x:c>
      <x:c r="N433" s="3">
        <x:f t="shared" si="34"/>
        <x:v>-1333.3714560000008</x:v>
      </x:c>
    </x:row>
    <x:row r="434" spans="1:14" x14ac:dyDescent="0.35">
      <x:c r="A434">
        <x:v>5</x:v>
      </x:c>
      <x:c r="B434">
        <x:v>50502</x:v>
      </x:c>
      <x:c r="C434">
        <x:v>0.1103</x:v>
      </x:c>
      <x:c r="D434" t="s">
        <x:v>57</x:v>
      </x:c>
      <x:c r="E434">
        <x:v>1641367.35</x:v>
      </x:c>
      <x:c r="F434">
        <x:v>1218698.3688729929</x:v>
      </x:c>
      <x:c r="G434" s="17">
        <x:f>IF(A434&gt;6,VLOOKUP(C434,Lookups!F:G,2,FALSE),1)</x:f>
        <x:v>1</x:v>
      </x:c>
      <x:c r="H434" s="13">
        <x:f t="shared" si="30"/>
        <x:v>1641367.35</x:v>
      </x:c>
      <x:c r="I434" s="13">
        <x:f t="shared" si="31"/>
        <x:v>1218698.3688729929</x:v>
      </x:c>
      <x:c r="J434">
        <x:f>VLOOKUP(D434,Lookups!A:B,2,FALSE)</x:f>
        <x:v>4.7899999999999998E-2</x:v>
      </x:c>
      <x:c r="K434">
        <x:f>VLOOKUP(D434,Lookups!A:C,3,FALSE)</x:f>
        <x:v>8.1100000000000005E-2</x:v>
      </x:c>
      <x:c r="L434" s="3">
        <x:f t="shared" si="32"/>
        <x:v>6551.7913387500003</x:v>
      </x:c>
      <x:c r="M434" s="3">
        <x:f t="shared" si="33"/>
        <x:v>11092.907673750002</x:v>
      </x:c>
      <x:c r="N434" s="3">
        <x:f t="shared" si="34"/>
        <x:v>4541.1163350000015</x:v>
      </x:c>
    </x:row>
    <x:row r="435" spans="1:14" x14ac:dyDescent="0.35">
      <x:c r="A435">
        <x:v>5</x:v>
      </x:c>
      <x:c r="B435">
        <x:v>50502</x:v>
      </x:c>
      <x:c r="C435">
        <x:v>0.1103</x:v>
      </x:c>
      <x:c r="D435" t="s">
        <x:v>58</x:v>
      </x:c>
      <x:c r="E435">
        <x:v>47462.6</x:v>
      </x:c>
      <x:c r="F435">
        <x:v>25510.459803587899</x:v>
      </x:c>
      <x:c r="G435" s="17">
        <x:f>IF(A435&gt;6,VLOOKUP(C435,Lookups!F:G,2,FALSE),1)</x:f>
        <x:v>1</x:v>
      </x:c>
      <x:c r="H435" s="13">
        <x:f t="shared" si="30"/>
        <x:v>47462.6</x:v>
      </x:c>
      <x:c r="I435" s="13">
        <x:f t="shared" si="31"/>
        <x:v>25510.459803587899</x:v>
      </x:c>
      <x:c r="J435">
        <x:f>VLOOKUP(D435,Lookups!A:B,2,FALSE)</x:f>
        <x:v>2.3990110260604623E-2</x:v>
      </x:c>
      <x:c r="K435">
        <x:f>VLOOKUP(D435,Lookups!A:C,3,FALSE)</x:f>
        <x:v>9.8299999999999998E-2</x:v>
      </x:c>
      <x:c r="L435" s="3">
        <x:f t="shared" si="32"/>
        <x:v>94.886083937914407</x:v>
      </x:c>
      <x:c r="M435" s="3">
        <x:f t="shared" si="33"/>
        <x:v>388.79779833333333</x:v>
      </x:c>
      <x:c r="N435" s="3">
        <x:f t="shared" si="34"/>
        <x:v>293.91171439541893</x:v>
      </x:c>
    </x:row>
    <x:row r="436" spans="1:14" x14ac:dyDescent="0.35">
      <x:c r="A436">
        <x:v>5</x:v>
      </x:c>
      <x:c r="B436">
        <x:v>50502</x:v>
      </x:c>
      <x:c r="C436">
        <x:v>0.1103</x:v>
      </x:c>
      <x:c r="D436" t="s">
        <x:v>59</x:v>
      </x:c>
      <x:c r="E436">
        <x:v>2797908.33</x:v>
      </x:c>
      <x:c r="F436">
        <x:v>402589.9969477246</x:v>
      </x:c>
      <x:c r="G436" s="17">
        <x:f>IF(A436&gt;6,VLOOKUP(C436,Lookups!F:G,2,FALSE),1)</x:f>
        <x:v>1</x:v>
      </x:c>
      <x:c r="H436" s="13">
        <x:f t="shared" si="30"/>
        <x:v>2797908.33</x:v>
      </x:c>
      <x:c r="I436" s="13">
        <x:f t="shared" si="31"/>
        <x:v>402589.9969477246</x:v>
      </x:c>
      <x:c r="J436">
        <x:f>VLOOKUP(D436,Lookups!A:B,2,FALSE)</x:f>
        <x:v>9.8914126719943068E-2</x:v>
      </x:c>
      <x:c r="K436">
        <x:f>VLOOKUP(D436,Lookups!A:C,3,FALSE)</x:f>
        <x:v>9.8299999999999998E-2</x:v>
      </x:c>
      <x:c r="L436" s="3">
        <x:f t="shared" si="32"/>
        <x:v>23062.721592033689</x:v>
      </x:c>
      <x:c r="M436" s="3">
        <x:f t="shared" si="33"/>
        <x:v>22919.532403250003</x:v>
      </x:c>
      <x:c r="N436" s="3">
        <x:f t="shared" si="34"/>
        <x:v>-143.1891887836864</x:v>
      </x:c>
    </x:row>
    <x:row r="437" spans="1:14" x14ac:dyDescent="0.35">
      <x:c r="A437">
        <x:v>5</x:v>
      </x:c>
      <x:c r="B437">
        <x:v>50502</x:v>
      </x:c>
      <x:c r="C437">
        <x:v>0.1103</x:v>
      </x:c>
      <x:c r="D437" t="s">
        <x:v>60</x:v>
      </x:c>
      <x:c r="E437">
        <x:v>829393.73</x:v>
      </x:c>
      <x:c r="F437">
        <x:v>361004.40895628277</x:v>
      </x:c>
      <x:c r="G437" s="17">
        <x:f>IF(A437&gt;6,VLOOKUP(C437,Lookups!F:G,2,FALSE),1)</x:f>
        <x:v>1</x:v>
      </x:c>
      <x:c r="H437" s="13">
        <x:f t="shared" si="30"/>
        <x:v>829393.73</x:v>
      </x:c>
      <x:c r="I437" s="13">
        <x:f t="shared" si="31"/>
        <x:v>361004.40895628277</x:v>
      </x:c>
      <x:c r="J437">
        <x:f>VLOOKUP(D437,Lookups!A:B,2,FALSE)</x:f>
        <x:v>7.2610134234482634E-2</x:v>
      </x:c>
      <x:c r="K437">
        <x:f>VLOOKUP(D437,Lookups!A:C,3,FALSE)</x:f>
        <x:v>9.8299999999999998E-2</x:v>
      </x:c>
      <x:c r="L437" s="3">
        <x:f t="shared" si="32"/>
        <x:v>5018.5325057115206</x:v>
      </x:c>
      <x:c r="M437" s="3">
        <x:f t="shared" si="33"/>
        <x:v>6794.1169715833339</x:v>
      </x:c>
      <x:c r="N437" s="3">
        <x:f t="shared" si="34"/>
        <x:v>1775.5844658718133</x:v>
      </x:c>
    </x:row>
    <x:row r="438" spans="1:14" x14ac:dyDescent="0.35">
      <x:c r="A438">
        <x:v>5</x:v>
      </x:c>
      <x:c r="B438">
        <x:v>50502</x:v>
      </x:c>
      <x:c r="C438">
        <x:v>0.1103</x:v>
      </x:c>
      <x:c r="D438" t="s">
        <x:v>61</x:v>
      </x:c>
      <x:c r="E438">
        <x:v>262762.81999999995</x:v>
      </x:c>
      <x:c r="F438">
        <x:v>100359.79004207651</x:v>
      </x:c>
      <x:c r="G438" s="17">
        <x:f>IF(A438&gt;6,VLOOKUP(C438,Lookups!F:G,2,FALSE),1)</x:f>
        <x:v>1</x:v>
      </x:c>
      <x:c r="H438" s="13">
        <x:f t="shared" si="30"/>
        <x:v>262762.81999999995</x:v>
      </x:c>
      <x:c r="I438" s="13">
        <x:f t="shared" si="31"/>
        <x:v>100359.79004207651</x:v>
      </x:c>
      <x:c r="J438">
        <x:f>VLOOKUP(D438,Lookups!A:B,2,FALSE)</x:f>
        <x:v>6.4764025581860146E-2</x:v>
      </x:c>
      <x:c r="K438">
        <x:f>VLOOKUP(D438,Lookups!A:C,3,FALSE)</x:f>
        <x:v>6.6699999999999995E-2</x:v>
      </x:c>
      <x:c r="L438" s="3">
        <x:f t="shared" si="32"/>
        <x:v>1418.1314997034758</x:v>
      </x:c>
      <x:c r="M438" s="3">
        <x:f t="shared" si="33"/>
        <x:v>1460.5233411666661</x:v>
      </x:c>
      <x:c r="N438" s="3">
        <x:f t="shared" si="34"/>
        <x:v>42.391841463190303</x:v>
      </x:c>
    </x:row>
    <x:row r="439" spans="1:14" x14ac:dyDescent="0.35">
      <x:c r="A439">
        <x:v>5</x:v>
      </x:c>
      <x:c r="B439">
        <x:v>50502</x:v>
      </x:c>
      <x:c r="C439">
        <x:v>0.1103</x:v>
      </x:c>
      <x:c r="D439" t="s">
        <x:v>62</x:v>
      </x:c>
      <x:c r="E439">
        <x:v>983661.8899999999</x:v>
      </x:c>
      <x:c r="F439">
        <x:v>13811.385154028299</x:v>
      </x:c>
      <x:c r="G439" s="17">
        <x:f>IF(A439&gt;6,VLOOKUP(C439,Lookups!F:G,2,FALSE),1)</x:f>
        <x:v>1</x:v>
      </x:c>
      <x:c r="H439" s="13">
        <x:f t="shared" si="30"/>
        <x:v>983661.8899999999</x:v>
      </x:c>
      <x:c r="I439" s="13">
        <x:f t="shared" si="31"/>
        <x:v>13811.385154028299</x:v>
      </x:c>
      <x:c r="J439">
        <x:f>VLOOKUP(D439,Lookups!A:B,2,FALSE)</x:f>
        <x:v>2.4867762292851543E-2</x:v>
      </x:c>
      <x:c r="K439">
        <x:f>VLOOKUP(D439,Lookups!A:C,3,FALSE)</x:f>
        <x:v>2.2499999999999999E-2</x:v>
      </x:c>
      <x:c r="L439" s="3">
        <x:f t="shared" si="32"/>
        <x:v>2038.4558380880899</x:v>
      </x:c>
      <x:c r="M439" s="3">
        <x:f t="shared" si="33"/>
        <x:v>1844.3660437499996</x:v>
      </x:c>
      <x:c r="N439" s="3">
        <x:f t="shared" si="34"/>
        <x:v>-194.08979433809031</x:v>
      </x:c>
    </x:row>
    <x:row r="440" spans="1:14" x14ac:dyDescent="0.35">
      <x:c r="A440">
        <x:v>5</x:v>
      </x:c>
      <x:c r="B440">
        <x:v>50502</x:v>
      </x:c>
      <x:c r="C440">
        <x:v>0.1103</x:v>
      </x:c>
      <x:c r="D440" t="s">
        <x:v>63</x:v>
      </x:c>
      <x:c r="E440">
        <x:v>17983840.440000001</x:v>
      </x:c>
      <x:c r="F440">
        <x:v>13289523.243684558</x:v>
      </x:c>
      <x:c r="G440" s="17">
        <x:f>IF(A440&gt;6,VLOOKUP(C440,Lookups!F:G,2,FALSE),1)</x:f>
        <x:v>1</x:v>
      </x:c>
      <x:c r="H440" s="13">
        <x:f t="shared" si="30"/>
        <x:v>17983840.440000001</x:v>
      </x:c>
      <x:c r="I440" s="13">
        <x:f t="shared" si="31"/>
        <x:v>13289523.243684558</x:v>
      </x:c>
      <x:c r="J440">
        <x:f>VLOOKUP(D440,Lookups!A:B,2,FALSE)</x:f>
        <x:v>5.4619664400007803E-2</x:v>
      </x:c>
      <x:c r="K440">
        <x:f>VLOOKUP(D440,Lookups!A:C,3,FALSE)</x:f>
        <x:v>8.1100000000000005E-2</x:v>
      </x:c>
      <x:c r="L440" s="3">
        <x:f t="shared" si="32"/>
        <x:v>81855.944121340726</x:v>
      </x:c>
      <x:c r="M440" s="3">
        <x:f t="shared" si="33"/>
        <x:v>121540.78830700001</x:v>
      </x:c>
      <x:c r="N440" s="3">
        <x:f t="shared" si="34"/>
        <x:v>39684.844185659284</x:v>
      </x:c>
    </x:row>
    <x:row r="441" spans="1:14" x14ac:dyDescent="0.35">
      <x:c r="A441">
        <x:v>5</x:v>
      </x:c>
      <x:c r="B441">
        <x:v>50502</x:v>
      </x:c>
      <x:c r="C441">
        <x:v>0.1103</x:v>
      </x:c>
      <x:c r="D441" t="s">
        <x:v>64</x:v>
      </x:c>
      <x:c r="E441">
        <x:v>19032920.000000004</x:v>
      </x:c>
      <x:c r="F441">
        <x:v>9277881.2044656724</x:v>
      </x:c>
      <x:c r="G441" s="17">
        <x:f>IF(A441&gt;6,VLOOKUP(C441,Lookups!F:G,2,FALSE),1)</x:f>
        <x:v>1</x:v>
      </x:c>
      <x:c r="H441" s="13">
        <x:f t="shared" si="30"/>
        <x:v>19032920.000000004</x:v>
      </x:c>
      <x:c r="I441" s="13">
        <x:f t="shared" si="31"/>
        <x:v>9277881.2044656724</x:v>
      </x:c>
      <x:c r="J441">
        <x:f>VLOOKUP(D441,Lookups!A:B,2,FALSE)</x:f>
        <x:v>8.8900000000000007E-2</x:v>
      </x:c>
      <x:c r="K441">
        <x:f>VLOOKUP(D441,Lookups!A:C,3,FALSE)</x:f>
        <x:v>8.1100000000000005E-2</x:v>
      </x:c>
      <x:c r="L441" s="3">
        <x:f t="shared" si="32"/>
        <x:v>141002.21566666671</x:v>
      </x:c>
      <x:c r="M441" s="3">
        <x:f t="shared" si="33"/>
        <x:v>128630.8176666667</x:v>
      </x:c>
      <x:c r="N441" s="3">
        <x:f t="shared" si="34"/>
        <x:v>-12371.398000000016</x:v>
      </x:c>
    </x:row>
    <x:row r="442" spans="1:14" x14ac:dyDescent="0.35">
      <x:c r="A442">
        <x:v>6</x:v>
      </x:c>
      <x:c r="B442">
        <x:v>50502</x:v>
      </x:c>
      <x:c r="C442">
        <x:v>0.12859999999999999</x:v>
      </x:c>
      <x:c r="D442" t="s">
        <x:v>4</x:v>
      </x:c>
      <x:c r="E442">
        <x:v>351570.87</x:v>
      </x:c>
      <x:c r="F442">
        <x:v>40057.911097917298</x:v>
      </x:c>
      <x:c r="G442" s="17">
        <x:f>IF(A442&gt;6,VLOOKUP(C442,Lookups!F:G,2,FALSE),1)</x:f>
        <x:v>1</x:v>
      </x:c>
      <x:c r="H442" s="13">
        <x:f t="shared" si="30"/>
        <x:v>351570.87</x:v>
      </x:c>
      <x:c r="I442" s="13">
        <x:f t="shared" si="31"/>
        <x:v>40057.911097917298</x:v>
      </x:c>
      <x:c r="J442">
        <x:f>VLOOKUP(D442,Lookups!A:B,2,FALSE)</x:f>
        <x:v>1.66E-2</x:v>
      </x:c>
      <x:c r="K442">
        <x:f>VLOOKUP(D442,Lookups!A:C,3,FALSE)</x:f>
        <x:v>1.9900000000000001E-2</x:v>
      </x:c>
      <x:c r="L442" s="3">
        <x:f t="shared" si="32"/>
        <x:v>486.33970349999998</x:v>
      </x:c>
      <x:c r="M442" s="3">
        <x:f t="shared" si="33"/>
        <x:v>583.02169275000006</x:v>
      </x:c>
      <x:c r="N442" s="3">
        <x:f t="shared" si="34"/>
        <x:v>96.681989250000072</x:v>
      </x:c>
    </x:row>
    <x:row r="443" spans="1:14" x14ac:dyDescent="0.35">
      <x:c r="A443">
        <x:v>6</x:v>
      </x:c>
      <x:c r="B443">
        <x:v>50502</x:v>
      </x:c>
      <x:c r="C443">
        <x:v>0.12859999999999999</x:v>
      </x:c>
      <x:c r="D443" t="s">
        <x:v>5</x:v>
      </x:c>
      <x:c r="E443">
        <x:v>1009812.0800000001</x:v>
      </x:c>
      <x:c r="F443">
        <x:v>261738.71033645899</x:v>
      </x:c>
      <x:c r="G443" s="17">
        <x:f>IF(A443&gt;6,VLOOKUP(C443,Lookups!F:G,2,FALSE),1)</x:f>
        <x:v>1</x:v>
      </x:c>
      <x:c r="H443" s="13">
        <x:f t="shared" si="30"/>
        <x:v>1009812.0800000001</x:v>
      </x:c>
      <x:c r="I443" s="13">
        <x:f t="shared" si="31"/>
        <x:v>261738.71033645899</x:v>
      </x:c>
      <x:c r="J443">
        <x:f>VLOOKUP(D443,Lookups!A:B,2,FALSE)</x:f>
        <x:v>0.2</x:v>
      </x:c>
      <x:c r="K443">
        <x:f>VLOOKUP(D443,Lookups!A:C,3,FALSE)</x:f>
        <x:v>0.1245</x:v>
      </x:c>
      <x:c r="L443" s="3">
        <x:f t="shared" si="32"/>
        <x:v>16830.201333333334</x:v>
      </x:c>
      <x:c r="M443" s="3">
        <x:f t="shared" si="33"/>
        <x:v>10476.80033</x:v>
      </x:c>
      <x:c r="N443" s="3">
        <x:f t="shared" si="34"/>
        <x:v>-6353.4010033333343</x:v>
      </x:c>
    </x:row>
    <x:row r="444" spans="1:14" x14ac:dyDescent="0.35">
      <x:c r="A444">
        <x:v>6</x:v>
      </x:c>
      <x:c r="B444">
        <x:v>50502</x:v>
      </x:c>
      <x:c r="C444">
        <x:v>0.12859999999999999</x:v>
      </x:c>
      <x:c r="D444" t="s">
        <x:v>6</x:v>
      </x:c>
      <x:c r="E444">
        <x:v>5323857.05</x:v>
      </x:c>
      <x:c r="F444">
        <x:v>3491896.1867207857</x:v>
      </x:c>
      <x:c r="G444" s="17">
        <x:f>IF(A444&gt;6,VLOOKUP(C444,Lookups!F:G,2,FALSE),1)</x:f>
        <x:v>1</x:v>
      </x:c>
      <x:c r="H444" s="13">
        <x:f t="shared" si="30"/>
        <x:v>5323857.05</x:v>
      </x:c>
      <x:c r="I444" s="13">
        <x:f t="shared" si="31"/>
        <x:v>3491896.1867207857</x:v>
      </x:c>
      <x:c r="J444">
        <x:f>VLOOKUP(D444,Lookups!A:B,2,FALSE)</x:f>
        <x:v>0.10009999999999999</x:v>
      </x:c>
      <x:c r="K444">
        <x:f>VLOOKUP(D444,Lookups!A:C,3,FALSE)</x:f>
        <x:v>0.1245</x:v>
      </x:c>
      <x:c r="L444" s="3">
        <x:f t="shared" si="32"/>
        <x:v>44409.840892083332</x:v>
      </x:c>
      <x:c r="M444" s="3">
        <x:f t="shared" si="33"/>
        <x:v>55235.016893749998</x:v>
      </x:c>
      <x:c r="N444" s="3">
        <x:f t="shared" si="34"/>
        <x:v>10825.176001666667</x:v>
      </x:c>
    </x:row>
    <x:row r="445" spans="1:14" x14ac:dyDescent="0.35">
      <x:c r="A445">
        <x:v>6</x:v>
      </x:c>
      <x:c r="B445">
        <x:v>50502</x:v>
      </x:c>
      <x:c r="C445">
        <x:v>0.12859999999999999</x:v>
      </x:c>
      <x:c r="D445" t="s">
        <x:v>9</x:v>
      </x:c>
      <x:c r="E445">
        <x:v>72585.429999999993</x:v>
      </x:c>
      <x:c r="F445">
        <x:v>25482.580701331699</x:v>
      </x:c>
      <x:c r="G445" s="17">
        <x:f>IF(A445&gt;6,VLOOKUP(C445,Lookups!F:G,2,FALSE),1)</x:f>
        <x:v>1</x:v>
      </x:c>
      <x:c r="H445" s="13">
        <x:f t="shared" si="30"/>
        <x:v>72585.429999999993</x:v>
      </x:c>
      <x:c r="I445" s="13">
        <x:f t="shared" si="31"/>
        <x:v>25482.580701331699</x:v>
      </x:c>
      <x:c r="J445">
        <x:f>VLOOKUP(D445,Lookups!A:B,2,FALSE)</x:f>
        <x:v>4.9399999999999999E-2</x:v>
      </x:c>
      <x:c r="K445">
        <x:f>VLOOKUP(D445,Lookups!A:C,3,FALSE)</x:f>
        <x:v>6.6699999999999995E-2</x:v>
      </x:c>
      <x:c r="L445" s="3">
        <x:f t="shared" si="32"/>
        <x:v>298.81002016666662</x:v>
      </x:c>
      <x:c r="M445" s="3">
        <x:f t="shared" si="33"/>
        <x:v>403.45401508333322</x:v>
      </x:c>
      <x:c r="N445" s="3">
        <x:f t="shared" si="34"/>
        <x:v>104.6439949166666</x:v>
      </x:c>
    </x:row>
    <x:row r="446" spans="1:14" x14ac:dyDescent="0.35">
      <x:c r="A446">
        <x:v>6</x:v>
      </x:c>
      <x:c r="B446">
        <x:v>50502</x:v>
      </x:c>
      <x:c r="C446">
        <x:v>0.12859999999999999</x:v>
      </x:c>
      <x:c r="D446" t="s">
        <x:v>3</x:v>
      </x:c>
      <x:c r="E446">
        <x:v>112384.68</x:v>
      </x:c>
      <x:c r="F446">
        <x:v>-118470.38962257479</x:v>
      </x:c>
      <x:c r="G446" s="17">
        <x:f>IF(A446&gt;6,VLOOKUP(C446,Lookups!F:G,2,FALSE),1)</x:f>
        <x:v>1</x:v>
      </x:c>
      <x:c r="H446" s="13">
        <x:f t="shared" si="30"/>
        <x:v>112384.68</x:v>
      </x:c>
      <x:c r="I446" s="13">
        <x:f t="shared" si="31"/>
        <x:v>-118470.38962257479</x:v>
      </x:c>
      <x:c r="J446">
        <x:f>VLOOKUP(D446,Lookups!A:B,2,FALSE)</x:f>
        <x:v>4.9399999999999999E-2</x:v>
      </x:c>
      <x:c r="K446">
        <x:f>VLOOKUP(D446,Lookups!A:C,3,FALSE)</x:f>
        <x:v>0.04</x:v>
      </x:c>
      <x:c r="L446" s="3">
        <x:f t="shared" si="32"/>
        <x:v>462.65026599999993</x:v>
      </x:c>
      <x:c r="M446" s="3">
        <x:f t="shared" si="33"/>
        <x:v>374.61560000000003</x:v>
      </x:c>
      <x:c r="N446" s="3">
        <x:f t="shared" si="34"/>
        <x:v>-88.034665999999902</x:v>
      </x:c>
    </x:row>
    <x:row r="447" spans="1:14" x14ac:dyDescent="0.35">
      <x:c r="A447">
        <x:v>6</x:v>
      </x:c>
      <x:c r="B447">
        <x:v>50502</x:v>
      </x:c>
      <x:c r="C447">
        <x:v>0.12859999999999999</x:v>
      </x:c>
      <x:c r="D447" t="s">
        <x:v>7</x:v>
      </x:c>
      <x:c r="E447">
        <x:v>31800.16</x:v>
      </x:c>
      <x:c r="F447">
        <x:v>11086.680263758401</x:v>
      </x:c>
      <x:c r="G447" s="17">
        <x:f>IF(A447&gt;6,VLOOKUP(C447,Lookups!F:G,2,FALSE),1)</x:f>
        <x:v>1</x:v>
      </x:c>
      <x:c r="H447" s="13">
        <x:f t="shared" si="30"/>
        <x:v>31800.16</x:v>
      </x:c>
      <x:c r="I447" s="13">
        <x:f t="shared" si="31"/>
        <x:v>11086.680263758401</x:v>
      </x:c>
      <x:c r="J447">
        <x:f>VLOOKUP(D447,Lookups!A:B,2,FALSE)</x:f>
        <x:v>4.6399999999999997E-2</x:v>
      </x:c>
      <x:c r="K447">
        <x:f>VLOOKUP(D447,Lookups!A:C,3,FALSE)</x:f>
        <x:v>0.1245</x:v>
      </x:c>
      <x:c r="L447" s="3">
        <x:f t="shared" si="32"/>
        <x:v>122.96061866666666</x:v>
      </x:c>
      <x:c r="M447" s="3">
        <x:f t="shared" si="33"/>
        <x:v>329.92666000000003</x:v>
      </x:c>
      <x:c r="N447" s="3">
        <x:f t="shared" si="34"/>
        <x:v>206.96604133333335</x:v>
      </x:c>
    </x:row>
    <x:row r="448" spans="1:14" x14ac:dyDescent="0.35">
      <x:c r="A448">
        <x:v>6</x:v>
      </x:c>
      <x:c r="B448">
        <x:v>50502</x:v>
      </x:c>
      <x:c r="C448">
        <x:v>0.12859999999999999</x:v>
      </x:c>
      <x:c r="D448" t="s">
        <x:v>8</x:v>
      </x:c>
      <x:c r="E448">
        <x:v>962386.45</x:v>
      </x:c>
      <x:c r="F448">
        <x:v>962386.45</x:v>
      </x:c>
      <x:c r="G448" s="17">
        <x:f>IF(A448&gt;6,VLOOKUP(C448,Lookups!F:G,2,FALSE),1)</x:f>
        <x:v>1</x:v>
      </x:c>
      <x:c r="H448" s="13">
        <x:f t="shared" si="30"/>
        <x:v>962386.45</x:v>
      </x:c>
      <x:c r="I448" s="13">
        <x:f t="shared" si="31"/>
        <x:v>962386.45</x:v>
      </x:c>
      <x:c r="J448">
        <x:f>VLOOKUP(D448,Lookups!A:B,2,FALSE)</x:f>
        <x:v>0.2155</x:v>
      </x:c>
      <x:c r="K448">
        <x:f>VLOOKUP(D448,Lookups!A:C,3,FALSE)</x:f>
        <x:v>0.1245</x:v>
      </x:c>
      <x:c r="L448" s="3">
        <x:f t="shared" si="32"/>
        <x:v>17282.856664583331</x:v>
      </x:c>
      <x:c r="M448" s="3">
        <x:f t="shared" si="33"/>
        <x:v>9984.7594187499999</x:v>
      </x:c>
      <x:c r="N448" s="3">
        <x:f t="shared" si="34"/>
        <x:v>-7298.0972458333308</x:v>
      </x:c>
    </x:row>
    <x:row r="449" spans="1:14" x14ac:dyDescent="0.35">
      <x:c r="A449">
        <x:v>6</x:v>
      </x:c>
      <x:c r="B449">
        <x:v>50502</x:v>
      </x:c>
      <x:c r="C449">
        <x:v>0.1205</x:v>
      </x:c>
      <x:c r="D449" t="s">
        <x:v>11</x:v>
      </x:c>
      <x:c r="E449">
        <x:v>5257140.9000000004</x:v>
      </x:c>
      <x:c r="F449">
        <x:v>564136.25542074803</x:v>
      </x:c>
      <x:c r="G449" s="17">
        <x:f>IF(A449&gt;6,VLOOKUP(C449,Lookups!F:G,2,FALSE),1)</x:f>
        <x:v>1</x:v>
      </x:c>
      <x:c r="H449" s="13">
        <x:f t="shared" si="30"/>
        <x:v>5257140.9000000004</x:v>
      </x:c>
      <x:c r="I449" s="13">
        <x:f t="shared" si="31"/>
        <x:v>564136.25542074803</x:v>
      </x:c>
      <x:c r="J449">
        <x:f>VLOOKUP(D449,Lookups!A:B,2,FALSE)</x:f>
        <x:v>2.4867762292851543E-2</x:v>
      </x:c>
      <x:c r="K449">
        <x:f>VLOOKUP(D449,Lookups!A:C,3,FALSE)</x:f>
        <x:v>2.2499999999999999E-2</x:v>
      </x:c>
      <x:c r="L449" s="3">
        <x:f t="shared" si="32"/>
        <x:v>10894.444186768969</x:v>
      </x:c>
      <x:c r="M449" s="3">
        <x:f t="shared" si="33"/>
        <x:v>9857.1391875000008</x:v>
      </x:c>
      <x:c r="N449" s="3">
        <x:f t="shared" si="34"/>
        <x:v>-1037.3049992689685</x:v>
      </x:c>
    </x:row>
    <x:row r="450" spans="1:14" x14ac:dyDescent="0.35">
      <x:c r="A450">
        <x:v>6</x:v>
      </x:c>
      <x:c r="B450">
        <x:v>50502</x:v>
      </x:c>
      <x:c r="C450">
        <x:v>0.1205</x:v>
      </x:c>
      <x:c r="D450" t="s">
        <x:v>13</x:v>
      </x:c>
      <x:c r="E450">
        <x:v>1103684.2</x:v>
      </x:c>
      <x:c r="F450">
        <x:v>585901.36249075457</x:v>
      </x:c>
      <x:c r="G450" s="17">
        <x:f>IF(A450&gt;6,VLOOKUP(C450,Lookups!F:G,2,FALSE),1)</x:f>
        <x:v>1</x:v>
      </x:c>
      <x:c r="H450" s="13">
        <x:f t="shared" si="30"/>
        <x:v>1103684.2</x:v>
      </x:c>
      <x:c r="I450" s="13">
        <x:f t="shared" si="31"/>
        <x:v>585901.36249075457</x:v>
      </x:c>
      <x:c r="J450">
        <x:f>VLOOKUP(D450,Lookups!A:B,2,FALSE)</x:f>
        <x:v>3.1192666216617225E-2</x:v>
      </x:c>
      <x:c r="K450">
        <x:f>VLOOKUP(D450,Lookups!A:C,3,FALSE)</x:f>
        <x:v>8.1100000000000005E-2</x:v>
      </x:c>
      <x:c r="L450" s="3">
        <x:f t="shared" si="32"/>
        <x:v>2868.9044049295171</x:v>
      </x:c>
      <x:c r="M450" s="3">
        <x:f t="shared" si="33"/>
        <x:v>7459.0657183333342</x:v>
      </x:c>
      <x:c r="N450" s="3">
        <x:f t="shared" si="34"/>
        <x:v>4590.1613134038171</x:v>
      </x:c>
    </x:row>
    <x:row r="451" spans="1:14" x14ac:dyDescent="0.35">
      <x:c r="A451">
        <x:v>6</x:v>
      </x:c>
      <x:c r="B451">
        <x:v>50502</x:v>
      </x:c>
      <x:c r="C451">
        <x:v>0.1205</x:v>
      </x:c>
      <x:c r="D451" t="s">
        <x:v>14</x:v>
      </x:c>
      <x:c r="E451">
        <x:v>3338393.1900000004</x:v>
      </x:c>
      <x:c r="F451">
        <x:v>-1800509.4376308548</x:v>
      </x:c>
      <x:c r="G451" s="17">
        <x:f>IF(A451&gt;6,VLOOKUP(C451,Lookups!F:G,2,FALSE),1)</x:f>
        <x:v>1</x:v>
      </x:c>
      <x:c r="H451" s="13">
        <x:f t="shared" si="30"/>
        <x:v>3338393.1900000004</x:v>
      </x:c>
      <x:c r="I451" s="13">
        <x:f t="shared" si="31"/>
        <x:v>-1800509.4376308548</x:v>
      </x:c>
      <x:c r="J451">
        <x:f>VLOOKUP(D451,Lookups!A:B,2,FALSE)</x:f>
        <x:v>0.22905040699660695</x:v>
      </x:c>
      <x:c r="K451">
        <x:f>VLOOKUP(D451,Lookups!A:C,3,FALSE)</x:f>
        <x:v>8.1100000000000005E-2</x:v>
      </x:c>
      <x:c r="L451" s="3">
        <x:f t="shared" si="32"/>
        <x:v>63721.69324035009</x:v>
      </x:c>
      <x:c r="M451" s="3">
        <x:f t="shared" si="33"/>
        <x:v>22561.973975750007</x:v>
      </x:c>
      <x:c r="N451" s="3">
        <x:f t="shared" si="34"/>
        <x:v>-41159.719264600084</x:v>
      </x:c>
    </x:row>
    <x:row r="452" spans="1:14" x14ac:dyDescent="0.35">
      <x:c r="A452">
        <x:v>6</x:v>
      </x:c>
      <x:c r="B452">
        <x:v>50502</x:v>
      </x:c>
      <x:c r="C452">
        <x:v>0.1205</x:v>
      </x:c>
      <x:c r="D452" t="s">
        <x:v>15</x:v>
      </x:c>
      <x:c r="E452">
        <x:v>3635700.45</x:v>
      </x:c>
      <x:c r="F452">
        <x:v>3570182.8285164898</x:v>
      </x:c>
      <x:c r="G452" s="17">
        <x:f>IF(A452&gt;6,VLOOKUP(C452,Lookups!F:G,2,FALSE),1)</x:f>
        <x:v>1</x:v>
      </x:c>
      <x:c r="H452" s="13">
        <x:f t="shared" si="30"/>
        <x:v>3635700.45</x:v>
      </x:c>
      <x:c r="I452" s="13">
        <x:f t="shared" si="31"/>
        <x:v>3570182.8285164898</x:v>
      </x:c>
      <x:c r="J452">
        <x:f>VLOOKUP(D452,Lookups!A:B,2,FALSE)</x:f>
        <x:v>0</x:v>
      </x:c>
      <x:c r="K452">
        <x:f>VLOOKUP(D452,Lookups!A:C,3,FALSE)</x:f>
        <x:v>8.1100000000000005E-2</x:v>
      </x:c>
      <x:c r="L452" s="3">
        <x:f t="shared" si="32"/>
        <x:v>0</x:v>
      </x:c>
      <x:c r="M452" s="3">
        <x:f t="shared" si="33"/>
        <x:v>24571.275541250001</x:v>
      </x:c>
      <x:c r="N452" s="3">
        <x:f t="shared" si="34"/>
        <x:v>24571.275541250001</x:v>
      </x:c>
    </x:row>
    <x:row r="453" spans="1:14" x14ac:dyDescent="0.35">
      <x:c r="A453">
        <x:v>6</x:v>
      </x:c>
      <x:c r="B453">
        <x:v>50502</x:v>
      </x:c>
      <x:c r="C453">
        <x:v>0.1205</x:v>
      </x:c>
      <x:c r="D453" t="s">
        <x:v>19</x:v>
      </x:c>
      <x:c r="E453">
        <x:v>137654.75</x:v>
      </x:c>
      <x:c r="F453">
        <x:v>33439.539341031195</x:v>
      </x:c>
      <x:c r="G453" s="17">
        <x:f>IF(A453&gt;6,VLOOKUP(C453,Lookups!F:G,2,FALSE),1)</x:f>
        <x:v>1</x:v>
      </x:c>
      <x:c r="H453" s="13">
        <x:f t="shared" si="30"/>
        <x:v>137654.75</x:v>
      </x:c>
      <x:c r="I453" s="13">
        <x:f t="shared" si="31"/>
        <x:v>33439.539341031195</x:v>
      </x:c>
      <x:c r="J453">
        <x:f>VLOOKUP(D453,Lookups!A:B,2,FALSE)</x:f>
        <x:v>6.4764025581860146E-2</x:v>
      </x:c>
      <x:c r="K453">
        <x:f>VLOOKUP(D453,Lookups!A:C,3,FALSE)</x:f>
        <x:v>6.6699999999999995E-2</x:v>
      </x:c>
      <x:c r="L453" s="3">
        <x:f t="shared" si="32"/>
        <x:v>742.92297920538022</x:v>
      </x:c>
      <x:c r="M453" s="3">
        <x:f t="shared" si="33"/>
        <x:v>765.13098541666659</x:v>
      </x:c>
      <x:c r="N453" s="3">
        <x:f t="shared" si="34"/>
        <x:v>22.208006211286374</x:v>
      </x:c>
    </x:row>
    <x:row r="454" spans="1:14" x14ac:dyDescent="0.35">
      <x:c r="A454">
        <x:v>6</x:v>
      </x:c>
      <x:c r="B454">
        <x:v>50502</x:v>
      </x:c>
      <x:c r="C454">
        <x:v>0.1205</x:v>
      </x:c>
      <x:c r="D454" t="s">
        <x:v>18</x:v>
      </x:c>
      <x:c r="E454">
        <x:v>0</x:v>
      </x:c>
      <x:c r="F454">
        <x:v>0</x:v>
      </x:c>
      <x:c r="G454" s="17">
        <x:f>IF(A454&gt;6,VLOOKUP(C454,Lookups!F:G,2,FALSE),1)</x:f>
        <x:v>1</x:v>
      </x:c>
      <x:c r="H454" s="13">
        <x:f t="shared" ref="H454:H517" si="35">E454*G454</x:f>
        <x:v>0</x:v>
      </x:c>
      <x:c r="I454" s="13">
        <x:f t="shared" ref="I454:I517" si="36">F454*G454</x:f>
        <x:v>0</x:v>
      </x:c>
      <x:c r="J454">
        <x:f>VLOOKUP(D454,Lookups!A:B,2,FALSE)</x:f>
        <x:v>3.5999257494915678E-2</x:v>
      </x:c>
      <x:c r="K454">
        <x:f>VLOOKUP(D454,Lookups!A:C,3,FALSE)</x:f>
        <x:v>0.04</x:v>
      </x:c>
      <x:c r="L454" s="3">
        <x:f t="shared" ref="L454:L517" si="37">$H454*J454/12</x:f>
        <x:v>0</x:v>
      </x:c>
      <x:c r="M454" s="3">
        <x:f t="shared" ref="M454:M517" si="38">$H454*K454/12</x:f>
        <x:v>0</x:v>
      </x:c>
      <x:c r="N454" s="3">
        <x:f t="shared" ref="N454:N517" si="39">M454-L454</x:f>
        <x:v>0</x:v>
      </x:c>
    </x:row>
    <x:row r="455" spans="1:14" x14ac:dyDescent="0.35">
      <x:c r="A455">
        <x:v>6</x:v>
      </x:c>
      <x:c r="B455">
        <x:v>50502</x:v>
      </x:c>
      <x:c r="C455">
        <x:v>0.1205</x:v>
      </x:c>
      <x:c r="D455" t="s">
        <x:v>17</x:v>
      </x:c>
      <x:c r="E455">
        <x:v>406407.67999999993</x:v>
      </x:c>
      <x:c r="F455">
        <x:v>137587.55537387638</x:v>
      </x:c>
      <x:c r="G455" s="17">
        <x:f>IF(A455&gt;6,VLOOKUP(C455,Lookups!F:G,2,FALSE),1)</x:f>
        <x:v>1</x:v>
      </x:c>
      <x:c r="H455" s="13">
        <x:f t="shared" si="35"/>
        <x:v>406407.67999999993</x:v>
      </x:c>
      <x:c r="I455" s="13">
        <x:f t="shared" si="36"/>
        <x:v>137587.55537387638</x:v>
      </x:c>
      <x:c r="J455">
        <x:f>VLOOKUP(D455,Lookups!A:B,2,FALSE)</x:f>
        <x:v>9.8914126719943068E-2</x:v>
      </x:c>
      <x:c r="K455">
        <x:f>VLOOKUP(D455,Lookups!A:C,3,FALSE)</x:f>
        <x:v>9.8299999999999998E-2</x:v>
      </x:c>
      <x:c r="L455" s="3">
        <x:f t="shared" si="37"/>
        <x:v>3349.955063289839</x:v>
      </x:c>
      <x:c r="M455" s="3">
        <x:f t="shared" si="38"/>
        <x:v>3329.1562453333331</x:v>
      </x:c>
      <x:c r="N455" s="3">
        <x:f t="shared" si="39"/>
        <x:v>-20.7988179565059</x:v>
      </x:c>
    </x:row>
    <x:row r="456" spans="1:14" x14ac:dyDescent="0.35">
      <x:c r="A456">
        <x:v>6</x:v>
      </x:c>
      <x:c r="B456">
        <x:v>50502</x:v>
      </x:c>
      <x:c r="C456">
        <x:v>0.1205</x:v>
      </x:c>
      <x:c r="D456" t="s">
        <x:v>12</x:v>
      </x:c>
      <x:c r="E456">
        <x:v>0</x:v>
      </x:c>
      <x:c r="F456">
        <x:v>0</x:v>
      </x:c>
      <x:c r="G456" s="17">
        <x:f>IF(A456&gt;6,VLOOKUP(C456,Lookups!F:G,2,FALSE),1)</x:f>
        <x:v>1</x:v>
      </x:c>
      <x:c r="H456" s="13">
        <x:f t="shared" si="35"/>
        <x:v>0</x:v>
      </x:c>
      <x:c r="I456" s="13">
        <x:f t="shared" si="36"/>
        <x:v>0</x:v>
      </x:c>
      <x:c r="J456">
        <x:f>VLOOKUP(D456,Lookups!A:B,2,FALSE)</x:f>
        <x:v>0</x:v>
      </x:c>
      <x:c r="K456">
        <x:f>VLOOKUP(D456,Lookups!A:C,3,FALSE)</x:f>
        <x:v>0</x:v>
      </x:c>
      <x:c r="L456" s="3">
        <x:f t="shared" si="37"/>
        <x:v>0</x:v>
      </x:c>
      <x:c r="M456" s="3">
        <x:f t="shared" si="38"/>
        <x:v>0</x:v>
      </x:c>
      <x:c r="N456" s="3">
        <x:f t="shared" si="39"/>
        <x:v>0</x:v>
      </x:c>
    </x:row>
    <x:row r="457" spans="1:14" x14ac:dyDescent="0.35">
      <x:c r="A457">
        <x:v>6</x:v>
      </x:c>
      <x:c r="B457">
        <x:v>50502</x:v>
      </x:c>
      <x:c r="C457">
        <x:v>0.1205</x:v>
      </x:c>
      <x:c r="D457" t="s">
        <x:v>20</x:v>
      </x:c>
      <x:c r="E457">
        <x:v>2371.5100000000002</x:v>
      </x:c>
      <x:c r="F457">
        <x:v>9868.6299771468002</x:v>
      </x:c>
      <x:c r="G457" s="17">
        <x:f>IF(A457&gt;6,VLOOKUP(C457,Lookups!F:G,2,FALSE),1)</x:f>
        <x:v>1</x:v>
      </x:c>
      <x:c r="H457" s="13">
        <x:f t="shared" si="35"/>
        <x:v>2371.5100000000002</x:v>
      </x:c>
      <x:c r="I457" s="13">
        <x:f t="shared" si="36"/>
        <x:v>9868.6299771468002</x:v>
      </x:c>
      <x:c r="J457">
        <x:f>VLOOKUP(D457,Lookups!A:B,2,FALSE)</x:f>
        <x:v>3.4035202130417538E-2</x:v>
      </x:c>
      <x:c r="K457">
        <x:f>VLOOKUP(D457,Lookups!A:C,3,FALSE)</x:f>
        <x:v>0.05</x:v>
      </x:c>
      <x:c r="L457" s="3">
        <x:f t="shared" si="37"/>
        <x:v>6.7262351836922081</x:v>
      </x:c>
      <x:c r="M457" s="3">
        <x:f t="shared" si="38"/>
        <x:v>9.8812916666666677</x:v>
      </x:c>
      <x:c r="N457" s="3">
        <x:f t="shared" si="39"/>
        <x:v>3.1550564829744596</x:v>
      </x:c>
    </x:row>
    <x:row r="458" spans="1:14" x14ac:dyDescent="0.35">
      <x:c r="A458">
        <x:v>6</x:v>
      </x:c>
      <x:c r="B458">
        <x:v>50502</x:v>
      </x:c>
      <x:c r="C458">
        <x:v>0.1205</x:v>
      </x:c>
      <x:c r="D458" t="s">
        <x:v>23</x:v>
      </x:c>
      <x:c r="E458">
        <x:v>88415.05</x:v>
      </x:c>
      <x:c r="F458">
        <x:v>7088.8901161194999</x:v>
      </x:c>
      <x:c r="G458" s="17">
        <x:f>IF(A458&gt;6,VLOOKUP(C458,Lookups!F:G,2,FALSE),1)</x:f>
        <x:v>1</x:v>
      </x:c>
      <x:c r="H458" s="13">
        <x:f t="shared" si="35"/>
        <x:v>88415.05</x:v>
      </x:c>
      <x:c r="I458" s="13">
        <x:f t="shared" si="36"/>
        <x:v>7088.8901161194999</x:v>
      </x:c>
      <x:c r="J458">
        <x:f>VLOOKUP(D458,Lookups!A:B,2,FALSE)</x:f>
        <x:v>7.2610134234482634E-2</x:v>
      </x:c>
      <x:c r="K458">
        <x:f>VLOOKUP(D458,Lookups!A:C,3,FALSE)</x:f>
        <x:v>9.8299999999999998E-2</x:v>
      </x:c>
      <x:c r="L458" s="3">
        <x:f t="shared" si="37"/>
        <x:v>534.98572073737444</x:v>
      </x:c>
      <x:c r="M458" s="3">
        <x:f t="shared" si="38"/>
        <x:v>724.26661791666675</x:v>
      </x:c>
      <x:c r="N458" s="3">
        <x:f t="shared" si="39"/>
        <x:v>189.28089717929231</x:v>
      </x:c>
    </x:row>
    <x:row r="459" spans="1:14" x14ac:dyDescent="0.35">
      <x:c r="A459">
        <x:v>6</x:v>
      </x:c>
      <x:c r="B459">
        <x:v>50502</x:v>
      </x:c>
      <x:c r="C459">
        <x:v>0.1205</x:v>
      </x:c>
      <x:c r="D459" t="s">
        <x:v>16</x:v>
      </x:c>
      <x:c r="E459">
        <x:v>0</x:v>
      </x:c>
      <x:c r="F459">
        <x:v>113.72</x:v>
      </x:c>
      <x:c r="G459" s="17">
        <x:f>IF(A459&gt;6,VLOOKUP(C459,Lookups!F:G,2,FALSE),1)</x:f>
        <x:v>1</x:v>
      </x:c>
      <x:c r="H459" s="13">
        <x:f t="shared" si="35"/>
        <x:v>0</x:v>
      </x:c>
      <x:c r="I459" s="13">
        <x:f t="shared" si="36"/>
        <x:v>113.72</x:v>
      </x:c>
      <x:c r="J459">
        <x:f>VLOOKUP(D459,Lookups!A:B,2,FALSE)</x:f>
        <x:v>2.3990110260604623E-2</x:v>
      </x:c>
      <x:c r="K459">
        <x:f>VLOOKUP(D459,Lookups!A:C,3,FALSE)</x:f>
        <x:v>9.8299999999999998E-2</x:v>
      </x:c>
      <x:c r="L459" s="3">
        <x:f t="shared" si="37"/>
        <x:v>0</x:v>
      </x:c>
      <x:c r="M459" s="3">
        <x:f t="shared" si="38"/>
        <x:v>0</x:v>
      </x:c>
      <x:c r="N459" s="3">
        <x:f t="shared" si="39"/>
        <x:v>0</x:v>
      </x:c>
    </x:row>
    <x:row r="460" spans="1:14" x14ac:dyDescent="0.35">
      <x:c r="A460">
        <x:v>6</x:v>
      </x:c>
      <x:c r="B460">
        <x:v>50502</x:v>
      </x:c>
      <x:c r="C460">
        <x:v>0.1205</x:v>
      </x:c>
      <x:c r="D460" t="s">
        <x:v>10</x:v>
      </x:c>
      <x:c r="E460">
        <x:v>646323.57999999996</x:v>
      </x:c>
      <x:c r="G460" s="17">
        <x:f>IF(A460&gt;6,VLOOKUP(C460,Lookups!F:G,2,FALSE),1)</x:f>
        <x:v>1</x:v>
      </x:c>
      <x:c r="H460" s="13">
        <x:f t="shared" si="35"/>
        <x:v>646323.57999999996</x:v>
      </x:c>
      <x:c r="I460" s="13">
        <x:f t="shared" si="36"/>
        <x:v>0</x:v>
      </x:c>
      <x:c r="J460">
        <x:f>VLOOKUP(D460,Lookups!A:B,2,FALSE)</x:f>
        <x:v>0</x:v>
      </x:c>
      <x:c r="K460">
        <x:f>VLOOKUP(D460,Lookups!A:C,3,FALSE)</x:f>
        <x:v>0</x:v>
      </x:c>
      <x:c r="L460" s="3">
        <x:f t="shared" si="37"/>
        <x:v>0</x:v>
      </x:c>
      <x:c r="M460" s="3">
        <x:f t="shared" si="38"/>
        <x:v>0</x:v>
      </x:c>
      <x:c r="N460" s="3">
        <x:f t="shared" si="39"/>
        <x:v>0</x:v>
      </x:c>
    </x:row>
    <x:row r="461" spans="1:14" x14ac:dyDescent="0.35">
      <x:c r="A461">
        <x:v>6</x:v>
      </x:c>
      <x:c r="B461">
        <x:v>50502</x:v>
      </x:c>
      <x:c r="C461">
        <x:v>0.1205</x:v>
      </x:c>
      <x:c r="D461" t="s">
        <x:v>24</x:v>
      </x:c>
      <x:c r="E461">
        <x:v>18447.490000000002</x:v>
      </x:c>
      <x:c r="F461">
        <x:v>5892.9399955600002</x:v>
      </x:c>
      <x:c r="G461" s="17">
        <x:f>IF(A461&gt;6,VLOOKUP(C461,Lookups!F:G,2,FALSE),1)</x:f>
        <x:v>1</x:v>
      </x:c>
      <x:c r="H461" s="13">
        <x:f t="shared" si="35"/>
        <x:v>18447.490000000002</x:v>
      </x:c>
      <x:c r="I461" s="13">
        <x:f t="shared" si="36"/>
        <x:v>5892.9399955600002</x:v>
      </x:c>
      <x:c r="J461">
        <x:f>VLOOKUP(D461,Lookups!A:B,2,FALSE)</x:f>
        <x:v>0.33333315264027785</x:v>
      </x:c>
      <x:c r="K461">
        <x:f>VLOOKUP(D461,Lookups!A:C,3,FALSE)</x:f>
        <x:v>8.1100000000000005E-2</x:v>
      </x:c>
      <x:c r="L461" s="3">
        <x:f t="shared" si="37"/>
        <x:v>512.42999999999995</x:v>
      </x:c>
      <x:c r="M461" s="3">
        <x:f t="shared" si="38"/>
        <x:v>124.67428658333336</x:v>
      </x:c>
      <x:c r="N461" s="3">
        <x:f t="shared" si="39"/>
        <x:v>-387.75571341666659</x:v>
      </x:c>
    </x:row>
    <x:row r="462" spans="1:14" x14ac:dyDescent="0.35">
      <x:c r="A462">
        <x:v>6</x:v>
      </x:c>
      <x:c r="B462">
        <x:v>50502</x:v>
      </x:c>
      <x:c r="C462">
        <x:v>0.1205</x:v>
      </x:c>
      <x:c r="D462" t="s">
        <x:v>22</x:v>
      </x:c>
      <x:c r="E462">
        <x:v>1308318.25</x:v>
      </x:c>
      <x:c r="F462">
        <x:v>193263.20076053397</x:v>
      </x:c>
      <x:c r="G462" s="17">
        <x:f>IF(A462&gt;6,VLOOKUP(C462,Lookups!F:G,2,FALSE),1)</x:f>
        <x:v>1</x:v>
      </x:c>
      <x:c r="H462" s="13">
        <x:f t="shared" si="35"/>
        <x:v>1308318.25</x:v>
      </x:c>
      <x:c r="I462" s="13">
        <x:f t="shared" si="36"/>
        <x:v>193263.20076053397</x:v>
      </x:c>
      <x:c r="J462">
        <x:f>VLOOKUP(D462,Lookups!A:B,2,FALSE)</x:f>
        <x:v>9.0023279999999997E-2</x:v>
      </x:c>
      <x:c r="K462">
        <x:f>VLOOKUP(D462,Lookups!A:C,3,FALSE)</x:f>
        <x:v>8.1100000000000005E-2</x:v>
      </x:c>
      <x:c r="L462" s="3">
        <x:f t="shared" si="37"/>
        <x:v>9814.9250124049995</x:v>
      </x:c>
      <x:c r="M462" s="3">
        <x:f t="shared" si="38"/>
        <x:v>8842.0508395833331</x:v>
      </x:c>
      <x:c r="N462" s="3">
        <x:f t="shared" si="39"/>
        <x:v>-972.87417282166643</x:v>
      </x:c>
    </x:row>
    <x:row r="463" spans="1:14" x14ac:dyDescent="0.35">
      <x:c r="A463">
        <x:v>6</x:v>
      </x:c>
      <x:c r="B463">
        <x:v>50502</x:v>
      </x:c>
      <x:c r="C463">
        <x:v>0.1205</x:v>
      </x:c>
      <x:c r="D463" t="s">
        <x:v>21</x:v>
      </x:c>
      <x:c r="E463">
        <x:v>245748.69000000003</x:v>
      </x:c>
      <x:c r="F463">
        <x:v>-183746.55067228081</x:v>
      </x:c>
      <x:c r="G463" s="17">
        <x:f>IF(A463&gt;6,VLOOKUP(C463,Lookups!F:G,2,FALSE),1)</x:f>
        <x:v>1</x:v>
      </x:c>
      <x:c r="H463" s="13">
        <x:f t="shared" si="35"/>
        <x:v>245748.69000000003</x:v>
      </x:c>
      <x:c r="I463" s="13">
        <x:f t="shared" si="36"/>
        <x:v>-183746.55067228081</x:v>
      </x:c>
      <x:c r="J463">
        <x:f>VLOOKUP(D463,Lookups!A:B,2,FALSE)</x:f>
        <x:v>8.8900000000000007E-2</x:v>
      </x:c>
      <x:c r="K463">
        <x:f>VLOOKUP(D463,Lookups!A:C,3,FALSE)</x:f>
        <x:v>8.1100000000000005E-2</x:v>
      </x:c>
      <x:c r="L463" s="3">
        <x:f t="shared" si="37"/>
        <x:v>1820.5882117500005</x:v>
      </x:c>
      <x:c r="M463" s="3">
        <x:f t="shared" si="38"/>
        <x:v>1660.8515632500003</x:v>
      </x:c>
      <x:c r="N463" s="3">
        <x:f t="shared" si="39"/>
        <x:v>-159.73664850000023</x:v>
      </x:c>
    </x:row>
    <x:row r="464" spans="1:14" x14ac:dyDescent="0.35">
      <x:c r="A464">
        <x:v>6</x:v>
      </x:c>
      <x:c r="B464">
        <x:v>50502</x:v>
      </x:c>
      <x:c r="C464">
        <x:v>4.0839774189293299E-2</x:v>
      </x:c>
      <x:c r="D464" t="s">
        <x:v>11</x:v>
      </x:c>
      <x:c r="E464">
        <x:v>0</x:v>
      </x:c>
      <x:c r="F464">
        <x:v>0</x:v>
      </x:c>
      <x:c r="G464" s="17">
        <x:f>IF(A464&gt;6,VLOOKUP(C464,Lookups!F:G,2,FALSE),1)</x:f>
        <x:v>1</x:v>
      </x:c>
      <x:c r="H464" s="13">
        <x:f t="shared" si="35"/>
        <x:v>0</x:v>
      </x:c>
      <x:c r="I464" s="13">
        <x:f t="shared" si="36"/>
        <x:v>0</x:v>
      </x:c>
      <x:c r="J464">
        <x:f>VLOOKUP(D464,Lookups!A:B,2,FALSE)</x:f>
        <x:v>2.4867762292851543E-2</x:v>
      </x:c>
      <x:c r="K464">
        <x:f>VLOOKUP(D464,Lookups!A:C,3,FALSE)</x:f>
        <x:v>2.2499999999999999E-2</x:v>
      </x:c>
      <x:c r="L464" s="3">
        <x:f t="shared" si="37"/>
        <x:v>0</x:v>
      </x:c>
      <x:c r="M464" s="3">
        <x:f t="shared" si="38"/>
        <x:v>0</x:v>
      </x:c>
      <x:c r="N464" s="3">
        <x:f t="shared" si="39"/>
        <x:v>0</x:v>
      </x:c>
    </x:row>
    <x:row r="465" spans="1:14" x14ac:dyDescent="0.35">
      <x:c r="A465">
        <x:v>6</x:v>
      </x:c>
      <x:c r="B465">
        <x:v>50502</x:v>
      </x:c>
      <x:c r="C465">
        <x:v>4.0839774189293299E-2</x:v>
      </x:c>
      <x:c r="D465" t="s">
        <x:v>13</x:v>
      </x:c>
      <x:c r="E465">
        <x:v>1404884.9100000001</x:v>
      </x:c>
      <x:c r="F465">
        <x:v>886371.80074797617</x:v>
      </x:c>
      <x:c r="G465" s="17">
        <x:f>IF(A465&gt;6,VLOOKUP(C465,Lookups!F:G,2,FALSE),1)</x:f>
        <x:v>1</x:v>
      </x:c>
      <x:c r="H465" s="13">
        <x:f t="shared" si="35"/>
        <x:v>1404884.9100000001</x:v>
      </x:c>
      <x:c r="I465" s="13">
        <x:f t="shared" si="36"/>
        <x:v>886371.80074797617</x:v>
      </x:c>
      <x:c r="J465">
        <x:f>VLOOKUP(D465,Lookups!A:B,2,FALSE)</x:f>
        <x:v>3.1192666216617225E-2</x:v>
      </x:c>
      <x:c r="K465">
        <x:f>VLOOKUP(D465,Lookups!A:C,3,FALSE)</x:f>
        <x:v>8.1100000000000005E-2</x:v>
      </x:c>
      <x:c r="L465" s="3">
        <x:f t="shared" si="37"/>
        <x:v>3651.8421725326948</x:v>
      </x:c>
      <x:c r="M465" s="3">
        <x:f t="shared" si="38"/>
        <x:v>9494.6805167500006</x:v>
      </x:c>
      <x:c r="N465" s="3">
        <x:f t="shared" si="39"/>
        <x:v>5842.8383442173053</x:v>
      </x:c>
    </x:row>
    <x:row r="466" spans="1:14" x14ac:dyDescent="0.35">
      <x:c r="A466">
        <x:v>6</x:v>
      </x:c>
      <x:c r="B466">
        <x:v>50502</x:v>
      </x:c>
      <x:c r="C466">
        <x:v>4.0839774189293299E-2</x:v>
      </x:c>
      <x:c r="D466" t="s">
        <x:v>14</x:v>
      </x:c>
      <x:c r="E466">
        <x:v>1090896.04</x:v>
      </x:c>
      <x:c r="F466">
        <x:v>239808.63763821957</x:v>
      </x:c>
      <x:c r="G466" s="17">
        <x:f>IF(A466&gt;6,VLOOKUP(C466,Lookups!F:G,2,FALSE),1)</x:f>
        <x:v>1</x:v>
      </x:c>
      <x:c r="H466" s="13">
        <x:f t="shared" si="35"/>
        <x:v>1090896.04</x:v>
      </x:c>
      <x:c r="I466" s="13">
        <x:f t="shared" si="36"/>
        <x:v>239808.63763821957</x:v>
      </x:c>
      <x:c r="J466">
        <x:f>VLOOKUP(D466,Lookups!A:B,2,FALSE)</x:f>
        <x:v>0.22905040699660695</x:v>
      </x:c>
      <x:c r="K466">
        <x:f>VLOOKUP(D466,Lookups!A:C,3,FALSE)</x:f>
        <x:v>8.1100000000000005E-2</x:v>
      </x:c>
      <x:c r="L466" s="3">
        <x:f t="shared" si="37"/>
        <x:v>20822.515162748899</x:v>
      </x:c>
      <x:c r="M466" s="3">
        <x:f t="shared" si="38"/>
        <x:v>7372.6390703333345</x:v>
      </x:c>
      <x:c r="N466" s="3">
        <x:f t="shared" si="39"/>
        <x:v>-13449.876092415565</x:v>
      </x:c>
    </x:row>
    <x:row r="467" spans="1:14" x14ac:dyDescent="0.35">
      <x:c r="A467">
        <x:v>6</x:v>
      </x:c>
      <x:c r="B467">
        <x:v>50502</x:v>
      </x:c>
      <x:c r="C467">
        <x:v>4.0839774189293299E-2</x:v>
      </x:c>
      <x:c r="D467" t="s">
        <x:v>15</x:v>
      </x:c>
      <x:c r="E467">
        <x:v>0</x:v>
      </x:c>
      <x:c r="F467">
        <x:v>0</x:v>
      </x:c>
      <x:c r="G467" s="17">
        <x:f>IF(A467&gt;6,VLOOKUP(C467,Lookups!F:G,2,FALSE),1)</x:f>
        <x:v>1</x:v>
      </x:c>
      <x:c r="H467" s="13">
        <x:f t="shared" si="35"/>
        <x:v>0</x:v>
      </x:c>
      <x:c r="I467" s="13">
        <x:f t="shared" si="36"/>
        <x:v>0</x:v>
      </x:c>
      <x:c r="J467">
        <x:f>VLOOKUP(D467,Lookups!A:B,2,FALSE)</x:f>
        <x:v>0</x:v>
      </x:c>
      <x:c r="K467">
        <x:f>VLOOKUP(D467,Lookups!A:C,3,FALSE)</x:f>
        <x:v>8.1100000000000005E-2</x:v>
      </x:c>
      <x:c r="L467" s="3">
        <x:f t="shared" si="37"/>
        <x:v>0</x:v>
      </x:c>
      <x:c r="M467" s="3">
        <x:f t="shared" si="38"/>
        <x:v>0</x:v>
      </x:c>
      <x:c r="N467" s="3">
        <x:f t="shared" si="39"/>
        <x:v>0</x:v>
      </x:c>
    </x:row>
    <x:row r="468" spans="1:14" x14ac:dyDescent="0.35">
      <x:c r="A468">
        <x:v>6</x:v>
      </x:c>
      <x:c r="B468">
        <x:v>50502</x:v>
      </x:c>
      <x:c r="C468">
        <x:v>4.0839774189293299E-2</x:v>
      </x:c>
      <x:c r="D468" t="s">
        <x:v>19</x:v>
      </x:c>
      <x:c r="E468">
        <x:v>23896.94</x:v>
      </x:c>
      <x:c r="F468">
        <x:v>4555.7802769855998</x:v>
      </x:c>
      <x:c r="G468" s="17">
        <x:f>IF(A468&gt;6,VLOOKUP(C468,Lookups!F:G,2,FALSE),1)</x:f>
        <x:v>1</x:v>
      </x:c>
      <x:c r="H468" s="13">
        <x:f t="shared" si="35"/>
        <x:v>23896.94</x:v>
      </x:c>
      <x:c r="I468" s="13">
        <x:f t="shared" si="36"/>
        <x:v>4555.7802769855998</x:v>
      </x:c>
      <x:c r="J468">
        <x:f>VLOOKUP(D468,Lookups!A:B,2,FALSE)</x:f>
        <x:v>6.4764025581860146E-2</x:v>
      </x:c>
      <x:c r="K468">
        <x:f>VLOOKUP(D468,Lookups!A:C,3,FALSE)</x:f>
        <x:v>6.6699999999999995E-2</x:v>
      </x:c>
      <x:c r="L468" s="3">
        <x:f t="shared" si="37"/>
        <x:v>128.97183612401474</x:v>
      </x:c>
      <x:c r="M468" s="3">
        <x:f t="shared" si="38"/>
        <x:v>132.82715816666663</x:v>
      </x:c>
      <x:c r="N468" s="3">
        <x:f t="shared" si="39"/>
        <x:v>3.8553220426518919</x:v>
      </x:c>
    </x:row>
    <x:row r="469" spans="1:14" x14ac:dyDescent="0.35">
      <x:c r="A469">
        <x:v>6</x:v>
      </x:c>
      <x:c r="B469">
        <x:v>50502</x:v>
      </x:c>
      <x:c r="C469">
        <x:v>4.0839774189293299E-2</x:v>
      </x:c>
      <x:c r="D469" t="s">
        <x:v>18</x:v>
      </x:c>
      <x:c r="E469">
        <x:v>14706.97</x:v>
      </x:c>
      <x:c r="F469">
        <x:v>4043.8999734522999</x:v>
      </x:c>
      <x:c r="G469" s="17">
        <x:f>IF(A469&gt;6,VLOOKUP(C469,Lookups!F:G,2,FALSE),1)</x:f>
        <x:v>1</x:v>
      </x:c>
      <x:c r="H469" s="13">
        <x:f t="shared" si="35"/>
        <x:v>14706.97</x:v>
      </x:c>
      <x:c r="I469" s="13">
        <x:f t="shared" si="36"/>
        <x:v>4043.8999734522999</x:v>
      </x:c>
      <x:c r="J469">
        <x:f>VLOOKUP(D469,Lookups!A:B,2,FALSE)</x:f>
        <x:v>3.5999257494915678E-2</x:v>
      </x:c>
      <x:c r="K469">
        <x:f>VLOOKUP(D469,Lookups!A:C,3,FALSE)</x:f>
        <x:v>0.04</x:v>
      </x:c>
      <x:c r="L469" s="3">
        <x:f t="shared" si="37"/>
        <x:v>44.120000000000005</x:v>
      </x:c>
      <x:c r="M469" s="3">
        <x:f t="shared" si="38"/>
        <x:v>49.02323333333333</x:v>
      </x:c>
      <x:c r="N469" s="3">
        <x:f t="shared" si="39"/>
        <x:v>4.9032333333333256</x:v>
      </x:c>
    </x:row>
    <x:row r="470" spans="1:14" x14ac:dyDescent="0.35">
      <x:c r="A470">
        <x:v>6</x:v>
      </x:c>
      <x:c r="B470">
        <x:v>50502</x:v>
      </x:c>
      <x:c r="C470">
        <x:v>4.0839774189293299E-2</x:v>
      </x:c>
      <x:c r="D470" t="s">
        <x:v>17</x:v>
      </x:c>
      <x:c r="E470">
        <x:v>87894.51</x:v>
      </x:c>
      <x:c r="F470">
        <x:v>30983.1000476679</x:v>
      </x:c>
      <x:c r="G470" s="17">
        <x:f>IF(A470&gt;6,VLOOKUP(C470,Lookups!F:G,2,FALSE),1)</x:f>
        <x:v>1</x:v>
      </x:c>
      <x:c r="H470" s="13">
        <x:f t="shared" si="35"/>
        <x:v>87894.51</x:v>
      </x:c>
      <x:c r="I470" s="13">
        <x:f t="shared" si="36"/>
        <x:v>30983.1000476679</x:v>
      </x:c>
      <x:c r="J470">
        <x:f>VLOOKUP(D470,Lookups!A:B,2,FALSE)</x:f>
        <x:v>9.8914126719943068E-2</x:v>
      </x:c>
      <x:c r="K470">
        <x:f>VLOOKUP(D470,Lookups!A:C,3,FALSE)</x:f>
        <x:v>9.8299999999999998E-2</x:v>
      </x:c>
      <x:c r="L470" s="3">
        <x:f t="shared" si="37"/>
        <x:v>724.50072501060856</x:v>
      </x:c>
      <x:c r="M470" s="3">
        <x:f t="shared" si="38"/>
        <x:v>720.0025277499999</x:v>
      </x:c>
      <x:c r="N470" s="3">
        <x:f t="shared" si="39"/>
        <x:v>-4.4981972606086629</x:v>
      </x:c>
    </x:row>
    <x:row r="471" spans="1:14" x14ac:dyDescent="0.35">
      <x:c r="A471">
        <x:v>6</x:v>
      </x:c>
      <x:c r="B471">
        <x:v>50502</x:v>
      </x:c>
      <x:c r="C471">
        <x:v>4.0839774189293299E-2</x:v>
      </x:c>
      <x:c r="D471" t="s">
        <x:v>26</x:v>
      </x:c>
      <x:c r="E471">
        <x:v>0</x:v>
      </x:c>
      <x:c r="G471" s="17">
        <x:f>IF(A471&gt;6,VLOOKUP(C471,Lookups!F:G,2,FALSE),1)</x:f>
        <x:v>1</x:v>
      </x:c>
      <x:c r="H471" s="13">
        <x:f t="shared" si="35"/>
        <x:v>0</x:v>
      </x:c>
      <x:c r="I471" s="13">
        <x:f t="shared" si="36"/>
        <x:v>0</x:v>
      </x:c>
      <x:c r="J471">
        <x:f>VLOOKUP(D471,Lookups!A:B,2,FALSE)</x:f>
        <x:v>8.14E-2</x:v>
      </x:c>
      <x:c r="K471">
        <x:f>VLOOKUP(D471,Lookups!A:C,3,FALSE)</x:f>
        <x:v>8.6400000000000005E-2</x:v>
      </x:c>
      <x:c r="L471" s="3">
        <x:f t="shared" si="37"/>
        <x:v>0</x:v>
      </x:c>
      <x:c r="M471" s="3">
        <x:f t="shared" si="38"/>
        <x:v>0</x:v>
      </x:c>
      <x:c r="N471" s="3">
        <x:f t="shared" si="39"/>
        <x:v>0</x:v>
      </x:c>
    </x:row>
    <x:row r="472" spans="1:14" x14ac:dyDescent="0.35">
      <x:c r="A472">
        <x:v>6</x:v>
      </x:c>
      <x:c r="B472">
        <x:v>50502</x:v>
      </x:c>
      <x:c r="C472">
        <x:v>4.0839774189293299E-2</x:v>
      </x:c>
      <x:c r="D472" t="s">
        <x:v>12</x:v>
      </x:c>
      <x:c r="E472">
        <x:v>0</x:v>
      </x:c>
      <x:c r="F472">
        <x:v>18.52</x:v>
      </x:c>
      <x:c r="G472" s="17">
        <x:f>IF(A472&gt;6,VLOOKUP(C472,Lookups!F:G,2,FALSE),1)</x:f>
        <x:v>1</x:v>
      </x:c>
      <x:c r="H472" s="13">
        <x:f t="shared" si="35"/>
        <x:v>0</x:v>
      </x:c>
      <x:c r="I472" s="13">
        <x:f t="shared" si="36"/>
        <x:v>18.52</x:v>
      </x:c>
      <x:c r="J472">
        <x:f>VLOOKUP(D472,Lookups!A:B,2,FALSE)</x:f>
        <x:v>0</x:v>
      </x:c>
      <x:c r="K472">
        <x:f>VLOOKUP(D472,Lookups!A:C,3,FALSE)</x:f>
        <x:v>0</x:v>
      </x:c>
      <x:c r="L472" s="3">
        <x:f t="shared" si="37"/>
        <x:v>0</x:v>
      </x:c>
      <x:c r="M472" s="3">
        <x:f t="shared" si="38"/>
        <x:v>0</x:v>
      </x:c>
      <x:c r="N472" s="3">
        <x:f t="shared" si="39"/>
        <x:v>0</x:v>
      </x:c>
    </x:row>
    <x:row r="473" spans="1:14" x14ac:dyDescent="0.35">
      <x:c r="A473">
        <x:v>6</x:v>
      </x:c>
      <x:c r="B473">
        <x:v>50502</x:v>
      </x:c>
      <x:c r="C473">
        <x:v>4.0839774189293299E-2</x:v>
      </x:c>
      <x:c r="D473" t="s">
        <x:v>20</x:v>
      </x:c>
      <x:c r="E473">
        <x:v>29649.05</x:v>
      </x:c>
      <x:c r="F473">
        <x:v>6563.6699241779997</x:v>
      </x:c>
      <x:c r="G473" s="17">
        <x:f>IF(A473&gt;6,VLOOKUP(C473,Lookups!F:G,2,FALSE),1)</x:f>
        <x:v>1</x:v>
      </x:c>
      <x:c r="H473" s="13">
        <x:f t="shared" si="35"/>
        <x:v>29649.05</x:v>
      </x:c>
      <x:c r="I473" s="13">
        <x:f t="shared" si="36"/>
        <x:v>6563.6699241779997</x:v>
      </x:c>
      <x:c r="J473">
        <x:f>VLOOKUP(D473,Lookups!A:B,2,FALSE)</x:f>
        <x:v>3.4035202130417538E-2</x:v>
      </x:c>
      <x:c r="K473">
        <x:f>VLOOKUP(D473,Lookups!A:C,3,FALSE)</x:f>
        <x:v>0.05</x:v>
      </x:c>
      <x:c r="L473" s="3">
        <x:f t="shared" si="37"/>
        <x:v>84.092617477071343</x:v>
      </x:c>
      <x:c r="M473" s="3">
        <x:f t="shared" si="38"/>
        <x:v>123.53770833333334</x:v>
      </x:c>
      <x:c r="N473" s="3">
        <x:f t="shared" si="39"/>
        <x:v>39.445090856261999</x:v>
      </x:c>
    </x:row>
    <x:row r="474" spans="1:14" x14ac:dyDescent="0.35">
      <x:c r="A474">
        <x:v>6</x:v>
      </x:c>
      <x:c r="B474">
        <x:v>50502</x:v>
      </x:c>
      <x:c r="C474">
        <x:v>4.0839774189293299E-2</x:v>
      </x:c>
      <x:c r="D474" t="s">
        <x:v>25</x:v>
      </x:c>
      <x:c r="E474">
        <x:v>0</x:v>
      </x:c>
      <x:c r="F474">
        <x:v>-1230.3300000000002</x:v>
      </x:c>
      <x:c r="G474" s="17">
        <x:f>IF(A474&gt;6,VLOOKUP(C474,Lookups!F:G,2,FALSE),1)</x:f>
        <x:v>1</x:v>
      </x:c>
      <x:c r="H474" s="13">
        <x:f t="shared" si="35"/>
        <x:v>0</x:v>
      </x:c>
      <x:c r="I474" s="13">
        <x:f t="shared" si="36"/>
        <x:v>-1230.3300000000002</x:v>
      </x:c>
      <x:c r="J474">
        <x:f>VLOOKUP(D474,Lookups!A:B,2,FALSE)</x:f>
        <x:v>7.2610134234482634E-2</x:v>
      </x:c>
      <x:c r="K474">
        <x:f>VLOOKUP(D474,Lookups!A:C,3,FALSE)</x:f>
        <x:v>9.8299999999999998E-2</x:v>
      </x:c>
      <x:c r="L474" s="3">
        <x:f t="shared" si="37"/>
        <x:v>0</x:v>
      </x:c>
      <x:c r="M474" s="3">
        <x:f t="shared" si="38"/>
        <x:v>0</x:v>
      </x:c>
      <x:c r="N474" s="3">
        <x:f t="shared" si="39"/>
        <x:v>0</x:v>
      </x:c>
    </x:row>
    <x:row r="475" spans="1:14" x14ac:dyDescent="0.35">
      <x:c r="A475">
        <x:v>6</x:v>
      </x:c>
      <x:c r="B475">
        <x:v>50502</x:v>
      </x:c>
      <x:c r="C475">
        <x:v>4.0839774189293299E-2</x:v>
      </x:c>
      <x:c r="D475" t="s">
        <x:v>22</x:v>
      </x:c>
      <x:c r="E475">
        <x:v>-10788302.039999999</x:v>
      </x:c>
      <x:c r="F475">
        <x:v>-7722409.3100000005</x:v>
      </x:c>
      <x:c r="G475" s="17">
        <x:f>IF(A475&gt;6,VLOOKUP(C475,Lookups!F:G,2,FALSE),1)</x:f>
        <x:v>1</x:v>
      </x:c>
      <x:c r="H475" s="13">
        <x:f t="shared" si="35"/>
        <x:v>-10788302.039999999</x:v>
      </x:c>
      <x:c r="I475" s="13">
        <x:f t="shared" si="36"/>
        <x:v>-7722409.3100000005</x:v>
      </x:c>
      <x:c r="J475">
        <x:f>VLOOKUP(D475,Lookups!A:B,2,FALSE)</x:f>
        <x:v>9.0023279999999997E-2</x:v>
      </x:c>
      <x:c r="K475">
        <x:f>VLOOKUP(D475,Lookups!A:C,3,FALSE)</x:f>
        <x:v>8.1100000000000005E-2</x:v>
      </x:c>
      <x:c r="L475" s="3">
        <x:f t="shared" si="37"/>
        <x:v>-80933.194605957586</x:v>
      </x:c>
      <x:c r="M475" s="3">
        <x:f t="shared" si="38"/>
        <x:v>-72910.941286999994</x:v>
      </x:c>
      <x:c r="N475" s="3">
        <x:f t="shared" si="39"/>
        <x:v>8022.2533189575915</x:v>
      </x:c>
    </x:row>
    <x:row r="476" spans="1:14" x14ac:dyDescent="0.35">
      <x:c r="A476">
        <x:v>6</x:v>
      </x:c>
      <x:c r="B476">
        <x:v>50502</x:v>
      </x:c>
      <x:c r="C476">
        <x:v>4.0839774189293299E-2</x:v>
      </x:c>
      <x:c r="D476" t="s">
        <x:v>21</x:v>
      </x:c>
      <x:c r="E476">
        <x:v>80994200.85999997</x:v>
      </x:c>
      <x:c r="F476">
        <x:v>53582191.988918282</x:v>
      </x:c>
      <x:c r="G476" s="17">
        <x:f>IF(A476&gt;6,VLOOKUP(C476,Lookups!F:G,2,FALSE),1)</x:f>
        <x:v>1</x:v>
      </x:c>
      <x:c r="H476" s="13">
        <x:f t="shared" si="35"/>
        <x:v>80994200.85999997</x:v>
      </x:c>
      <x:c r="I476" s="13">
        <x:f t="shared" si="36"/>
        <x:v>53582191.988918282</x:v>
      </x:c>
      <x:c r="J476">
        <x:f>VLOOKUP(D476,Lookups!A:B,2,FALSE)</x:f>
        <x:v>8.8900000000000007E-2</x:v>
      </x:c>
      <x:c r="K476">
        <x:f>VLOOKUP(D476,Lookups!A:C,3,FALSE)</x:f>
        <x:v>8.1100000000000005E-2</x:v>
      </x:c>
      <x:c r="L476" s="3">
        <x:f t="shared" si="37"/>
        <x:v>600032.03803783318</x:v>
      </x:c>
      <x:c r="M476" s="3">
        <x:f t="shared" si="38"/>
        <x:v>547385.80747883313</x:v>
      </x:c>
      <x:c r="N476" s="3">
        <x:f t="shared" si="39"/>
        <x:v>-52646.230559000047</x:v>
      </x:c>
    </x:row>
    <x:row r="477" spans="1:14" x14ac:dyDescent="0.35">
      <x:c r="A477">
        <x:v>6</x:v>
      </x:c>
      <x:c r="B477">
        <x:v>50502</x:v>
      </x:c>
      <x:c r="C477">
        <x:v>0.20069999999999999</x:v>
      </x:c>
      <x:c r="D477" t="s">
        <x:v>6</x:v>
      </x:c>
      <x:c r="E477">
        <x:v>4689041.54</x:v>
      </x:c>
      <x:c r="F477">
        <x:v>2703378.104034299</x:v>
      </x:c>
      <x:c r="G477" s="17">
        <x:f>IF(A477&gt;6,VLOOKUP(C477,Lookups!F:G,2,FALSE),1)</x:f>
        <x:v>1</x:v>
      </x:c>
      <x:c r="H477" s="13">
        <x:f t="shared" si="35"/>
        <x:v>4689041.54</x:v>
      </x:c>
      <x:c r="I477" s="13">
        <x:f t="shared" si="36"/>
        <x:v>2703378.104034299</x:v>
      </x:c>
      <x:c r="J477">
        <x:f>VLOOKUP(D477,Lookups!A:B,2,FALSE)</x:f>
        <x:v>0.10009999999999999</x:v>
      </x:c>
      <x:c r="K477">
        <x:f>VLOOKUP(D477,Lookups!A:C,3,FALSE)</x:f>
        <x:v>0.1245</x:v>
      </x:c>
      <x:c r="L477" s="3">
        <x:f t="shared" si="37"/>
        <x:v>39114.421512833331</x:v>
      </x:c>
      <x:c r="M477" s="3">
        <x:f t="shared" si="38"/>
        <x:v>48648.805977500007</x:v>
      </x:c>
      <x:c r="N477" s="3">
        <x:f t="shared" si="39"/>
        <x:v>9534.3844646666766</x:v>
      </x:c>
    </x:row>
    <x:row r="478" spans="1:14" x14ac:dyDescent="0.35">
      <x:c r="A478">
        <x:v>6</x:v>
      </x:c>
      <x:c r="B478">
        <x:v>50502</x:v>
      </x:c>
      <x:c r="C478">
        <x:v>0.20069999999999999</x:v>
      </x:c>
      <x:c r="D478" t="s">
        <x:v>28</x:v>
      </x:c>
      <x:c r="E478">
        <x:v>448009.49</x:v>
      </x:c>
      <x:c r="F478">
        <x:v>25581.339935619999</x:v>
      </x:c>
      <x:c r="G478" s="17">
        <x:f>IF(A478&gt;6,VLOOKUP(C478,Lookups!F:G,2,FALSE),1)</x:f>
        <x:v>1</x:v>
      </x:c>
      <x:c r="H478" s="13">
        <x:f t="shared" si="35"/>
        <x:v>448009.49</x:v>
      </x:c>
      <x:c r="I478" s="13">
        <x:f t="shared" si="36"/>
        <x:v>25581.339935619999</x:v>
      </x:c>
      <x:c r="J478">
        <x:f>VLOOKUP(D478,Lookups!A:B,2,FALSE)</x:f>
        <x:v>0</x:v>
      </x:c>
      <x:c r="K478">
        <x:f>VLOOKUP(D478,Lookups!A:C,3,FALSE)</x:f>
        <x:v>0</x:v>
      </x:c>
      <x:c r="L478" s="3">
        <x:f t="shared" si="37"/>
        <x:v>0</x:v>
      </x:c>
      <x:c r="M478" s="3">
        <x:f t="shared" si="38"/>
        <x:v>0</x:v>
      </x:c>
      <x:c r="N478" s="3">
        <x:f t="shared" si="39"/>
        <x:v>0</x:v>
      </x:c>
    </x:row>
    <x:row r="479" spans="1:14" x14ac:dyDescent="0.35">
      <x:c r="A479">
        <x:v>6</x:v>
      </x:c>
      <x:c r="B479">
        <x:v>50502</x:v>
      </x:c>
      <x:c r="C479">
        <x:v>0.20069999999999999</x:v>
      </x:c>
      <x:c r="D479" t="s">
        <x:v>29</x:v>
      </x:c>
      <x:c r="E479">
        <x:v>2052762.26</x:v>
      </x:c>
      <x:c r="F479">
        <x:v>309191.25138265197</x:v>
      </x:c>
      <x:c r="G479" s="17">
        <x:f>IF(A479&gt;6,VLOOKUP(C479,Lookups!F:G,2,FALSE),1)</x:f>
        <x:v>1</x:v>
      </x:c>
      <x:c r="H479" s="13">
        <x:f t="shared" si="35"/>
        <x:v>2052762.26</x:v>
      </x:c>
      <x:c r="I479" s="13">
        <x:f t="shared" si="36"/>
        <x:v>309191.25138265197</x:v>
      </x:c>
      <x:c r="J479">
        <x:f>VLOOKUP(D479,Lookups!A:B,2,FALSE)</x:f>
        <x:v>0</x:v>
      </x:c>
      <x:c r="K479">
        <x:f>VLOOKUP(D479,Lookups!A:C,3,FALSE)</x:f>
        <x:v>0</x:v>
      </x:c>
      <x:c r="L479" s="3">
        <x:f t="shared" si="37"/>
        <x:v>0</x:v>
      </x:c>
      <x:c r="M479" s="3">
        <x:f t="shared" si="38"/>
        <x:v>0</x:v>
      </x:c>
      <x:c r="N479" s="3">
        <x:f t="shared" si="39"/>
        <x:v>0</x:v>
      </x:c>
    </x:row>
    <x:row r="480" spans="1:14" x14ac:dyDescent="0.35">
      <x:c r="A480">
        <x:v>6</x:v>
      </x:c>
      <x:c r="B480">
        <x:v>50502</x:v>
      </x:c>
      <x:c r="C480">
        <x:v>0.20069999999999999</x:v>
      </x:c>
      <x:c r="D480" t="s">
        <x:v>30</x:v>
      </x:c>
      <x:c r="E480">
        <x:v>43123.5</x:v>
      </x:c>
      <x:c r="F480">
        <x:v>8126.7499702374998</x:v>
      </x:c>
      <x:c r="G480" s="17">
        <x:f>IF(A480&gt;6,VLOOKUP(C480,Lookups!F:G,2,FALSE),1)</x:f>
        <x:v>1</x:v>
      </x:c>
      <x:c r="H480" s="13">
        <x:f t="shared" si="35"/>
        <x:v>43123.5</x:v>
      </x:c>
      <x:c r="I480" s="13">
        <x:f t="shared" si="36"/>
        <x:v>8126.7499702374998</x:v>
      </x:c>
      <x:c r="J480">
        <x:f>VLOOKUP(D480,Lookups!A:B,2,FALSE)</x:f>
        <x:v>0.05</x:v>
      </x:c>
      <x:c r="K480">
        <x:f>VLOOKUP(D480,Lookups!A:C,3,FALSE)</x:f>
        <x:v>0.05</x:v>
      </x:c>
      <x:c r="L480" s="3">
        <x:f t="shared" si="37"/>
        <x:v>179.68125000000001</x:v>
      </x:c>
      <x:c r="M480" s="3">
        <x:f t="shared" si="38"/>
        <x:v>179.68125000000001</x:v>
      </x:c>
      <x:c r="N480" s="3">
        <x:f t="shared" si="39"/>
        <x:v>0</x:v>
      </x:c>
    </x:row>
    <x:row r="481" spans="1:14" x14ac:dyDescent="0.35">
      <x:c r="A481">
        <x:v>6</x:v>
      </x:c>
      <x:c r="B481">
        <x:v>50502</x:v>
      </x:c>
      <x:c r="C481">
        <x:v>0.20069999999999999</x:v>
      </x:c>
      <x:c r="D481" t="s">
        <x:v>31</x:v>
      </x:c>
      <x:c r="E481">
        <x:v>10790.04</x:v>
      </x:c>
      <x:c r="F481">
        <x:v>1173.5791322016</x:v>
      </x:c>
      <x:c r="G481" s="17">
        <x:f>IF(A481&gt;6,VLOOKUP(C481,Lookups!F:G,2,FALSE),1)</x:f>
        <x:v>1</x:v>
      </x:c>
      <x:c r="H481" s="13">
        <x:f t="shared" si="35"/>
        <x:v>10790.04</x:v>
      </x:c>
      <x:c r="I481" s="13">
        <x:f t="shared" si="36"/>
        <x:v>1173.5791322016</x:v>
      </x:c>
      <x:c r="J481">
        <x:f>VLOOKUP(D481,Lookups!A:B,2,FALSE)</x:f>
        <x:v>0.33329999999999999</x:v>
      </x:c>
      <x:c r="K481">
        <x:f>VLOOKUP(D481,Lookups!A:C,3,FALSE)</x:f>
        <x:v>0.1245</x:v>
      </x:c>
      <x:c r="L481" s="3">
        <x:f t="shared" si="37"/>
        <x:v>299.69336100000004</x:v>
      </x:c>
      <x:c r="M481" s="3">
        <x:f t="shared" si="38"/>
        <x:v>111.94666500000001</x:v>
      </x:c>
      <x:c r="N481" s="3">
        <x:f t="shared" si="39"/>
        <x:v>-187.74669600000004</x:v>
      </x:c>
    </x:row>
    <x:row r="482" spans="1:14" x14ac:dyDescent="0.35">
      <x:c r="A482">
        <x:v>6</x:v>
      </x:c>
      <x:c r="B482">
        <x:v>50502</x:v>
      </x:c>
      <x:c r="C482">
        <x:v>4.3643629627674284E-2</x:v>
      </x:c>
      <x:c r="D482" t="s">
        <x:v>42</x:v>
      </x:c>
      <x:c r="E482">
        <x:v>1486584.08</x:v>
      </x:c>
      <x:c r="F482">
        <x:v>1161713.1303944103</x:v>
      </x:c>
      <x:c r="G482" s="17">
        <x:f>IF(A482&gt;6,VLOOKUP(C482,Lookups!F:G,2,FALSE),1)</x:f>
        <x:v>1</x:v>
      </x:c>
      <x:c r="H482" s="13">
        <x:f t="shared" si="35"/>
        <x:v>1486584.08</x:v>
      </x:c>
      <x:c r="I482" s="13">
        <x:f t="shared" si="36"/>
        <x:v>1161713.1303944103</x:v>
      </x:c>
      <x:c r="J482">
        <x:f>VLOOKUP(D482,Lookups!A:B,2,FALSE)</x:f>
        <x:v>0</x:v>
      </x:c>
      <x:c r="K482">
        <x:f>VLOOKUP(D482,Lookups!A:C,3,FALSE)</x:f>
        <x:v>0</x:v>
      </x:c>
      <x:c r="L482" s="3">
        <x:f t="shared" si="37"/>
        <x:v>0</x:v>
      </x:c>
      <x:c r="M482" s="3">
        <x:f t="shared" si="38"/>
        <x:v>0</x:v>
      </x:c>
      <x:c r="N482" s="3">
        <x:f t="shared" si="39"/>
        <x:v>0</x:v>
      </x:c>
    </x:row>
    <x:row r="483" spans="1:14" x14ac:dyDescent="0.35">
      <x:c r="A483">
        <x:v>6</x:v>
      </x:c>
      <x:c r="B483">
        <x:v>50502</x:v>
      </x:c>
      <x:c r="C483">
        <x:v>4.3643629627674284E-2</x:v>
      </x:c>
      <x:c r="D483" t="s">
        <x:v>43</x:v>
      </x:c>
      <x:c r="E483">
        <x:v>20568.080000000002</x:v>
      </x:c>
      <x:c r="F483">
        <x:v>6171.9199646615998</x:v>
      </x:c>
      <x:c r="G483" s="17">
        <x:f>IF(A483&gt;6,VLOOKUP(C483,Lookups!F:G,2,FALSE),1)</x:f>
        <x:v>1</x:v>
      </x:c>
      <x:c r="H483" s="13">
        <x:f t="shared" si="35"/>
        <x:v>20568.080000000002</x:v>
      </x:c>
      <x:c r="I483" s="13">
        <x:f t="shared" si="36"/>
        <x:v>6171.9199646615998</x:v>
      </x:c>
      <x:c r="J483">
        <x:f>VLOOKUP(D483,Lookups!A:B,2,FALSE)</x:f>
        <x:v>0</x:v>
      </x:c>
      <x:c r="K483">
        <x:f>VLOOKUP(D483,Lookups!A:C,3,FALSE)</x:f>
        <x:v>0</x:v>
      </x:c>
      <x:c r="L483" s="3">
        <x:f t="shared" si="37"/>
        <x:v>0</x:v>
      </x:c>
      <x:c r="M483" s="3">
        <x:f t="shared" si="38"/>
        <x:v>0</x:v>
      </x:c>
      <x:c r="N483" s="3">
        <x:f t="shared" si="39"/>
        <x:v>0</x:v>
      </x:c>
    </x:row>
    <x:row r="484" spans="1:14" x14ac:dyDescent="0.35">
      <x:c r="A484">
        <x:v>6</x:v>
      </x:c>
      <x:c r="B484">
        <x:v>50502</x:v>
      </x:c>
      <x:c r="C484">
        <x:v>4.3643629627674284E-2</x:v>
      </x:c>
      <x:c r="D484" t="s">
        <x:v>32</x:v>
      </x:c>
      <x:c r="E484">
        <x:v>-139972.62000000002</x:v>
      </x:c>
      <x:c r="F484">
        <x:v>-101586.6564461423</x:v>
      </x:c>
      <x:c r="G484" s="17">
        <x:f>IF(A484&gt;6,VLOOKUP(C484,Lookups!F:G,2,FALSE),1)</x:f>
        <x:v>1</x:v>
      </x:c>
      <x:c r="H484" s="13">
        <x:f t="shared" si="35"/>
        <x:v>-139972.62000000002</x:v>
      </x:c>
      <x:c r="I484" s="13">
        <x:f t="shared" si="36"/>
        <x:v>-101586.6564461423</x:v>
      </x:c>
      <x:c r="J484">
        <x:f>VLOOKUP(D484,Lookups!A:B,2,FALSE)</x:f>
        <x:v>0</x:v>
      </x:c>
      <x:c r="K484">
        <x:f>VLOOKUP(D484,Lookups!A:C,3,FALSE)</x:f>
        <x:v>0</x:v>
      </x:c>
      <x:c r="L484" s="3">
        <x:f t="shared" si="37"/>
        <x:v>0</x:v>
      </x:c>
      <x:c r="M484" s="3">
        <x:f t="shared" si="38"/>
        <x:v>0</x:v>
      </x:c>
      <x:c r="N484" s="3">
        <x:f t="shared" si="39"/>
        <x:v>0</x:v>
      </x:c>
    </x:row>
    <x:row r="485" spans="1:14" x14ac:dyDescent="0.35">
      <x:c r="A485">
        <x:v>6</x:v>
      </x:c>
      <x:c r="B485">
        <x:v>50502</x:v>
      </x:c>
      <x:c r="C485">
        <x:v>4.3643629627674284E-2</x:v>
      </x:c>
      <x:c r="D485" t="s">
        <x:v>33</x:v>
      </x:c>
      <x:c r="E485">
        <x:v>1161530.5</x:v>
      </x:c>
      <x:c r="F485">
        <x:v>-168156.85858538901</x:v>
      </x:c>
      <x:c r="G485" s="17">
        <x:f>IF(A485&gt;6,VLOOKUP(C485,Lookups!F:G,2,FALSE),1)</x:f>
        <x:v>1</x:v>
      </x:c>
      <x:c r="H485" s="13">
        <x:f t="shared" si="35"/>
        <x:v>1161530.5</x:v>
      </x:c>
      <x:c r="I485" s="13">
        <x:f t="shared" si="36"/>
        <x:v>-168156.85858538901</x:v>
      </x:c>
      <x:c r="J485">
        <x:f>VLOOKUP(D485,Lookups!A:B,2,FALSE)</x:f>
        <x:v>0</x:v>
      </x:c>
      <x:c r="K485">
        <x:f>VLOOKUP(D485,Lookups!A:C,3,FALSE)</x:f>
        <x:v>0</x:v>
      </x:c>
      <x:c r="L485" s="3">
        <x:f t="shared" si="37"/>
        <x:v>0</x:v>
      </x:c>
      <x:c r="M485" s="3">
        <x:f t="shared" si="38"/>
        <x:v>0</x:v>
      </x:c>
      <x:c r="N485" s="3">
        <x:f t="shared" si="39"/>
        <x:v>0</x:v>
      </x:c>
    </x:row>
    <x:row r="486" spans="1:14" x14ac:dyDescent="0.35">
      <x:c r="A486">
        <x:v>6</x:v>
      </x:c>
      <x:c r="B486">
        <x:v>50502</x:v>
      </x:c>
      <x:c r="C486">
        <x:v>4.3643629627674284E-2</x:v>
      </x:c>
      <x:c r="D486" t="s">
        <x:v>46</x:v>
      </x:c>
      <x:c r="E486">
        <x:v>14935.550000000001</x:v>
      </x:c>
      <x:c r="F486">
        <x:v>15458.189988672799</x:v>
      </x:c>
      <x:c r="G486" s="17">
        <x:f>IF(A486&gt;6,VLOOKUP(C486,Lookups!F:G,2,FALSE),1)</x:f>
        <x:v>1</x:v>
      </x:c>
      <x:c r="H486" s="13">
        <x:f t="shared" si="35"/>
        <x:v>14935.550000000001</x:v>
      </x:c>
      <x:c r="I486" s="13">
        <x:f t="shared" si="36"/>
        <x:v>15458.189988672799</x:v>
      </x:c>
      <x:c r="J486">
        <x:f>VLOOKUP(D486,Lookups!A:B,2,FALSE)</x:f>
        <x:v>0</x:v>
      </x:c>
      <x:c r="K486">
        <x:f>VLOOKUP(D486,Lookups!A:C,3,FALSE)</x:f>
        <x:v>0</x:v>
      </x:c>
      <x:c r="L486" s="3">
        <x:f t="shared" si="37"/>
        <x:v>0</x:v>
      </x:c>
      <x:c r="M486" s="3">
        <x:f t="shared" si="38"/>
        <x:v>0</x:v>
      </x:c>
      <x:c r="N486" s="3">
        <x:f t="shared" si="39"/>
        <x:v>0</x:v>
      </x:c>
    </x:row>
    <x:row r="487" spans="1:14" x14ac:dyDescent="0.35">
      <x:c r="A487">
        <x:v>6</x:v>
      </x:c>
      <x:c r="B487">
        <x:v>50502</x:v>
      </x:c>
      <x:c r="C487">
        <x:v>4.3643629627674284E-2</x:v>
      </x:c>
      <x:c r="D487" t="s">
        <x:v>34</x:v>
      </x:c>
      <x:c r="E487">
        <x:v>36029.910000000003</x:v>
      </x:c>
      <x:c r="F487">
        <x:v>20438.779891000002</x:v>
      </x:c>
      <x:c r="G487" s="17">
        <x:f>IF(A487&gt;6,VLOOKUP(C487,Lookups!F:G,2,FALSE),1)</x:f>
        <x:v>1</x:v>
      </x:c>
      <x:c r="H487" s="13">
        <x:f t="shared" si="35"/>
        <x:v>36029.910000000003</x:v>
      </x:c>
      <x:c r="I487" s="13">
        <x:f t="shared" si="36"/>
        <x:v>20438.779891000002</x:v>
      </x:c>
      <x:c r="J487">
        <x:f>VLOOKUP(D487,Lookups!A:B,2,FALSE)</x:f>
        <x:v>0</x:v>
      </x:c>
      <x:c r="K487">
        <x:f>VLOOKUP(D487,Lookups!A:C,3,FALSE)</x:f>
        <x:v>0</x:v>
      </x:c>
      <x:c r="L487" s="3">
        <x:f t="shared" si="37"/>
        <x:v>0</x:v>
      </x:c>
      <x:c r="M487" s="3">
        <x:f t="shared" si="38"/>
        <x:v>0</x:v>
      </x:c>
      <x:c r="N487" s="3">
        <x:f t="shared" si="39"/>
        <x:v>0</x:v>
      </x:c>
    </x:row>
    <x:row r="488" spans="1:14" x14ac:dyDescent="0.35">
      <x:c r="A488">
        <x:v>6</x:v>
      </x:c>
      <x:c r="B488">
        <x:v>50502</x:v>
      </x:c>
      <x:c r="C488">
        <x:v>4.3643629627674284E-2</x:v>
      </x:c>
      <x:c r="D488" t="s">
        <x:v>35</x:v>
      </x:c>
      <x:c r="E488">
        <x:v>841982.32000000007</x:v>
      </x:c>
      <x:c r="F488">
        <x:v>-518991.41881922598</x:v>
      </x:c>
      <x:c r="G488" s="17">
        <x:f>IF(A488&gt;6,VLOOKUP(C488,Lookups!F:G,2,FALSE),1)</x:f>
        <x:v>1</x:v>
      </x:c>
      <x:c r="H488" s="13">
        <x:f t="shared" si="35"/>
        <x:v>841982.32000000007</x:v>
      </x:c>
      <x:c r="I488" s="13">
        <x:f t="shared" si="36"/>
        <x:v>-518991.41881922598</x:v>
      </x:c>
      <x:c r="J488">
        <x:f>VLOOKUP(D488,Lookups!A:B,2,FALSE)</x:f>
        <x:v>0</x:v>
      </x:c>
      <x:c r="K488">
        <x:f>VLOOKUP(D488,Lookups!A:C,3,FALSE)</x:f>
        <x:v>0</x:v>
      </x:c>
      <x:c r="L488" s="3">
        <x:f t="shared" si="37"/>
        <x:v>0</x:v>
      </x:c>
      <x:c r="M488" s="3">
        <x:f t="shared" si="38"/>
        <x:v>0</x:v>
      </x:c>
      <x:c r="N488" s="3">
        <x:f t="shared" si="39"/>
        <x:v>0</x:v>
      </x:c>
    </x:row>
    <x:row r="489" spans="1:14" x14ac:dyDescent="0.35">
      <x:c r="A489">
        <x:v>6</x:v>
      </x:c>
      <x:c r="B489">
        <x:v>50502</x:v>
      </x:c>
      <x:c r="C489">
        <x:v>4.3643629627674284E-2</x:v>
      </x:c>
      <x:c r="D489" t="s">
        <x:v>44</x:v>
      </x:c>
      <x:c r="E489">
        <x:v>49206.720000000001</x:v>
      </x:c>
      <x:c r="F489">
        <x:v>-2849.9400557867002</x:v>
      </x:c>
      <x:c r="G489" s="17">
        <x:f>IF(A489&gt;6,VLOOKUP(C489,Lookups!F:G,2,FALSE),1)</x:f>
        <x:v>1</x:v>
      </x:c>
      <x:c r="H489" s="13">
        <x:f t="shared" si="35"/>
        <x:v>49206.720000000001</x:v>
      </x:c>
      <x:c r="I489" s="13">
        <x:f t="shared" si="36"/>
        <x:v>-2849.9400557867002</x:v>
      </x:c>
      <x:c r="J489">
        <x:f>VLOOKUP(D489,Lookups!A:B,2,FALSE)</x:f>
        <x:v>0</x:v>
      </x:c>
      <x:c r="K489">
        <x:f>VLOOKUP(D489,Lookups!A:C,3,FALSE)</x:f>
        <x:v>0</x:v>
      </x:c>
      <x:c r="L489" s="3">
        <x:f t="shared" si="37"/>
        <x:v>0</x:v>
      </x:c>
      <x:c r="M489" s="3">
        <x:f t="shared" si="38"/>
        <x:v>0</x:v>
      </x:c>
      <x:c r="N489" s="3">
        <x:f t="shared" si="39"/>
        <x:v>0</x:v>
      </x:c>
    </x:row>
    <x:row r="490" spans="1:14" x14ac:dyDescent="0.35">
      <x:c r="A490">
        <x:v>6</x:v>
      </x:c>
      <x:c r="B490">
        <x:v>50502</x:v>
      </x:c>
      <x:c r="C490">
        <x:v>4.3643629627674284E-2</x:v>
      </x:c>
      <x:c r="D490" t="s">
        <x:v>45</x:v>
      </x:c>
      <x:c r="E490">
        <x:v>195859.47</x:v>
      </x:c>
      <x:c r="F490">
        <x:v>-51949.280076080096</x:v>
      </x:c>
      <x:c r="G490" s="17">
        <x:f>IF(A490&gt;6,VLOOKUP(C490,Lookups!F:G,2,FALSE),1)</x:f>
        <x:v>1</x:v>
      </x:c>
      <x:c r="H490" s="13">
        <x:f t="shared" si="35"/>
        <x:v>195859.47</x:v>
      </x:c>
      <x:c r="I490" s="13">
        <x:f t="shared" si="36"/>
        <x:v>-51949.280076080096</x:v>
      </x:c>
      <x:c r="J490">
        <x:f>VLOOKUP(D490,Lookups!A:B,2,FALSE)</x:f>
        <x:v>0</x:v>
      </x:c>
      <x:c r="K490">
        <x:f>VLOOKUP(D490,Lookups!A:C,3,FALSE)</x:f>
        <x:v>0</x:v>
      </x:c>
      <x:c r="L490" s="3">
        <x:f t="shared" si="37"/>
        <x:v>0</x:v>
      </x:c>
      <x:c r="M490" s="3">
        <x:f t="shared" si="38"/>
        <x:v>0</x:v>
      </x:c>
      <x:c r="N490" s="3">
        <x:f t="shared" si="39"/>
        <x:v>0</x:v>
      </x:c>
    </x:row>
    <x:row r="491" spans="1:14" x14ac:dyDescent="0.35">
      <x:c r="A491">
        <x:v>6</x:v>
      </x:c>
      <x:c r="B491">
        <x:v>50502</x:v>
      </x:c>
      <x:c r="C491">
        <x:v>4.3643629627674284E-2</x:v>
      </x:c>
      <x:c r="D491" t="s">
        <x:v>36</x:v>
      </x:c>
      <x:c r="E491">
        <x:v>64483.100000000006</x:v>
      </x:c>
      <x:c r="F491">
        <x:v>0</x:v>
      </x:c>
      <x:c r="G491" s="17">
        <x:f>IF(A491&gt;6,VLOOKUP(C491,Lookups!F:G,2,FALSE),1)</x:f>
        <x:v>1</x:v>
      </x:c>
      <x:c r="H491" s="13">
        <x:f t="shared" si="35"/>
        <x:v>64483.100000000006</x:v>
      </x:c>
      <x:c r="I491" s="13">
        <x:f t="shared" si="36"/>
        <x:v>0</x:v>
      </x:c>
      <x:c r="J491">
        <x:f>VLOOKUP(D491,Lookups!A:B,2,FALSE)</x:f>
        <x:v>0</x:v>
      </x:c>
      <x:c r="K491">
        <x:f>VLOOKUP(D491,Lookups!A:C,3,FALSE)</x:f>
        <x:v>0</x:v>
      </x:c>
      <x:c r="L491" s="3">
        <x:f t="shared" si="37"/>
        <x:v>0</x:v>
      </x:c>
      <x:c r="M491" s="3">
        <x:f t="shared" si="38"/>
        <x:v>0</x:v>
      </x:c>
      <x:c r="N491" s="3">
        <x:f t="shared" si="39"/>
        <x:v>0</x:v>
      </x:c>
    </x:row>
    <x:row r="492" spans="1:14" x14ac:dyDescent="0.35">
      <x:c r="A492">
        <x:v>6</x:v>
      </x:c>
      <x:c r="B492">
        <x:v>50502</x:v>
      </x:c>
      <x:c r="C492">
        <x:v>4.3643629627674284E-2</x:v>
      </x:c>
      <x:c r="D492" t="s">
        <x:v>37</x:v>
      </x:c>
      <x:c r="E492">
        <x:v>41084.58</x:v>
      </x:c>
      <x:c r="F492">
        <x:v>-77211.879830482008</x:v>
      </x:c>
      <x:c r="G492" s="17">
        <x:f>IF(A492&gt;6,VLOOKUP(C492,Lookups!F:G,2,FALSE),1)</x:f>
        <x:v>1</x:v>
      </x:c>
      <x:c r="H492" s="13">
        <x:f t="shared" si="35"/>
        <x:v>41084.58</x:v>
      </x:c>
      <x:c r="I492" s="13">
        <x:f t="shared" si="36"/>
        <x:v>-77211.879830482008</x:v>
      </x:c>
      <x:c r="J492">
        <x:f>VLOOKUP(D492,Lookups!A:B,2,FALSE)</x:f>
        <x:v>0</x:v>
      </x:c>
      <x:c r="K492">
        <x:f>VLOOKUP(D492,Lookups!A:C,3,FALSE)</x:f>
        <x:v>0</x:v>
      </x:c>
      <x:c r="L492" s="3">
        <x:f t="shared" si="37"/>
        <x:v>0</x:v>
      </x:c>
      <x:c r="M492" s="3">
        <x:f t="shared" si="38"/>
        <x:v>0</x:v>
      </x:c>
      <x:c r="N492" s="3">
        <x:f t="shared" si="39"/>
        <x:v>0</x:v>
      </x:c>
    </x:row>
    <x:row r="493" spans="1:14" x14ac:dyDescent="0.35">
      <x:c r="A493">
        <x:v>6</x:v>
      </x:c>
      <x:c r="B493">
        <x:v>50502</x:v>
      </x:c>
      <x:c r="C493">
        <x:v>4.3643629627674284E-2</x:v>
      </x:c>
      <x:c r="D493" t="s">
        <x:v>38</x:v>
      </x:c>
      <x:c r="E493">
        <x:v>2631973.61</x:v>
      </x:c>
      <x:c r="F493">
        <x:v>-246007.00837388603</x:v>
      </x:c>
      <x:c r="G493" s="17">
        <x:f>IF(A493&gt;6,VLOOKUP(C493,Lookups!F:G,2,FALSE),1)</x:f>
        <x:v>1</x:v>
      </x:c>
      <x:c r="H493" s="13">
        <x:f t="shared" si="35"/>
        <x:v>2631973.61</x:v>
      </x:c>
      <x:c r="I493" s="13">
        <x:f t="shared" si="36"/>
        <x:v>-246007.00837388603</x:v>
      </x:c>
      <x:c r="J493">
        <x:f>VLOOKUP(D493,Lookups!A:B,2,FALSE)</x:f>
        <x:v>0</x:v>
      </x:c>
      <x:c r="K493">
        <x:f>VLOOKUP(D493,Lookups!A:C,3,FALSE)</x:f>
        <x:v>0</x:v>
      </x:c>
      <x:c r="L493" s="3">
        <x:f t="shared" si="37"/>
        <x:v>0</x:v>
      </x:c>
      <x:c r="M493" s="3">
        <x:f t="shared" si="38"/>
        <x:v>0</x:v>
      </x:c>
      <x:c r="N493" s="3">
        <x:f t="shared" si="39"/>
        <x:v>0</x:v>
      </x:c>
    </x:row>
    <x:row r="494" spans="1:14" x14ac:dyDescent="0.35">
      <x:c r="A494">
        <x:v>6</x:v>
      </x:c>
      <x:c r="B494">
        <x:v>50502</x:v>
      </x:c>
      <x:c r="C494">
        <x:v>4.3643629627674284E-2</x:v>
      </x:c>
      <x:c r="D494" t="s">
        <x:v>39</x:v>
      </x:c>
      <x:c r="E494">
        <x:v>4454537.0199999996</x:v>
      </x:c>
      <x:c r="F494">
        <x:v>104692.67305364201</x:v>
      </x:c>
      <x:c r="G494" s="17">
        <x:f>IF(A494&gt;6,VLOOKUP(C494,Lookups!F:G,2,FALSE),1)</x:f>
        <x:v>1</x:v>
      </x:c>
      <x:c r="H494" s="13">
        <x:f t="shared" si="35"/>
        <x:v>4454537.0199999996</x:v>
      </x:c>
      <x:c r="I494" s="13">
        <x:f t="shared" si="36"/>
        <x:v>104692.67305364201</x:v>
      </x:c>
      <x:c r="J494">
        <x:f>VLOOKUP(D494,Lookups!A:B,2,FALSE)</x:f>
        <x:v>0</x:v>
      </x:c>
      <x:c r="K494">
        <x:f>VLOOKUP(D494,Lookups!A:C,3,FALSE)</x:f>
        <x:v>0</x:v>
      </x:c>
      <x:c r="L494" s="3">
        <x:f t="shared" si="37"/>
        <x:v>0</x:v>
      </x:c>
      <x:c r="M494" s="3">
        <x:f t="shared" si="38"/>
        <x:v>0</x:v>
      </x:c>
      <x:c r="N494" s="3">
        <x:f t="shared" si="39"/>
        <x:v>0</x:v>
      </x:c>
    </x:row>
    <x:row r="495" spans="1:14" x14ac:dyDescent="0.35">
      <x:c r="A495">
        <x:v>6</x:v>
      </x:c>
      <x:c r="B495">
        <x:v>50502</x:v>
      </x:c>
      <x:c r="C495">
        <x:v>4.3643629627674284E-2</x:v>
      </x:c>
      <x:c r="D495" t="s">
        <x:v>40</x:v>
      </x:c>
      <x:c r="E495">
        <x:v>2475494.2800000003</x:v>
      </x:c>
      <x:c r="F495">
        <x:v>321438.23986367328</x:v>
      </x:c>
      <x:c r="G495" s="17">
        <x:f>IF(A495&gt;6,VLOOKUP(C495,Lookups!F:G,2,FALSE),1)</x:f>
        <x:v>1</x:v>
      </x:c>
      <x:c r="H495" s="13">
        <x:f t="shared" si="35"/>
        <x:v>2475494.2800000003</x:v>
      </x:c>
      <x:c r="I495" s="13">
        <x:f t="shared" si="36"/>
        <x:v>321438.23986367328</x:v>
      </x:c>
      <x:c r="J495">
        <x:f>VLOOKUP(D495,Lookups!A:B,2,FALSE)</x:f>
        <x:v>0</x:v>
      </x:c>
      <x:c r="K495">
        <x:f>VLOOKUP(D495,Lookups!A:C,3,FALSE)</x:f>
        <x:v>0</x:v>
      </x:c>
      <x:c r="L495" s="3">
        <x:f t="shared" si="37"/>
        <x:v>0</x:v>
      </x:c>
      <x:c r="M495" s="3">
        <x:f t="shared" si="38"/>
        <x:v>0</x:v>
      </x:c>
      <x:c r="N495" s="3">
        <x:f t="shared" si="39"/>
        <x:v>0</x:v>
      </x:c>
    </x:row>
    <x:row r="496" spans="1:14" x14ac:dyDescent="0.35">
      <x:c r="A496">
        <x:v>6</x:v>
      </x:c>
      <x:c r="B496">
        <x:v>50502</x:v>
      </x:c>
      <x:c r="C496">
        <x:v>4.3643629627674284E-2</x:v>
      </x:c>
      <x:c r="D496" t="s">
        <x:v>41</x:v>
      </x:c>
      <x:c r="E496">
        <x:v>31218.31</x:v>
      </x:c>
      <x:c r="F496">
        <x:v>24838.989995556502</x:v>
      </x:c>
      <x:c r="G496" s="17">
        <x:f>IF(A496&gt;6,VLOOKUP(C496,Lookups!F:G,2,FALSE),1)</x:f>
        <x:v>1</x:v>
      </x:c>
      <x:c r="H496" s="13">
        <x:f t="shared" si="35"/>
        <x:v>31218.31</x:v>
      </x:c>
      <x:c r="I496" s="13">
        <x:f t="shared" si="36"/>
        <x:v>24838.989995556502</x:v>
      </x:c>
      <x:c r="J496">
        <x:f>VLOOKUP(D496,Lookups!A:B,2,FALSE)</x:f>
        <x:v>0</x:v>
      </x:c>
      <x:c r="K496">
        <x:f>VLOOKUP(D496,Lookups!A:C,3,FALSE)</x:f>
        <x:v>0</x:v>
      </x:c>
      <x:c r="L496" s="3">
        <x:f t="shared" si="37"/>
        <x:v>0</x:v>
      </x:c>
      <x:c r="M496" s="3">
        <x:f t="shared" si="38"/>
        <x:v>0</x:v>
      </x:c>
      <x:c r="N496" s="3">
        <x:f t="shared" si="39"/>
        <x:v>0</x:v>
      </x:c>
    </x:row>
    <x:row r="497" spans="1:14" x14ac:dyDescent="0.35">
      <x:c r="A497">
        <x:v>6</x:v>
      </x:c>
      <x:c r="B497">
        <x:v>50502</x:v>
      </x:c>
      <x:c r="C497">
        <x:v>4.3643629627674284E-2</x:v>
      </x:c>
      <x:c r="D497" t="s">
        <x:v>47</x:v>
      </x:c>
      <x:c r="E497">
        <x:v>0</x:v>
      </x:c>
      <x:c r="F497">
        <x:v>0</x:v>
      </x:c>
      <x:c r="G497" s="17">
        <x:f>IF(A497&gt;6,VLOOKUP(C497,Lookups!F:G,2,FALSE),1)</x:f>
        <x:v>1</x:v>
      </x:c>
      <x:c r="H497" s="13">
        <x:f t="shared" si="35"/>
        <x:v>0</x:v>
      </x:c>
      <x:c r="I497" s="13">
        <x:f t="shared" si="36"/>
        <x:v>0</x:v>
      </x:c>
      <x:c r="J497">
        <x:f>VLOOKUP(D497,Lookups!A:B,2,FALSE)</x:f>
        <x:v>0</x:v>
      </x:c>
      <x:c r="K497">
        <x:f>VLOOKUP(D497,Lookups!A:C,3,FALSE)</x:f>
        <x:v>0</x:v>
      </x:c>
      <x:c r="L497" s="3">
        <x:f t="shared" si="37"/>
        <x:v>0</x:v>
      </x:c>
      <x:c r="M497" s="3">
        <x:f t="shared" si="38"/>
        <x:v>0</x:v>
      </x:c>
      <x:c r="N497" s="3">
        <x:f t="shared" si="39"/>
        <x:v>0</x:v>
      </x:c>
    </x:row>
    <x:row r="498" spans="1:14" x14ac:dyDescent="0.35">
      <x:c r="A498">
        <x:v>6</x:v>
      </x:c>
      <x:c r="B498">
        <x:v>50502</x:v>
      </x:c>
      <x:c r="C498">
        <x:v>4.3643629627674284E-2</x:v>
      </x:c>
      <x:c r="D498" t="s">
        <x:v>49</x:v>
      </x:c>
      <x:c r="E498">
        <x:v>192670.03</x:v>
      </x:c>
      <x:c r="F498">
        <x:v>5046.7586644608</x:v>
      </x:c>
      <x:c r="G498" s="17">
        <x:f>IF(A498&gt;6,VLOOKUP(C498,Lookups!F:G,2,FALSE),1)</x:f>
        <x:v>1</x:v>
      </x:c>
      <x:c r="H498" s="13">
        <x:f t="shared" si="35"/>
        <x:v>192670.03</x:v>
      </x:c>
      <x:c r="I498" s="13">
        <x:f t="shared" si="36"/>
        <x:v>5046.7586644608</x:v>
      </x:c>
      <x:c r="J498">
        <x:f>VLOOKUP(D498,Lookups!A:B,2,FALSE)</x:f>
        <x:v>0</x:v>
      </x:c>
      <x:c r="K498">
        <x:f>VLOOKUP(D498,Lookups!A:C,3,FALSE)</x:f>
        <x:v>0</x:v>
      </x:c>
      <x:c r="L498" s="3">
        <x:f t="shared" si="37"/>
        <x:v>0</x:v>
      </x:c>
      <x:c r="M498" s="3">
        <x:f t="shared" si="38"/>
        <x:v>0</x:v>
      </x:c>
      <x:c r="N498" s="3">
        <x:f t="shared" si="39"/>
        <x:v>0</x:v>
      </x:c>
    </x:row>
    <x:row r="499" spans="1:14" x14ac:dyDescent="0.35">
      <x:c r="A499">
        <x:v>6</x:v>
      </x:c>
      <x:c r="B499">
        <x:v>50502</x:v>
      </x:c>
      <x:c r="C499">
        <x:v>4.3643629627674284E-2</x:v>
      </x:c>
      <x:c r="D499" t="s">
        <x:v>48</x:v>
      </x:c>
      <x:c r="E499">
        <x:v>4845917.41</x:v>
      </x:c>
      <x:c r="F499">
        <x:v>-17492.208661280107</x:v>
      </x:c>
      <x:c r="G499" s="17">
        <x:f>IF(A499&gt;6,VLOOKUP(C499,Lookups!F:G,2,FALSE),1)</x:f>
        <x:v>1</x:v>
      </x:c>
      <x:c r="H499" s="13">
        <x:f t="shared" si="35"/>
        <x:v>4845917.41</x:v>
      </x:c>
      <x:c r="I499" s="13">
        <x:f t="shared" si="36"/>
        <x:v>-17492.208661280107</x:v>
      </x:c>
      <x:c r="J499">
        <x:f>VLOOKUP(D499,Lookups!A:B,2,FALSE)</x:f>
        <x:v>0</x:v>
      </x:c>
      <x:c r="K499">
        <x:f>VLOOKUP(D499,Lookups!A:C,3,FALSE)</x:f>
        <x:v>0</x:v>
      </x:c>
      <x:c r="L499" s="3">
        <x:f t="shared" si="37"/>
        <x:v>0</x:v>
      </x:c>
      <x:c r="M499" s="3">
        <x:f t="shared" si="38"/>
        <x:v>0</x:v>
      </x:c>
      <x:c r="N499" s="3">
        <x:f t="shared" si="39"/>
        <x:v>0</x:v>
      </x:c>
    </x:row>
    <x:row r="500" spans="1:14" x14ac:dyDescent="0.35">
      <x:c r="A500">
        <x:v>6</x:v>
      </x:c>
      <x:c r="B500">
        <x:v>50502</x:v>
      </x:c>
      <x:c r="C500">
        <x:v>0.1263</x:v>
      </x:c>
      <x:c r="D500" t="s">
        <x:v>50</x:v>
      </x:c>
      <x:c r="E500">
        <x:v>2467.38</x:v>
      </x:c>
      <x:c r="F500">
        <x:v>944.83999185000005</x:v>
      </x:c>
      <x:c r="G500" s="17">
        <x:f>IF(A500&gt;6,VLOOKUP(C500,Lookups!F:G,2,FALSE),1)</x:f>
        <x:v>1</x:v>
      </x:c>
      <x:c r="H500" s="13">
        <x:f t="shared" si="35"/>
        <x:v>2467.38</x:v>
      </x:c>
      <x:c r="I500" s="13">
        <x:f t="shared" si="36"/>
        <x:v>944.83999185000005</x:v>
      </x:c>
      <x:c r="J500">
        <x:f>VLOOKUP(D500,Lookups!A:B,2,FALSE)</x:f>
        <x:v>4.3999999999999997E-2</x:v>
      </x:c>
      <x:c r="K500">
        <x:f>VLOOKUP(D500,Lookups!A:C,3,FALSE)</x:f>
        <x:v>0.1245</x:v>
      </x:c>
      <x:c r="L500" s="3">
        <x:f t="shared" si="37"/>
        <x:v>9.0470600000000001</x:v>
      </x:c>
      <x:c r="M500" s="3">
        <x:f t="shared" si="38"/>
        <x:v>25.5990675</x:v>
      </x:c>
      <x:c r="N500" s="3">
        <x:f t="shared" si="39"/>
        <x:v>16.552007500000002</x:v>
      </x:c>
    </x:row>
    <x:row r="501" spans="1:14" x14ac:dyDescent="0.35">
      <x:c r="A501">
        <x:v>6</x:v>
      </x:c>
      <x:c r="B501">
        <x:v>50502</x:v>
      </x:c>
      <x:c r="C501">
        <x:v>0.1263</x:v>
      </x:c>
      <x:c r="D501" t="s">
        <x:v>5</x:v>
      </x:c>
      <x:c r="E501">
        <x:v>59864</x:v>
      </x:c>
      <x:c r="F501">
        <x:v>43214.8700246507</x:v>
      </x:c>
      <x:c r="G501" s="17">
        <x:f>IF(A501&gt;6,VLOOKUP(C501,Lookups!F:G,2,FALSE),1)</x:f>
        <x:v>1</x:v>
      </x:c>
      <x:c r="H501" s="13">
        <x:f t="shared" si="35"/>
        <x:v>59864</x:v>
      </x:c>
      <x:c r="I501" s="13">
        <x:f t="shared" si="36"/>
        <x:v>43214.8700246507</x:v>
      </x:c>
      <x:c r="J501">
        <x:f>VLOOKUP(D501,Lookups!A:B,2,FALSE)</x:f>
        <x:v>0.2</x:v>
      </x:c>
      <x:c r="K501">
        <x:f>VLOOKUP(D501,Lookups!A:C,3,FALSE)</x:f>
        <x:v>0.1245</x:v>
      </x:c>
      <x:c r="L501" s="3">
        <x:f t="shared" si="37"/>
        <x:v>997.73333333333346</x:v>
      </x:c>
      <x:c r="M501" s="3">
        <x:f t="shared" si="38"/>
        <x:v>621.08900000000006</x:v>
      </x:c>
      <x:c r="N501" s="3">
        <x:f t="shared" si="39"/>
        <x:v>-376.64433333333341</x:v>
      </x:c>
    </x:row>
    <x:row r="502" spans="1:14" x14ac:dyDescent="0.35">
      <x:c r="A502">
        <x:v>6</x:v>
      </x:c>
      <x:c r="B502">
        <x:v>50502</x:v>
      </x:c>
      <x:c r="C502">
        <x:v>0.1263</x:v>
      </x:c>
      <x:c r="D502" t="s">
        <x:v>6</x:v>
      </x:c>
      <x:c r="E502">
        <x:v>4990158.0600000005</x:v>
      </x:c>
      <x:c r="F502">
        <x:v>1726189.8548010509</x:v>
      </x:c>
      <x:c r="G502" s="17">
        <x:f>IF(A502&gt;6,VLOOKUP(C502,Lookups!F:G,2,FALSE),1)</x:f>
        <x:v>1</x:v>
      </x:c>
      <x:c r="H502" s="13">
        <x:f t="shared" si="35"/>
        <x:v>4990158.0600000005</x:v>
      </x:c>
      <x:c r="I502" s="13">
        <x:f t="shared" si="36"/>
        <x:v>1726189.8548010509</x:v>
      </x:c>
      <x:c r="J502">
        <x:f>VLOOKUP(D502,Lookups!A:B,2,FALSE)</x:f>
        <x:v>0.10009999999999999</x:v>
      </x:c>
      <x:c r="K502">
        <x:f>VLOOKUP(D502,Lookups!A:C,3,FALSE)</x:f>
        <x:v>0.1245</x:v>
      </x:c>
      <x:c r="L502" s="3">
        <x:f t="shared" si="37"/>
        <x:v>41626.235150500004</x:v>
      </x:c>
      <x:c r="M502" s="3">
        <x:f t="shared" si="38"/>
        <x:v>51772.889872500004</x:v>
      </x:c>
      <x:c r="N502" s="3">
        <x:f t="shared" si="39"/>
        <x:v>10146.654721999999</x:v>
      </x:c>
    </x:row>
    <x:row r="503" spans="1:14" x14ac:dyDescent="0.35">
      <x:c r="A503">
        <x:v>6</x:v>
      </x:c>
      <x:c r="B503">
        <x:v>50502</x:v>
      </x:c>
      <x:c r="C503">
        <x:v>0.1263</x:v>
      </x:c>
      <x:c r="D503" t="s">
        <x:v>17</x:v>
      </x:c>
      <x:c r="E503">
        <x:v>0</x:v>
      </x:c>
      <x:c r="G503" s="17">
        <x:f>IF(A503&gt;6,VLOOKUP(C503,Lookups!F:G,2,FALSE),1)</x:f>
        <x:v>1</x:v>
      </x:c>
      <x:c r="H503" s="13">
        <x:f t="shared" si="35"/>
        <x:v>0</x:v>
      </x:c>
      <x:c r="I503" s="13">
        <x:f t="shared" si="36"/>
        <x:v>0</x:v>
      </x:c>
      <x:c r="J503">
        <x:f>VLOOKUP(D503,Lookups!A:B,2,FALSE)</x:f>
        <x:v>9.8914126719943068E-2</x:v>
      </x:c>
      <x:c r="K503">
        <x:f>VLOOKUP(D503,Lookups!A:C,3,FALSE)</x:f>
        <x:v>9.8299999999999998E-2</x:v>
      </x:c>
      <x:c r="L503" s="3">
        <x:f t="shared" si="37"/>
        <x:v>0</x:v>
      </x:c>
      <x:c r="M503" s="3">
        <x:f t="shared" si="38"/>
        <x:v>0</x:v>
      </x:c>
      <x:c r="N503" s="3">
        <x:f t="shared" si="39"/>
        <x:v>0</x:v>
      </x:c>
    </x:row>
    <x:row r="504" spans="1:14" x14ac:dyDescent="0.35">
      <x:c r="A504">
        <x:v>6</x:v>
      </x:c>
      <x:c r="B504">
        <x:v>50502</x:v>
      </x:c>
      <x:c r="C504">
        <x:v>0.1263</x:v>
      </x:c>
      <x:c r="D504" t="s">
        <x:v>26</x:v>
      </x:c>
      <x:c r="E504">
        <x:v>362578.63</x:v>
      </x:c>
      <x:c r="F504">
        <x:v>107344.2494337118</x:v>
      </x:c>
      <x:c r="G504" s="17">
        <x:f>IF(A504&gt;6,VLOOKUP(C504,Lookups!F:G,2,FALSE),1)</x:f>
        <x:v>1</x:v>
      </x:c>
      <x:c r="H504" s="13">
        <x:f t="shared" si="35"/>
        <x:v>362578.63</x:v>
      </x:c>
      <x:c r="I504" s="13">
        <x:f t="shared" si="36"/>
        <x:v>107344.2494337118</x:v>
      </x:c>
      <x:c r="J504">
        <x:f>VLOOKUP(D504,Lookups!A:B,2,FALSE)</x:f>
        <x:v>8.14E-2</x:v>
      </x:c>
      <x:c r="K504">
        <x:f>VLOOKUP(D504,Lookups!A:C,3,FALSE)</x:f>
        <x:v>8.6400000000000005E-2</x:v>
      </x:c>
      <x:c r="L504" s="3">
        <x:f t="shared" si="37"/>
        <x:v>2459.4917068333334</x:v>
      </x:c>
      <x:c r="M504" s="3">
        <x:f t="shared" si="38"/>
        <x:v>2610.5661359999999</x:v>
      </x:c>
      <x:c r="N504" s="3">
        <x:f t="shared" si="39"/>
        <x:v>151.0744291666665</x:v>
      </x:c>
    </x:row>
    <x:row r="505" spans="1:14" x14ac:dyDescent="0.35">
      <x:c r="A505">
        <x:v>6</x:v>
      </x:c>
      <x:c r="B505">
        <x:v>50502</x:v>
      </x:c>
      <x:c r="C505">
        <x:v>0.1263</x:v>
      </x:c>
      <x:c r="D505" t="s">
        <x:v>28</x:v>
      </x:c>
      <x:c r="E505">
        <x:v>0</x:v>
      </x:c>
      <x:c r="F505">
        <x:v>0</x:v>
      </x:c>
      <x:c r="G505" s="17">
        <x:f>IF(A505&gt;6,VLOOKUP(C505,Lookups!F:G,2,FALSE),1)</x:f>
        <x:v>1</x:v>
      </x:c>
      <x:c r="H505" s="13">
        <x:f t="shared" si="35"/>
        <x:v>0</x:v>
      </x:c>
      <x:c r="I505" s="13">
        <x:f t="shared" si="36"/>
        <x:v>0</x:v>
      </x:c>
      <x:c r="J505">
        <x:f>VLOOKUP(D505,Lookups!A:B,2,FALSE)</x:f>
        <x:v>0</x:v>
      </x:c>
      <x:c r="K505">
        <x:f>VLOOKUP(D505,Lookups!A:C,3,FALSE)</x:f>
        <x:v>0</x:v>
      </x:c>
      <x:c r="L505" s="3">
        <x:f t="shared" si="37"/>
        <x:v>0</x:v>
      </x:c>
      <x:c r="M505" s="3">
        <x:f t="shared" si="38"/>
        <x:v>0</x:v>
      </x:c>
      <x:c r="N505" s="3">
        <x:f t="shared" si="39"/>
        <x:v>0</x:v>
      </x:c>
    </x:row>
    <x:row r="506" spans="1:14" x14ac:dyDescent="0.35">
      <x:c r="A506">
        <x:v>6</x:v>
      </x:c>
      <x:c r="B506">
        <x:v>50502</x:v>
      </x:c>
      <x:c r="C506">
        <x:v>0.1263</x:v>
      </x:c>
      <x:c r="D506" t="s">
        <x:v>29</x:v>
      </x:c>
      <x:c r="E506">
        <x:v>0</x:v>
      </x:c>
      <x:c r="F506">
        <x:v>0</x:v>
      </x:c>
      <x:c r="G506" s="17">
        <x:f>IF(A506&gt;6,VLOOKUP(C506,Lookups!F:G,2,FALSE),1)</x:f>
        <x:v>1</x:v>
      </x:c>
      <x:c r="H506" s="13">
        <x:f t="shared" si="35"/>
        <x:v>0</x:v>
      </x:c>
      <x:c r="I506" s="13">
        <x:f t="shared" si="36"/>
        <x:v>0</x:v>
      </x:c>
      <x:c r="J506">
        <x:f>VLOOKUP(D506,Lookups!A:B,2,FALSE)</x:f>
        <x:v>0</x:v>
      </x:c>
      <x:c r="K506">
        <x:f>VLOOKUP(D506,Lookups!A:C,3,FALSE)</x:f>
        <x:v>0</x:v>
      </x:c>
      <x:c r="L506" s="3">
        <x:f t="shared" si="37"/>
        <x:v>0</x:v>
      </x:c>
      <x:c r="M506" s="3">
        <x:f t="shared" si="38"/>
        <x:v>0</x:v>
      </x:c>
      <x:c r="N506" s="3">
        <x:f t="shared" si="39"/>
        <x:v>0</x:v>
      </x:c>
    </x:row>
    <x:row r="507" spans="1:14" x14ac:dyDescent="0.35">
      <x:c r="A507">
        <x:v>6</x:v>
      </x:c>
      <x:c r="B507">
        <x:v>50502</x:v>
      </x:c>
      <x:c r="C507">
        <x:v>0.1263</x:v>
      </x:c>
      <x:c r="D507" t="s">
        <x:v>31</x:v>
      </x:c>
      <x:c r="E507">
        <x:v>65432.98</x:v>
      </x:c>
      <x:c r="F507">
        <x:v>7116.8206870191998</x:v>
      </x:c>
      <x:c r="G507" s="17">
        <x:f>IF(A507&gt;6,VLOOKUP(C507,Lookups!F:G,2,FALSE),1)</x:f>
        <x:v>1</x:v>
      </x:c>
      <x:c r="H507" s="13">
        <x:f t="shared" si="35"/>
        <x:v>65432.98</x:v>
      </x:c>
      <x:c r="I507" s="13">
        <x:f t="shared" si="36"/>
        <x:v>7116.8206870191998</x:v>
      </x:c>
      <x:c r="J507">
        <x:f>VLOOKUP(D507,Lookups!A:B,2,FALSE)</x:f>
        <x:v>0.33329999999999999</x:v>
      </x:c>
      <x:c r="K507">
        <x:f>VLOOKUP(D507,Lookups!A:C,3,FALSE)</x:f>
        <x:v>0.1245</x:v>
      </x:c>
      <x:c r="L507" s="3">
        <x:f t="shared" si="37"/>
        <x:v>1817.4010195000001</x:v>
      </x:c>
      <x:c r="M507" s="3">
        <x:f t="shared" si="38"/>
        <x:v>678.86716750000005</x:v>
      </x:c>
      <x:c r="N507" s="3">
        <x:f t="shared" si="39"/>
        <x:v>-1138.533852</x:v>
      </x:c>
    </x:row>
    <x:row r="508" spans="1:14" x14ac:dyDescent="0.35">
      <x:c r="A508">
        <x:v>6</x:v>
      </x:c>
      <x:c r="B508">
        <x:v>50502</x:v>
      </x:c>
      <x:c r="C508">
        <x:v>2.9600000000000001E-2</x:v>
      </x:c>
      <x:c r="D508" t="s">
        <x:v>32</x:v>
      </x:c>
      <x:c r="E508">
        <x:v>1059950.82</x:v>
      </x:c>
      <x:c r="F508">
        <x:v>421802.79848523159</x:v>
      </x:c>
      <x:c r="G508" s="17">
        <x:f>IF(A508&gt;6,VLOOKUP(C508,Lookups!F:G,2,FALSE),1)</x:f>
        <x:v>1</x:v>
      </x:c>
      <x:c r="H508" s="13">
        <x:f t="shared" si="35"/>
        <x:v>1059950.82</x:v>
      </x:c>
      <x:c r="I508" s="13">
        <x:f t="shared" si="36"/>
        <x:v>421802.79848523159</x:v>
      </x:c>
      <x:c r="J508">
        <x:f>VLOOKUP(D508,Lookups!A:B,2,FALSE)</x:f>
        <x:v>0</x:v>
      </x:c>
      <x:c r="K508">
        <x:f>VLOOKUP(D508,Lookups!A:C,3,FALSE)</x:f>
        <x:v>0</x:v>
      </x:c>
      <x:c r="L508" s="3">
        <x:f t="shared" si="37"/>
        <x:v>0</x:v>
      </x:c>
      <x:c r="M508" s="3">
        <x:f t="shared" si="38"/>
        <x:v>0</x:v>
      </x:c>
      <x:c r="N508" s="3">
        <x:f t="shared" si="39"/>
        <x:v>0</x:v>
      </x:c>
    </x:row>
    <x:row r="509" spans="1:14" x14ac:dyDescent="0.35">
      <x:c r="A509">
        <x:v>6</x:v>
      </x:c>
      <x:c r="B509">
        <x:v>50502</x:v>
      </x:c>
      <x:c r="C509">
        <x:v>2.9600000000000001E-2</x:v>
      </x:c>
      <x:c r="D509" t="s">
        <x:v>33</x:v>
      </x:c>
      <x:c r="E509">
        <x:v>1838135.99</x:v>
      </x:c>
      <x:c r="F509">
        <x:v>320206.86296331702</x:v>
      </x:c>
      <x:c r="G509" s="17">
        <x:f>IF(A509&gt;6,VLOOKUP(C509,Lookups!F:G,2,FALSE),1)</x:f>
        <x:v>1</x:v>
      </x:c>
      <x:c r="H509" s="13">
        <x:f t="shared" si="35"/>
        <x:v>1838135.99</x:v>
      </x:c>
      <x:c r="I509" s="13">
        <x:f t="shared" si="36"/>
        <x:v>320206.86296331702</x:v>
      </x:c>
      <x:c r="J509">
        <x:f>VLOOKUP(D509,Lookups!A:B,2,FALSE)</x:f>
        <x:v>0</x:v>
      </x:c>
      <x:c r="K509">
        <x:f>VLOOKUP(D509,Lookups!A:C,3,FALSE)</x:f>
        <x:v>0</x:v>
      </x:c>
      <x:c r="L509" s="3">
        <x:f t="shared" si="37"/>
        <x:v>0</x:v>
      </x:c>
      <x:c r="M509" s="3">
        <x:f t="shared" si="38"/>
        <x:v>0</x:v>
      </x:c>
      <x:c r="N509" s="3">
        <x:f t="shared" si="39"/>
        <x:v>0</x:v>
      </x:c>
    </x:row>
    <x:row r="510" spans="1:14" x14ac:dyDescent="0.35">
      <x:c r="A510">
        <x:v>6</x:v>
      </x:c>
      <x:c r="B510">
        <x:v>50502</x:v>
      </x:c>
      <x:c r="C510">
        <x:v>2.9600000000000001E-2</x:v>
      </x:c>
      <x:c r="D510" t="s">
        <x:v>46</x:v>
      </x:c>
      <x:c r="E510">
        <x:v>22290.69</x:v>
      </x:c>
      <x:c r="F510">
        <x:v>-26669.090016798</x:v>
      </x:c>
      <x:c r="G510" s="17">
        <x:f>IF(A510&gt;6,VLOOKUP(C510,Lookups!F:G,2,FALSE),1)</x:f>
        <x:v>1</x:v>
      </x:c>
      <x:c r="H510" s="13">
        <x:f t="shared" si="35"/>
        <x:v>22290.69</x:v>
      </x:c>
      <x:c r="I510" s="13">
        <x:f t="shared" si="36"/>
        <x:v>-26669.090016798</x:v>
      </x:c>
      <x:c r="J510">
        <x:f>VLOOKUP(D510,Lookups!A:B,2,FALSE)</x:f>
        <x:v>0</x:v>
      </x:c>
      <x:c r="K510">
        <x:f>VLOOKUP(D510,Lookups!A:C,3,FALSE)</x:f>
        <x:v>0</x:v>
      </x:c>
      <x:c r="L510" s="3">
        <x:f t="shared" si="37"/>
        <x:v>0</x:v>
      </x:c>
      <x:c r="M510" s="3">
        <x:f t="shared" si="38"/>
        <x:v>0</x:v>
      </x:c>
      <x:c r="N510" s="3">
        <x:f t="shared" si="39"/>
        <x:v>0</x:v>
      </x:c>
    </x:row>
    <x:row r="511" spans="1:14" x14ac:dyDescent="0.35">
      <x:c r="A511">
        <x:v>6</x:v>
      </x:c>
      <x:c r="B511">
        <x:v>50502</x:v>
      </x:c>
      <x:c r="C511">
        <x:v>2.9600000000000001E-2</x:v>
      </x:c>
      <x:c r="D511" t="s">
        <x:v>51</x:v>
      </x:c>
      <x:c r="E511">
        <x:v>0</x:v>
      </x:c>
      <x:c r="F511">
        <x:v>0</x:v>
      </x:c>
      <x:c r="G511" s="17">
        <x:f>IF(A511&gt;6,VLOOKUP(C511,Lookups!F:G,2,FALSE),1)</x:f>
        <x:v>1</x:v>
      </x:c>
      <x:c r="H511" s="13">
        <x:f t="shared" si="35"/>
        <x:v>0</x:v>
      </x:c>
      <x:c r="I511" s="13">
        <x:f t="shared" si="36"/>
        <x:v>0</x:v>
      </x:c>
      <x:c r="J511">
        <x:f>VLOOKUP(D511,Lookups!A:B,2,FALSE)</x:f>
        <x:v>0</x:v>
      </x:c>
      <x:c r="K511">
        <x:f>VLOOKUP(D511,Lookups!A:C,3,FALSE)</x:f>
        <x:v>0</x:v>
      </x:c>
      <x:c r="L511" s="3">
        <x:f t="shared" si="37"/>
        <x:v>0</x:v>
      </x:c>
      <x:c r="M511" s="3">
        <x:f t="shared" si="38"/>
        <x:v>0</x:v>
      </x:c>
      <x:c r="N511" s="3">
        <x:f t="shared" si="39"/>
        <x:v>0</x:v>
      </x:c>
    </x:row>
    <x:row r="512" spans="1:14" x14ac:dyDescent="0.35">
      <x:c r="A512">
        <x:v>6</x:v>
      </x:c>
      <x:c r="B512">
        <x:v>50502</x:v>
      </x:c>
      <x:c r="C512">
        <x:v>2.9600000000000001E-2</x:v>
      </x:c>
      <x:c r="D512" t="s">
        <x:v>34</x:v>
      </x:c>
      <x:c r="E512">
        <x:v>4177.33</x:v>
      </x:c>
      <x:c r="F512">
        <x:v>3505.3900108198</x:v>
      </x:c>
      <x:c r="G512" s="17">
        <x:f>IF(A512&gt;6,VLOOKUP(C512,Lookups!F:G,2,FALSE),1)</x:f>
        <x:v>1</x:v>
      </x:c>
      <x:c r="H512" s="13">
        <x:f t="shared" si="35"/>
        <x:v>4177.33</x:v>
      </x:c>
      <x:c r="I512" s="13">
        <x:f t="shared" si="36"/>
        <x:v>3505.3900108198</x:v>
      </x:c>
      <x:c r="J512">
        <x:f>VLOOKUP(D512,Lookups!A:B,2,FALSE)</x:f>
        <x:v>0</x:v>
      </x:c>
      <x:c r="K512">
        <x:f>VLOOKUP(D512,Lookups!A:C,3,FALSE)</x:f>
        <x:v>0</x:v>
      </x:c>
      <x:c r="L512" s="3">
        <x:f t="shared" si="37"/>
        <x:v>0</x:v>
      </x:c>
      <x:c r="M512" s="3">
        <x:f t="shared" si="38"/>
        <x:v>0</x:v>
      </x:c>
      <x:c r="N512" s="3">
        <x:f t="shared" si="39"/>
        <x:v>0</x:v>
      </x:c>
    </x:row>
    <x:row r="513" spans="1:14" x14ac:dyDescent="0.35">
      <x:c r="A513">
        <x:v>6</x:v>
      </x:c>
      <x:c r="B513">
        <x:v>50502</x:v>
      </x:c>
      <x:c r="C513">
        <x:v>2.9600000000000001E-2</x:v>
      </x:c>
      <x:c r="D513" t="s">
        <x:v>35</x:v>
      </x:c>
      <x:c r="E513">
        <x:v>27515.18</x:v>
      </x:c>
      <x:c r="F513">
        <x:v>6860.2798834539999</x:v>
      </x:c>
      <x:c r="G513" s="17">
        <x:f>IF(A513&gt;6,VLOOKUP(C513,Lookups!F:G,2,FALSE),1)</x:f>
        <x:v>1</x:v>
      </x:c>
      <x:c r="H513" s="13">
        <x:f t="shared" si="35"/>
        <x:v>27515.18</x:v>
      </x:c>
      <x:c r="I513" s="13">
        <x:f t="shared" si="36"/>
        <x:v>6860.2798834539999</x:v>
      </x:c>
      <x:c r="J513">
        <x:f>VLOOKUP(D513,Lookups!A:B,2,FALSE)</x:f>
        <x:v>0</x:v>
      </x:c>
      <x:c r="K513">
        <x:f>VLOOKUP(D513,Lookups!A:C,3,FALSE)</x:f>
        <x:v>0</x:v>
      </x:c>
      <x:c r="L513" s="3">
        <x:f t="shared" si="37"/>
        <x:v>0</x:v>
      </x:c>
      <x:c r="M513" s="3">
        <x:f t="shared" si="38"/>
        <x:v>0</x:v>
      </x:c>
      <x:c r="N513" s="3">
        <x:f t="shared" si="39"/>
        <x:v>0</x:v>
      </x:c>
    </x:row>
    <x:row r="514" spans="1:14" x14ac:dyDescent="0.35">
      <x:c r="A514">
        <x:v>6</x:v>
      </x:c>
      <x:c r="B514">
        <x:v>50502</x:v>
      </x:c>
      <x:c r="C514">
        <x:v>2.9600000000000001E-2</x:v>
      </x:c>
      <x:c r="D514" t="s">
        <x:v>44</x:v>
      </x:c>
      <x:c r="E514">
        <x:v>671498.09000000008</x:v>
      </x:c>
      <x:c r="F514">
        <x:v>165488.17915062889</x:v>
      </x:c>
      <x:c r="G514" s="17">
        <x:f>IF(A514&gt;6,VLOOKUP(C514,Lookups!F:G,2,FALSE),1)</x:f>
        <x:v>1</x:v>
      </x:c>
      <x:c r="H514" s="13">
        <x:f t="shared" si="35"/>
        <x:v>671498.09000000008</x:v>
      </x:c>
      <x:c r="I514" s="13">
        <x:f t="shared" si="36"/>
        <x:v>165488.17915062889</x:v>
      </x:c>
      <x:c r="J514">
        <x:f>VLOOKUP(D514,Lookups!A:B,2,FALSE)</x:f>
        <x:v>0</x:v>
      </x:c>
      <x:c r="K514">
        <x:f>VLOOKUP(D514,Lookups!A:C,3,FALSE)</x:f>
        <x:v>0</x:v>
      </x:c>
      <x:c r="L514" s="3">
        <x:f t="shared" si="37"/>
        <x:v>0</x:v>
      </x:c>
      <x:c r="M514" s="3">
        <x:f t="shared" si="38"/>
        <x:v>0</x:v>
      </x:c>
      <x:c r="N514" s="3">
        <x:f t="shared" si="39"/>
        <x:v>0</x:v>
      </x:c>
    </x:row>
    <x:row r="515" spans="1:14" x14ac:dyDescent="0.35">
      <x:c r="A515">
        <x:v>6</x:v>
      </x:c>
      <x:c r="B515">
        <x:v>50502</x:v>
      </x:c>
      <x:c r="C515">
        <x:v>2.9600000000000001E-2</x:v>
      </x:c>
      <x:c r="D515" t="s">
        <x:v>49</x:v>
      </x:c>
      <x:c r="E515">
        <x:v>818252.82</x:v>
      </x:c>
      <x:c r="F515">
        <x:v>32798.473753344006</x:v>
      </x:c>
      <x:c r="G515" s="17">
        <x:f>IF(A515&gt;6,VLOOKUP(C515,Lookups!F:G,2,FALSE),1)</x:f>
        <x:v>1</x:v>
      </x:c>
      <x:c r="H515" s="13">
        <x:f t="shared" si="35"/>
        <x:v>818252.82</x:v>
      </x:c>
      <x:c r="I515" s="13">
        <x:f t="shared" si="36"/>
        <x:v>32798.473753344006</x:v>
      </x:c>
      <x:c r="J515">
        <x:f>VLOOKUP(D515,Lookups!A:B,2,FALSE)</x:f>
        <x:v>0</x:v>
      </x:c>
      <x:c r="K515">
        <x:f>VLOOKUP(D515,Lookups!A:C,3,FALSE)</x:f>
        <x:v>0</x:v>
      </x:c>
      <x:c r="L515" s="3">
        <x:f t="shared" si="37"/>
        <x:v>0</x:v>
      </x:c>
      <x:c r="M515" s="3">
        <x:f t="shared" si="38"/>
        <x:v>0</x:v>
      </x:c>
      <x:c r="N515" s="3">
        <x:f t="shared" si="39"/>
        <x:v>0</x:v>
      </x:c>
    </x:row>
    <x:row r="516" spans="1:14" x14ac:dyDescent="0.35">
      <x:c r="A516">
        <x:v>6</x:v>
      </x:c>
      <x:c r="B516">
        <x:v>50502</x:v>
      </x:c>
      <x:c r="C516">
        <x:v>2.9600000000000001E-2</x:v>
      </x:c>
      <x:c r="D516" t="s">
        <x:v>48</x:v>
      </x:c>
      <x:c r="E516">
        <x:v>13118129</x:v>
      </x:c>
      <x:c r="F516">
        <x:v>7400450.8576393118</x:v>
      </x:c>
      <x:c r="G516" s="17">
        <x:f>IF(A516&gt;6,VLOOKUP(C516,Lookups!F:G,2,FALSE),1)</x:f>
        <x:v>1</x:v>
      </x:c>
      <x:c r="H516" s="13">
        <x:f t="shared" si="35"/>
        <x:v>13118129</x:v>
      </x:c>
      <x:c r="I516" s="13">
        <x:f t="shared" si="36"/>
        <x:v>7400450.8576393118</x:v>
      </x:c>
      <x:c r="J516">
        <x:f>VLOOKUP(D516,Lookups!A:B,2,FALSE)</x:f>
        <x:v>0</x:v>
      </x:c>
      <x:c r="K516">
        <x:f>VLOOKUP(D516,Lookups!A:C,3,FALSE)</x:f>
        <x:v>0</x:v>
      </x:c>
      <x:c r="L516" s="3">
        <x:f t="shared" si="37"/>
        <x:v>0</x:v>
      </x:c>
      <x:c r="M516" s="3">
        <x:f t="shared" si="38"/>
        <x:v>0</x:v>
      </x:c>
      <x:c r="N516" s="3">
        <x:f t="shared" si="39"/>
        <x:v>0</x:v>
      </x:c>
    </x:row>
    <x:row r="517" spans="1:14" x14ac:dyDescent="0.35">
      <x:c r="A517">
        <x:v>6</x:v>
      </x:c>
      <x:c r="B517">
        <x:v>50502</x:v>
      </x:c>
      <x:c r="C517">
        <x:v>0.1103</x:v>
      </x:c>
      <x:c r="D517" t="s">
        <x:v>62</x:v>
      </x:c>
      <x:c r="E517">
        <x:v>769824.62</x:v>
      </x:c>
      <x:c r="F517">
        <x:v>-242137.39379300302</x:v>
      </x:c>
      <x:c r="G517" s="17">
        <x:f>IF(A517&gt;6,VLOOKUP(C517,Lookups!F:G,2,FALSE),1)</x:f>
        <x:v>1</x:v>
      </x:c>
      <x:c r="H517" s="13">
        <x:f t="shared" si="35"/>
        <x:v>769824.62</x:v>
      </x:c>
      <x:c r="I517" s="13">
        <x:f t="shared" si="36"/>
        <x:v>-242137.39379300302</x:v>
      </x:c>
      <x:c r="J517">
        <x:f>VLOOKUP(D517,Lookups!A:B,2,FALSE)</x:f>
        <x:v>2.4867762292851543E-2</x:v>
      </x:c>
      <x:c r="K517">
        <x:f>VLOOKUP(D517,Lookups!A:C,3,FALSE)</x:f>
        <x:v>2.2499999999999999E-2</x:v>
      </x:c>
      <x:c r="L517" s="3">
        <x:f t="shared" si="37"/>
        <x:v>1595.3179714453972</x:v>
      </x:c>
      <x:c r="M517" s="3">
        <x:f t="shared" si="38"/>
        <x:v>1443.4211624999998</x:v>
      </x:c>
      <x:c r="N517" s="3">
        <x:f t="shared" si="39"/>
        <x:v>-151.89680894539742</x:v>
      </x:c>
    </x:row>
    <x:row r="518" spans="1:14" x14ac:dyDescent="0.35">
      <x:c r="A518">
        <x:v>6</x:v>
      </x:c>
      <x:c r="B518">
        <x:v>50502</x:v>
      </x:c>
      <x:c r="C518">
        <x:v>0.1103</x:v>
      </x:c>
      <x:c r="D518" t="s">
        <x:v>54</x:v>
      </x:c>
      <x:c r="E518">
        <x:v>219902.7</x:v>
      </x:c>
      <x:c r="F518">
        <x:v>231836.1200309078</x:v>
      </x:c>
      <x:c r="G518" s="17">
        <x:f>IF(A518&gt;6,VLOOKUP(C518,Lookups!F:G,2,FALSE),1)</x:f>
        <x:v>1</x:v>
      </x:c>
      <x:c r="H518" s="13">
        <x:f t="shared" ref="H518:H581" si="40">E518*G518</x:f>
        <x:v>219902.7</x:v>
      </x:c>
      <x:c r="I518" s="13">
        <x:f t="shared" ref="I518:I581" si="41">F518*G518</x:f>
        <x:v>231836.1200309078</x:v>
      </x:c>
      <x:c r="J518">
        <x:f>VLOOKUP(D518,Lookups!A:B,2,FALSE)</x:f>
        <x:v>8.8900000000000007E-2</x:v>
      </x:c>
      <x:c r="K518">
        <x:f>VLOOKUP(D518,Lookups!A:C,3,FALSE)</x:f>
        <x:v>8.1100000000000005E-2</x:v>
      </x:c>
      <x:c r="L518" s="3">
        <x:f t="shared" ref="L518:L581" si="42">$H518*J518/12</x:f>
        <x:v>1629.1125025000001</x:v>
      </x:c>
      <x:c r="M518" s="3">
        <x:f t="shared" ref="M518:M581" si="43">$H518*K518/12</x:f>
        <x:v>1486.1757475000002</x:v>
      </x:c>
      <x:c r="N518" s="3">
        <x:f t="shared" ref="N518:N581" si="44">M518-L518</x:f>
        <x:v>-142.93675499999995</x:v>
      </x:c>
    </x:row>
    <x:row r="519" spans="1:14" x14ac:dyDescent="0.35">
      <x:c r="A519">
        <x:v>6</x:v>
      </x:c>
      <x:c r="B519">
        <x:v>50502</x:v>
      </x:c>
      <x:c r="C519">
        <x:v>0.1103</x:v>
      </x:c>
      <x:c r="D519" t="s">
        <x:v>55</x:v>
      </x:c>
      <x:c r="E519">
        <x:v>17183671.940000001</x:v>
      </x:c>
      <x:c r="F519">
        <x:v>7199064.0818195445</x:v>
      </x:c>
      <x:c r="G519" s="17">
        <x:f>IF(A519&gt;6,VLOOKUP(C519,Lookups!F:G,2,FALSE),1)</x:f>
        <x:v>1</x:v>
      </x:c>
      <x:c r="H519" s="13">
        <x:f t="shared" si="40"/>
        <x:v>17183671.940000001</x:v>
      </x:c>
      <x:c r="I519" s="13">
        <x:f t="shared" si="41"/>
        <x:v>7199064.0818195445</x:v>
      </x:c>
      <x:c r="J519">
        <x:f>VLOOKUP(D519,Lookups!A:B,2,FALSE)</x:f>
        <x:v>7.4499999999999997E-2</x:v>
      </x:c>
      <x:c r="K519">
        <x:f>VLOOKUP(D519,Lookups!A:C,3,FALSE)</x:f>
        <x:v>8.1100000000000005E-2</x:v>
      </x:c>
      <x:c r="L519" s="3">
        <x:f t="shared" si="42"/>
        <x:v>106681.96329416666</x:v>
      </x:c>
      <x:c r="M519" s="3">
        <x:f t="shared" si="43"/>
        <x:v>116132.98286116669</x:v>
      </x:c>
      <x:c r="N519" s="3">
        <x:f t="shared" si="44"/>
        <x:v>9451.0195670000248</x:v>
      </x:c>
    </x:row>
    <x:row r="520" spans="1:14" x14ac:dyDescent="0.35">
      <x:c r="A520">
        <x:v>6</x:v>
      </x:c>
      <x:c r="B520">
        <x:v>50502</x:v>
      </x:c>
      <x:c r="C520">
        <x:v>0.1103</x:v>
      </x:c>
      <x:c r="D520" t="s">
        <x:v>56</x:v>
      </x:c>
      <x:c r="E520">
        <x:v>1739180.1600000001</x:v>
      </x:c>
      <x:c r="F520">
        <x:v>1718505.564684615</x:v>
      </x:c>
      <x:c r="G520" s="17">
        <x:f>IF(A520&gt;6,VLOOKUP(C520,Lookups!F:G,2,FALSE),1)</x:f>
        <x:v>1</x:v>
      </x:c>
      <x:c r="H520" s="13">
        <x:f t="shared" si="40"/>
        <x:v>1739180.1600000001</x:v>
      </x:c>
      <x:c r="I520" s="13">
        <x:f t="shared" si="41"/>
        <x:v>1718505.564684615</x:v>
      </x:c>
      <x:c r="J520">
        <x:f>VLOOKUP(D520,Lookups!A:B,2,FALSE)</x:f>
        <x:v>9.0300000000000005E-2</x:v>
      </x:c>
      <x:c r="K520">
        <x:f>VLOOKUP(D520,Lookups!A:C,3,FALSE)</x:f>
        <x:v>8.1100000000000005E-2</x:v>
      </x:c>
      <x:c r="L520" s="3">
        <x:f t="shared" si="42"/>
        <x:v>13087.330704000002</x:v>
      </x:c>
      <x:c r="M520" s="3">
        <x:f t="shared" si="43"/>
        <x:v>11753.959248000001</x:v>
      </x:c>
      <x:c r="N520" s="3">
        <x:f t="shared" si="44"/>
        <x:v>-1333.3714560000008</x:v>
      </x:c>
    </x:row>
    <x:row r="521" spans="1:14" x14ac:dyDescent="0.35">
      <x:c r="A521">
        <x:v>6</x:v>
      </x:c>
      <x:c r="B521">
        <x:v>50502</x:v>
      </x:c>
      <x:c r="C521">
        <x:v>0.1103</x:v>
      </x:c>
      <x:c r="D521" t="s">
        <x:v>57</x:v>
      </x:c>
      <x:c r="E521">
        <x:v>1632063.04</x:v>
      </x:c>
      <x:c r="F521">
        <x:v>1211451.5618008457</x:v>
      </x:c>
      <x:c r="G521" s="17">
        <x:f>IF(A521&gt;6,VLOOKUP(C521,Lookups!F:G,2,FALSE),1)</x:f>
        <x:v>1</x:v>
      </x:c>
      <x:c r="H521" s="13">
        <x:f t="shared" si="40"/>
        <x:v>1632063.04</x:v>
      </x:c>
      <x:c r="I521" s="13">
        <x:f t="shared" si="41"/>
        <x:v>1211451.5618008457</x:v>
      </x:c>
      <x:c r="J521">
        <x:f>VLOOKUP(D521,Lookups!A:B,2,FALSE)</x:f>
        <x:v>4.7899999999999998E-2</x:v>
      </x:c>
      <x:c r="K521">
        <x:f>VLOOKUP(D521,Lookups!A:C,3,FALSE)</x:f>
        <x:v>8.1100000000000005E-2</x:v>
      </x:c>
      <x:c r="L521" s="3">
        <x:f t="shared" si="42"/>
        <x:v>6514.6516346666658</x:v>
      </x:c>
      <x:c r="M521" s="3">
        <x:f t="shared" si="43"/>
        <x:v>11030.026045333334</x:v>
      </x:c>
      <x:c r="N521" s="3">
        <x:f t="shared" si="44"/>
        <x:v>4515.3744106666682</x:v>
      </x:c>
    </x:row>
    <x:row r="522" spans="1:14" x14ac:dyDescent="0.35">
      <x:c r="A522">
        <x:v>6</x:v>
      </x:c>
      <x:c r="B522">
        <x:v>50502</x:v>
      </x:c>
      <x:c r="C522">
        <x:v>0.1103</x:v>
      </x:c>
      <x:c r="D522" t="s">
        <x:v>61</x:v>
      </x:c>
      <x:c r="E522">
        <x:v>262762.81999999995</x:v>
      </x:c>
      <x:c r="F522">
        <x:v>101820.30944557249</x:v>
      </x:c>
      <x:c r="G522" s="17">
        <x:f>IF(A522&gt;6,VLOOKUP(C522,Lookups!F:G,2,FALSE),1)</x:f>
        <x:v>1</x:v>
      </x:c>
      <x:c r="H522" s="13">
        <x:f t="shared" si="40"/>
        <x:v>262762.81999999995</x:v>
      </x:c>
      <x:c r="I522" s="13">
        <x:f t="shared" si="41"/>
        <x:v>101820.30944557249</x:v>
      </x:c>
      <x:c r="J522">
        <x:f>VLOOKUP(D522,Lookups!A:B,2,FALSE)</x:f>
        <x:v>6.4764025581860146E-2</x:v>
      </x:c>
      <x:c r="K522">
        <x:f>VLOOKUP(D522,Lookups!A:C,3,FALSE)</x:f>
        <x:v>6.6699999999999995E-2</x:v>
      </x:c>
      <x:c r="L522" s="3">
        <x:f t="shared" si="42"/>
        <x:v>1418.1314997034758</x:v>
      </x:c>
      <x:c r="M522" s="3">
        <x:f t="shared" si="43"/>
        <x:v>1460.5233411666661</x:v>
      </x:c>
      <x:c r="N522" s="3">
        <x:f t="shared" si="44"/>
        <x:v>42.391841463190303</x:v>
      </x:c>
    </x:row>
    <x:row r="523" spans="1:14" x14ac:dyDescent="0.35">
      <x:c r="A523">
        <x:v>6</x:v>
      </x:c>
      <x:c r="B523">
        <x:v>50502</x:v>
      </x:c>
      <x:c r="C523">
        <x:v>0.1103</x:v>
      </x:c>
      <x:c r="D523" t="s">
        <x:v>59</x:v>
      </x:c>
      <x:c r="E523">
        <x:v>2892979.02</x:v>
      </x:c>
      <x:c r="F523">
        <x:v>403081.70431152568</x:v>
      </x:c>
      <x:c r="G523" s="17">
        <x:f>IF(A523&gt;6,VLOOKUP(C523,Lookups!F:G,2,FALSE),1)</x:f>
        <x:v>1</x:v>
      </x:c>
      <x:c r="H523" s="13">
        <x:f t="shared" si="40"/>
        <x:v>2892979.02</x:v>
      </x:c>
      <x:c r="I523" s="13">
        <x:f t="shared" si="41"/>
        <x:v>403081.70431152568</x:v>
      </x:c>
      <x:c r="J523">
        <x:f>VLOOKUP(D523,Lookups!A:B,2,FALSE)</x:f>
        <x:v>9.8914126719943068E-2</x:v>
      </x:c>
      <x:c r="K523">
        <x:f>VLOOKUP(D523,Lookups!A:C,3,FALSE)</x:f>
        <x:v>9.8299999999999998E-2</x:v>
      </x:c>
      <x:c r="L523" s="3">
        <x:f t="shared" si="42"/>
        <x:v>23846.374448534727</x:v>
      </x:c>
      <x:c r="M523" s="3">
        <x:f t="shared" si="43"/>
        <x:v>23698.319805499999</x:v>
      </x:c>
      <x:c r="N523" s="3">
        <x:f t="shared" si="44"/>
        <x:v>-148.05464303472763</x:v>
      </x:c>
    </x:row>
    <x:row r="524" spans="1:14" x14ac:dyDescent="0.35">
      <x:c r="A524">
        <x:v>6</x:v>
      </x:c>
      <x:c r="B524">
        <x:v>50502</x:v>
      </x:c>
      <x:c r="C524">
        <x:v>0.1103</x:v>
      </x:c>
      <x:c r="D524" t="s">
        <x:v>60</x:v>
      </x:c>
      <x:c r="E524">
        <x:v>747164.5</x:v>
      </x:c>
      <x:c r="F524">
        <x:v>330611.96255162475</x:v>
      </x:c>
      <x:c r="G524" s="17">
        <x:f>IF(A524&gt;6,VLOOKUP(C524,Lookups!F:G,2,FALSE),1)</x:f>
        <x:v>1</x:v>
      </x:c>
      <x:c r="H524" s="13">
        <x:f t="shared" si="40"/>
        <x:v>747164.5</x:v>
      </x:c>
      <x:c r="I524" s="13">
        <x:f t="shared" si="41"/>
        <x:v>330611.96255162475</x:v>
      </x:c>
      <x:c r="J524">
        <x:f>VLOOKUP(D524,Lookups!A:B,2,FALSE)</x:f>
        <x:v>7.2610134234482634E-2</x:v>
      </x:c>
      <x:c r="K524">
        <x:f>VLOOKUP(D524,Lookups!A:C,3,FALSE)</x:f>
        <x:v>9.8299999999999998E-2</x:v>
      </x:c>
      <x:c r="L524" s="3">
        <x:f t="shared" si="42"/>
        <x:v>4520.9762200200084</x:v>
      </x:c>
      <x:c r="M524" s="3">
        <x:f t="shared" si="43"/>
        <x:v>6120.5225291666675</x:v>
      </x:c>
      <x:c r="N524" s="3">
        <x:f t="shared" si="44"/>
        <x:v>1599.546309146659</x:v>
      </x:c>
    </x:row>
    <x:row r="525" spans="1:14" x14ac:dyDescent="0.35">
      <x:c r="A525">
        <x:v>6</x:v>
      </x:c>
      <x:c r="B525">
        <x:v>50502</x:v>
      </x:c>
      <x:c r="C525">
        <x:v>0.1103</x:v>
      </x:c>
      <x:c r="D525" t="s">
        <x:v>58</x:v>
      </x:c>
      <x:c r="E525">
        <x:v>47462.6</x:v>
      </x:c>
      <x:c r="F525">
        <x:v>25854.059907176903</x:v>
      </x:c>
      <x:c r="G525" s="17">
        <x:f>IF(A525&gt;6,VLOOKUP(C525,Lookups!F:G,2,FALSE),1)</x:f>
        <x:v>1</x:v>
      </x:c>
      <x:c r="H525" s="13">
        <x:f t="shared" si="40"/>
        <x:v>47462.6</x:v>
      </x:c>
      <x:c r="I525" s="13">
        <x:f t="shared" si="41"/>
        <x:v>25854.059907176903</x:v>
      </x:c>
      <x:c r="J525">
        <x:f>VLOOKUP(D525,Lookups!A:B,2,FALSE)</x:f>
        <x:v>2.3990110260604623E-2</x:v>
      </x:c>
      <x:c r="K525">
        <x:f>VLOOKUP(D525,Lookups!A:C,3,FALSE)</x:f>
        <x:v>9.8299999999999998E-2</x:v>
      </x:c>
      <x:c r="L525" s="3">
        <x:f t="shared" si="42"/>
        <x:v>94.886083937914407</x:v>
      </x:c>
      <x:c r="M525" s="3">
        <x:f t="shared" si="43"/>
        <x:v>388.79779833333333</x:v>
      </x:c>
      <x:c r="N525" s="3">
        <x:f t="shared" si="44"/>
        <x:v>293.91171439541893</x:v>
      </x:c>
    </x:row>
    <x:row r="526" spans="1:14" x14ac:dyDescent="0.35">
      <x:c r="A526">
        <x:v>6</x:v>
      </x:c>
      <x:c r="B526">
        <x:v>50502</x:v>
      </x:c>
      <x:c r="C526">
        <x:v>0.1103</x:v>
      </x:c>
      <x:c r="D526" t="s">
        <x:v>52</x:v>
      </x:c>
      <x:c r="E526">
        <x:v>0</x:v>
      </x:c>
      <x:c r="G526" s="17">
        <x:f>IF(A526&gt;6,VLOOKUP(C526,Lookups!F:G,2,FALSE),1)</x:f>
        <x:v>1</x:v>
      </x:c>
      <x:c r="H526" s="13">
        <x:f t="shared" si="40"/>
        <x:v>0</x:v>
      </x:c>
      <x:c r="I526" s="13">
        <x:f t="shared" si="41"/>
        <x:v>0</x:v>
      </x:c>
      <x:c r="J526">
        <x:f>VLOOKUP(D526,Lookups!A:B,2,FALSE)</x:f>
        <x:v>0</x:v>
      </x:c>
      <x:c r="K526">
        <x:f>VLOOKUP(D526,Lookups!A:C,3,FALSE)</x:f>
        <x:v>0</x:v>
      </x:c>
      <x:c r="L526" s="3">
        <x:f t="shared" si="42"/>
        <x:v>0</x:v>
      </x:c>
      <x:c r="M526" s="3">
        <x:f t="shared" si="43"/>
        <x:v>0</x:v>
      </x:c>
      <x:c r="N526" s="3">
        <x:f t="shared" si="44"/>
        <x:v>0</x:v>
      </x:c>
    </x:row>
    <x:row r="527" spans="1:14" x14ac:dyDescent="0.35">
      <x:c r="A527">
        <x:v>6</x:v>
      </x:c>
      <x:c r="B527">
        <x:v>50502</x:v>
      </x:c>
      <x:c r="C527">
        <x:v>0.1103</x:v>
      </x:c>
      <x:c r="D527" t="s">
        <x:v>53</x:v>
      </x:c>
      <x:c r="E527">
        <x:v>-13160.89</x:v>
      </x:c>
      <x:c r="F527">
        <x:v>-194293.84999999998</x:v>
      </x:c>
      <x:c r="G527" s="17">
        <x:f>IF(A527&gt;6,VLOOKUP(C527,Lookups!F:G,2,FALSE),1)</x:f>
        <x:v>1</x:v>
      </x:c>
      <x:c r="H527" s="13">
        <x:f t="shared" si="40"/>
        <x:v>-13160.89</x:v>
      </x:c>
      <x:c r="I527" s="13">
        <x:f t="shared" si="41"/>
        <x:v>-194293.84999999998</x:v>
      </x:c>
      <x:c r="J527">
        <x:f>VLOOKUP(D527,Lookups!A:B,2,FALSE)</x:f>
        <x:v>0</x:v>
      </x:c>
      <x:c r="K527">
        <x:f>VLOOKUP(D527,Lookups!A:C,3,FALSE)</x:f>
        <x:v>0</x:v>
      </x:c>
      <x:c r="L527" s="3">
        <x:f t="shared" si="42"/>
        <x:v>0</x:v>
      </x:c>
      <x:c r="M527" s="3">
        <x:f t="shared" si="43"/>
        <x:v>0</x:v>
      </x:c>
      <x:c r="N527" s="3">
        <x:f t="shared" si="44"/>
        <x:v>0</x:v>
      </x:c>
    </x:row>
    <x:row r="528" spans="1:14" x14ac:dyDescent="0.35">
      <x:c r="A528">
        <x:v>6</x:v>
      </x:c>
      <x:c r="B528">
        <x:v>50502</x:v>
      </x:c>
      <x:c r="C528">
        <x:v>0.1103</x:v>
      </x:c>
      <x:c r="D528" t="s">
        <x:v>63</x:v>
      </x:c>
      <x:c r="E528">
        <x:v>16371524.879999997</x:v>
      </x:c>
      <x:c r="F528">
        <x:v>12740680.261016948</x:v>
      </x:c>
      <x:c r="G528" s="17">
        <x:f>IF(A528&gt;6,VLOOKUP(C528,Lookups!F:G,2,FALSE),1)</x:f>
        <x:v>1</x:v>
      </x:c>
      <x:c r="H528" s="13">
        <x:f t="shared" si="40"/>
        <x:v>16371524.879999997</x:v>
      </x:c>
      <x:c r="I528" s="13">
        <x:f t="shared" si="41"/>
        <x:v>12740680.261016948</x:v>
      </x:c>
      <x:c r="J528">
        <x:f>VLOOKUP(D528,Lookups!A:B,2,FALSE)</x:f>
        <x:v>5.4619664400007803E-2</x:v>
      </x:c>
      <x:c r="K528">
        <x:f>VLOOKUP(D528,Lookups!A:C,3,FALSE)</x:f>
        <x:v>8.1100000000000005E-2</x:v>
      </x:c>
      <x:c r="L528" s="3">
        <x:f t="shared" si="42"/>
        <x:v>74517.26622183148</x:v>
      </x:c>
      <x:c r="M528" s="3">
        <x:f t="shared" si="43"/>
        <x:v>110644.222314</x:v>
      </x:c>
      <x:c r="N528" s="3">
        <x:f t="shared" si="44"/>
        <x:v>36126.956092168519</x:v>
      </x:c>
    </x:row>
    <x:row r="529" spans="1:14" x14ac:dyDescent="0.35">
      <x:c r="A529">
        <x:v>6</x:v>
      </x:c>
      <x:c r="B529">
        <x:v>50502</x:v>
      </x:c>
      <x:c r="C529">
        <x:v>0.1103</x:v>
      </x:c>
      <x:c r="D529" t="s">
        <x:v>64</x:v>
      </x:c>
      <x:c r="E529">
        <x:v>19099686.330000002</x:v>
      </x:c>
      <x:c r="F529">
        <x:v>9513694.2052800804</x:v>
      </x:c>
      <x:c r="G529" s="17">
        <x:f>IF(A529&gt;6,VLOOKUP(C529,Lookups!F:G,2,FALSE),1)</x:f>
        <x:v>1</x:v>
      </x:c>
      <x:c r="H529" s="13">
        <x:f t="shared" si="40"/>
        <x:v>19099686.330000002</x:v>
      </x:c>
      <x:c r="I529" s="13">
        <x:f t="shared" si="41"/>
        <x:v>9513694.2052800804</x:v>
      </x:c>
      <x:c r="J529">
        <x:f>VLOOKUP(D529,Lookups!A:B,2,FALSE)</x:f>
        <x:v>8.8900000000000007E-2</x:v>
      </x:c>
      <x:c r="K529">
        <x:f>VLOOKUP(D529,Lookups!A:C,3,FALSE)</x:f>
        <x:v>8.1100000000000005E-2</x:v>
      </x:c>
      <x:c r="L529" s="3">
        <x:f t="shared" si="42"/>
        <x:v>141496.84289475004</x:v>
      </x:c>
      <x:c r="M529" s="3">
        <x:f t="shared" si="43"/>
        <x:v>129082.04678025002</x:v>
      </x:c>
      <x:c r="N529" s="3">
        <x:f t="shared" si="44"/>
        <x:v>-12414.796114500015</x:v>
      </x:c>
    </x:row>
    <x:row r="530" spans="1:14" x14ac:dyDescent="0.35">
      <x:c r="A530">
        <x:v>7</x:v>
      </x:c>
      <x:c r="B530">
        <x:v>50502</x:v>
      </x:c>
      <x:c r="C530">
        <x:v>0.12859999999999999</x:v>
      </x:c>
      <x:c r="D530" t="s">
        <x:v>3</x:v>
      </x:c>
      <x:c r="E530">
        <x:v>112384.68</x:v>
      </x:c>
      <x:c r="F530">
        <x:v>-118007.7398041932</x:v>
      </x:c>
      <x:c r="G530" s="17">
        <x:f>IF(A530&gt;6,VLOOKUP(C530,Lookups!F:G,2,FALSE),1)</x:f>
        <x:v>1</x:v>
      </x:c>
      <x:c r="H530" s="13">
        <x:f t="shared" si="40"/>
        <x:v>112384.68</x:v>
      </x:c>
      <x:c r="I530" s="13">
        <x:f t="shared" si="41"/>
        <x:v>-118007.7398041932</x:v>
      </x:c>
      <x:c r="J530">
        <x:f>VLOOKUP(D530,Lookups!A:B,2,FALSE)</x:f>
        <x:v>4.9399999999999999E-2</x:v>
      </x:c>
      <x:c r="K530">
        <x:f>VLOOKUP(D530,Lookups!A:C,3,FALSE)</x:f>
        <x:v>0.04</x:v>
      </x:c>
      <x:c r="L530" s="3">
        <x:f t="shared" si="42"/>
        <x:v>462.65026599999993</x:v>
      </x:c>
      <x:c r="M530" s="3">
        <x:f t="shared" si="43"/>
        <x:v>374.61560000000003</x:v>
      </x:c>
      <x:c r="N530" s="3">
        <x:f t="shared" si="44"/>
        <x:v>-88.034665999999902</x:v>
      </x:c>
    </x:row>
    <x:row r="531" spans="1:14" x14ac:dyDescent="0.35">
      <x:c r="A531">
        <x:v>7</x:v>
      </x:c>
      <x:c r="B531">
        <x:v>50502</x:v>
      </x:c>
      <x:c r="C531">
        <x:v>0.12859999999999999</x:v>
      </x:c>
      <x:c r="D531" t="s">
        <x:v>4</x:v>
      </x:c>
      <x:c r="E531">
        <x:v>351570.87</x:v>
      </x:c>
      <x:c r="F531">
        <x:v>40544.249629514401</x:v>
      </x:c>
      <x:c r="G531" s="17">
        <x:f>IF(A531&gt;6,VLOOKUP(C531,Lookups!F:G,2,FALSE),1)</x:f>
        <x:v>1</x:v>
      </x:c>
      <x:c r="H531" s="13">
        <x:f t="shared" si="40"/>
        <x:v>351570.87</x:v>
      </x:c>
      <x:c r="I531" s="13">
        <x:f t="shared" si="41"/>
        <x:v>40544.249629514401</x:v>
      </x:c>
      <x:c r="J531">
        <x:f>VLOOKUP(D531,Lookups!A:B,2,FALSE)</x:f>
        <x:v>1.66E-2</x:v>
      </x:c>
      <x:c r="K531">
        <x:f>VLOOKUP(D531,Lookups!A:C,3,FALSE)</x:f>
        <x:v>1.9900000000000001E-2</x:v>
      </x:c>
      <x:c r="L531" s="3">
        <x:f t="shared" si="42"/>
        <x:v>486.33970349999998</x:v>
      </x:c>
      <x:c r="M531" s="3">
        <x:f t="shared" si="43"/>
        <x:v>583.02169275000006</x:v>
      </x:c>
      <x:c r="N531" s="3">
        <x:f t="shared" si="44"/>
        <x:v>96.681989250000072</x:v>
      </x:c>
    </x:row>
    <x:row r="532" spans="1:14" x14ac:dyDescent="0.35">
      <x:c r="A532">
        <x:v>7</x:v>
      </x:c>
      <x:c r="B532">
        <x:v>50502</x:v>
      </x:c>
      <x:c r="C532">
        <x:v>0.12859999999999999</x:v>
      </x:c>
      <x:c r="D532" t="s">
        <x:v>5</x:v>
      </x:c>
      <x:c r="E532">
        <x:v>1009812.0800000001</x:v>
      </x:c>
      <x:c r="F532">
        <x:v>279873.26005421899</x:v>
      </x:c>
      <x:c r="G532" s="17">
        <x:f>IF(A532&gt;6,VLOOKUP(C532,Lookups!F:G,2,FALSE),1)</x:f>
        <x:v>1</x:v>
      </x:c>
      <x:c r="H532" s="13">
        <x:f t="shared" si="40"/>
        <x:v>1009812.0800000001</x:v>
      </x:c>
      <x:c r="I532" s="13">
        <x:f t="shared" si="41"/>
        <x:v>279873.26005421899</x:v>
      </x:c>
      <x:c r="J532">
        <x:f>VLOOKUP(D532,Lookups!A:B,2,FALSE)</x:f>
        <x:v>0.2</x:v>
      </x:c>
      <x:c r="K532">
        <x:f>VLOOKUP(D532,Lookups!A:C,3,FALSE)</x:f>
        <x:v>0.1245</x:v>
      </x:c>
      <x:c r="L532" s="3">
        <x:f t="shared" si="42"/>
        <x:v>16830.201333333334</x:v>
      </x:c>
      <x:c r="M532" s="3">
        <x:f t="shared" si="43"/>
        <x:v>10476.80033</x:v>
      </x:c>
      <x:c r="N532" s="3">
        <x:f t="shared" si="44"/>
        <x:v>-6353.4010033333343</x:v>
      </x:c>
    </x:row>
    <x:row r="533" spans="1:14" x14ac:dyDescent="0.35">
      <x:c r="A533">
        <x:v>7</x:v>
      </x:c>
      <x:c r="B533">
        <x:v>50502</x:v>
      </x:c>
      <x:c r="C533">
        <x:v>0.12859999999999999</x:v>
      </x:c>
      <x:c r="D533" t="s">
        <x:v>6</x:v>
      </x:c>
      <x:c r="E533">
        <x:v>5323857.05</x:v>
      </x:c>
      <x:c r="F533">
        <x:v>3536374.597361729</x:v>
      </x:c>
      <x:c r="G533" s="17">
        <x:f>IF(A533&gt;6,VLOOKUP(C533,Lookups!F:G,2,FALSE),1)</x:f>
        <x:v>1</x:v>
      </x:c>
      <x:c r="H533" s="13">
        <x:f t="shared" si="40"/>
        <x:v>5323857.05</x:v>
      </x:c>
      <x:c r="I533" s="13">
        <x:f t="shared" si="41"/>
        <x:v>3536374.597361729</x:v>
      </x:c>
      <x:c r="J533">
        <x:f>VLOOKUP(D533,Lookups!A:B,2,FALSE)</x:f>
        <x:v>0.10009999999999999</x:v>
      </x:c>
      <x:c r="K533">
        <x:f>VLOOKUP(D533,Lookups!A:C,3,FALSE)</x:f>
        <x:v>0.1245</x:v>
      </x:c>
      <x:c r="L533" s="3">
        <x:f t="shared" si="42"/>
        <x:v>44409.840892083332</x:v>
      </x:c>
      <x:c r="M533" s="3">
        <x:f t="shared" si="43"/>
        <x:v>55235.016893749998</x:v>
      </x:c>
      <x:c r="N533" s="3">
        <x:f t="shared" si="44"/>
        <x:v>10825.176001666667</x:v>
      </x:c>
    </x:row>
    <x:row r="534" spans="1:14" x14ac:dyDescent="0.35">
      <x:c r="A534">
        <x:v>7</x:v>
      </x:c>
      <x:c r="B534">
        <x:v>50502</x:v>
      </x:c>
      <x:c r="C534">
        <x:v>0.12859999999999999</x:v>
      </x:c>
      <x:c r="D534" t="s">
        <x:v>7</x:v>
      </x:c>
      <x:c r="E534">
        <x:v>31800.16</x:v>
      </x:c>
      <x:c r="F534">
        <x:v>11209.6400344208</x:v>
      </x:c>
      <x:c r="G534" s="17">
        <x:f>IF(A534&gt;6,VLOOKUP(C534,Lookups!F:G,2,FALSE),1)</x:f>
        <x:v>1</x:v>
      </x:c>
      <x:c r="H534" s="13">
        <x:f t="shared" si="40"/>
        <x:v>31800.16</x:v>
      </x:c>
      <x:c r="I534" s="13">
        <x:f t="shared" si="41"/>
        <x:v>11209.6400344208</x:v>
      </x:c>
      <x:c r="J534">
        <x:f>VLOOKUP(D534,Lookups!A:B,2,FALSE)</x:f>
        <x:v>4.6399999999999997E-2</x:v>
      </x:c>
      <x:c r="K534">
        <x:f>VLOOKUP(D534,Lookups!A:C,3,FALSE)</x:f>
        <x:v>0.1245</x:v>
      </x:c>
      <x:c r="L534" s="3">
        <x:f t="shared" si="42"/>
        <x:v>122.96061866666666</x:v>
      </x:c>
      <x:c r="M534" s="3">
        <x:f t="shared" si="43"/>
        <x:v>329.92666000000003</x:v>
      </x:c>
      <x:c r="N534" s="3">
        <x:f t="shared" si="44"/>
        <x:v>206.96604133333335</x:v>
      </x:c>
    </x:row>
    <x:row r="535" spans="1:14" x14ac:dyDescent="0.35">
      <x:c r="A535">
        <x:v>7</x:v>
      </x:c>
      <x:c r="B535">
        <x:v>50502</x:v>
      </x:c>
      <x:c r="C535">
        <x:v>0.12859999999999999</x:v>
      </x:c>
      <x:c r="D535" t="s">
        <x:v>8</x:v>
      </x:c>
      <x:c r="E535">
        <x:v>962386.45</x:v>
      </x:c>
      <x:c r="F535">
        <x:v>962386.45</x:v>
      </x:c>
      <x:c r="G535" s="17">
        <x:f>IF(A535&gt;6,VLOOKUP(C535,Lookups!F:G,2,FALSE),1)</x:f>
        <x:v>1</x:v>
      </x:c>
      <x:c r="H535" s="13">
        <x:f t="shared" si="40"/>
        <x:v>962386.45</x:v>
      </x:c>
      <x:c r="I535" s="13">
        <x:f t="shared" si="41"/>
        <x:v>962386.45</x:v>
      </x:c>
      <x:c r="J535">
        <x:f>VLOOKUP(D535,Lookups!A:B,2,FALSE)</x:f>
        <x:v>0.2155</x:v>
      </x:c>
      <x:c r="K535">
        <x:f>VLOOKUP(D535,Lookups!A:C,3,FALSE)</x:f>
        <x:v>0.1245</x:v>
      </x:c>
      <x:c r="L535" s="3">
        <x:f t="shared" si="42"/>
        <x:v>17282.856664583331</x:v>
      </x:c>
      <x:c r="M535" s="3">
        <x:f t="shared" si="43"/>
        <x:v>9984.7594187499999</x:v>
      </x:c>
      <x:c r="N535" s="3">
        <x:f t="shared" si="44"/>
        <x:v>-7298.0972458333308</x:v>
      </x:c>
    </x:row>
    <x:row r="536" spans="1:14" x14ac:dyDescent="0.35">
      <x:c r="A536">
        <x:v>7</x:v>
      </x:c>
      <x:c r="B536">
        <x:v>50502</x:v>
      </x:c>
      <x:c r="C536">
        <x:v>0.12859999999999999</x:v>
      </x:c>
      <x:c r="D536" t="s">
        <x:v>9</x:v>
      </x:c>
      <x:c r="E536">
        <x:v>72585.429999999993</x:v>
      </x:c>
      <x:c r="F536">
        <x:v>25781.3902375955</x:v>
      </x:c>
      <x:c r="G536" s="17">
        <x:f>IF(A536&gt;6,VLOOKUP(C536,Lookups!F:G,2,FALSE),1)</x:f>
        <x:v>1</x:v>
      </x:c>
      <x:c r="H536" s="13">
        <x:f t="shared" si="40"/>
        <x:v>72585.429999999993</x:v>
      </x:c>
      <x:c r="I536" s="13">
        <x:f t="shared" si="41"/>
        <x:v>25781.3902375955</x:v>
      </x:c>
      <x:c r="J536">
        <x:f>VLOOKUP(D536,Lookups!A:B,2,FALSE)</x:f>
        <x:v>4.9399999999999999E-2</x:v>
      </x:c>
      <x:c r="K536">
        <x:f>VLOOKUP(D536,Lookups!A:C,3,FALSE)</x:f>
        <x:v>6.6699999999999995E-2</x:v>
      </x:c>
      <x:c r="L536" s="3">
        <x:f t="shared" si="42"/>
        <x:v>298.81002016666662</x:v>
      </x:c>
      <x:c r="M536" s="3">
        <x:f t="shared" si="43"/>
        <x:v>403.45401508333322</x:v>
      </x:c>
      <x:c r="N536" s="3">
        <x:f t="shared" si="44"/>
        <x:v>104.6439949166666</x:v>
      </x:c>
    </x:row>
    <x:row r="537" spans="1:14" x14ac:dyDescent="0.35">
      <x:c r="A537">
        <x:v>7</x:v>
      </x:c>
      <x:c r="B537">
        <x:v>50502</x:v>
      </x:c>
      <x:c r="C537">
        <x:v>0.1205</x:v>
      </x:c>
      <x:c r="D537" t="s">
        <x:v>10</x:v>
      </x:c>
      <x:c r="E537">
        <x:v>646323.57999999996</x:v>
      </x:c>
      <x:c r="G537" s="17">
        <x:f>IF(A537&gt;6,VLOOKUP(C537,Lookups!F:G,2,FALSE),1)</x:f>
        <x:v>0.69399999999999995</x:v>
      </x:c>
      <x:c r="H537" s="13">
        <x:f t="shared" si="40"/>
        <x:v>448548.56451999996</x:v>
      </x:c>
      <x:c r="I537" s="13">
        <x:f t="shared" si="41"/>
        <x:v>0</x:v>
      </x:c>
      <x:c r="J537">
        <x:f>VLOOKUP(D537,Lookups!A:B,2,FALSE)</x:f>
        <x:v>0</x:v>
      </x:c>
      <x:c r="K537">
        <x:f>VLOOKUP(D537,Lookups!A:C,3,FALSE)</x:f>
        <x:v>0</x:v>
      </x:c>
      <x:c r="L537" s="3">
        <x:f t="shared" si="42"/>
        <x:v>0</x:v>
      </x:c>
      <x:c r="M537" s="3">
        <x:f t="shared" si="43"/>
        <x:v>0</x:v>
      </x:c>
      <x:c r="N537" s="3">
        <x:f t="shared" si="44"/>
        <x:v>0</x:v>
      </x:c>
    </x:row>
    <x:row r="538" spans="1:14" x14ac:dyDescent="0.35">
      <x:c r="A538">
        <x:v>7</x:v>
      </x:c>
      <x:c r="B538">
        <x:v>50502</x:v>
      </x:c>
      <x:c r="C538">
        <x:v>0.1205</x:v>
      </x:c>
      <x:c r="D538" t="s">
        <x:v>11</x:v>
      </x:c>
      <x:c r="E538">
        <x:v>5257140.9000000004</x:v>
      </x:c>
      <x:c r="F538">
        <x:v>571886.60955762491</x:v>
      </x:c>
      <x:c r="G538" s="17">
        <x:f>IF(A538&gt;6,VLOOKUP(C538,Lookups!F:G,2,FALSE),1)</x:f>
        <x:v>0.69399999999999995</x:v>
      </x:c>
      <x:c r="H538" s="13">
        <x:f t="shared" si="40"/>
        <x:v>3648455.7845999999</x:v>
      </x:c>
      <x:c r="I538" s="13">
        <x:f t="shared" si="41"/>
        <x:v>396889.30703299167</x:v>
      </x:c>
      <x:c r="J538">
        <x:f>VLOOKUP(D538,Lookups!A:B,2,FALSE)</x:f>
        <x:v>2.4867762292851543E-2</x:v>
      </x:c>
      <x:c r="K538">
        <x:f>VLOOKUP(D538,Lookups!A:C,3,FALSE)</x:f>
        <x:v>2.2499999999999999E-2</x:v>
      </x:c>
      <x:c r="L538" s="3">
        <x:f t="shared" si="42"/>
        <x:v>7560.7442656176645</x:v>
      </x:c>
      <x:c r="M538" s="3">
        <x:f t="shared" si="43"/>
        <x:v>6840.8545961249993</x:v>
      </x:c>
      <x:c r="N538" s="3">
        <x:f t="shared" si="44"/>
        <x:v>-719.88966949266523</x:v>
      </x:c>
    </x:row>
    <x:row r="539" spans="1:14" x14ac:dyDescent="0.35">
      <x:c r="A539">
        <x:v>7</x:v>
      </x:c>
      <x:c r="B539">
        <x:v>50502</x:v>
      </x:c>
      <x:c r="C539">
        <x:v>0.1205</x:v>
      </x:c>
      <x:c r="D539" t="s">
        <x:v>12</x:v>
      </x:c>
      <x:c r="E539">
        <x:v>0</x:v>
      </x:c>
      <x:c r="F539">
        <x:v>0</x:v>
      </x:c>
      <x:c r="G539" s="17">
        <x:f>IF(A539&gt;6,VLOOKUP(C539,Lookups!F:G,2,FALSE),1)</x:f>
        <x:v>0.69399999999999995</x:v>
      </x:c>
      <x:c r="H539" s="13">
        <x:f t="shared" si="40"/>
        <x:v>0</x:v>
      </x:c>
      <x:c r="I539" s="13">
        <x:f t="shared" si="41"/>
        <x:v>0</x:v>
      </x:c>
      <x:c r="J539">
        <x:f>VLOOKUP(D539,Lookups!A:B,2,FALSE)</x:f>
        <x:v>0</x:v>
      </x:c>
      <x:c r="K539">
        <x:f>VLOOKUP(D539,Lookups!A:C,3,FALSE)</x:f>
        <x:v>0</x:v>
      </x:c>
      <x:c r="L539" s="3">
        <x:f t="shared" si="42"/>
        <x:v>0</x:v>
      </x:c>
      <x:c r="M539" s="3">
        <x:f t="shared" si="43"/>
        <x:v>0</x:v>
      </x:c>
      <x:c r="N539" s="3">
        <x:f t="shared" si="44"/>
        <x:v>0</x:v>
      </x:c>
    </x:row>
    <x:row r="540" spans="1:14" x14ac:dyDescent="0.35">
      <x:c r="A540">
        <x:v>7</x:v>
      </x:c>
      <x:c r="B540">
        <x:v>50502</x:v>
      </x:c>
      <x:c r="C540">
        <x:v>0.1205</x:v>
      </x:c>
      <x:c r="D540" t="s">
        <x:v>13</x:v>
      </x:c>
      <x:c r="E540">
        <x:v>1103684.2</x:v>
      </x:c>
      <x:c r="F540">
        <x:v>590265.53183302504</x:v>
      </x:c>
      <x:c r="G540" s="17">
        <x:f>IF(A540&gt;6,VLOOKUP(C540,Lookups!F:G,2,FALSE),1)</x:f>
        <x:v>0.69399999999999995</x:v>
      </x:c>
      <x:c r="H540" s="13">
        <x:f t="shared" si="40"/>
        <x:v>765956.83479999995</x:v>
      </x:c>
      <x:c r="I540" s="13">
        <x:f t="shared" si="41"/>
        <x:v>409644.27909211937</x:v>
      </x:c>
      <x:c r="J540">
        <x:f>VLOOKUP(D540,Lookups!A:B,2,FALSE)</x:f>
        <x:v>3.1192666216617225E-2</x:v>
      </x:c>
      <x:c r="K540">
        <x:f>VLOOKUP(D540,Lookups!A:C,3,FALSE)</x:f>
        <x:v>8.1100000000000005E-2</x:v>
      </x:c>
      <x:c r="L540" s="3">
        <x:f t="shared" si="42"/>
        <x:v>1991.0196570210849</x:v>
      </x:c>
      <x:c r="M540" s="3">
        <x:f t="shared" si="43"/>
        <x:v>5176.5916085233339</x:v>
      </x:c>
      <x:c r="N540" s="3">
        <x:f t="shared" si="44"/>
        <x:v>3185.5719515022492</x:v>
      </x:c>
    </x:row>
    <x:row r="541" spans="1:14" x14ac:dyDescent="0.35">
      <x:c r="A541">
        <x:v>7</x:v>
      </x:c>
      <x:c r="B541">
        <x:v>50502</x:v>
      </x:c>
      <x:c r="C541">
        <x:v>0.1205</x:v>
      </x:c>
      <x:c r="D541" t="s">
        <x:v>14</x:v>
      </x:c>
      <x:c r="E541">
        <x:v>3320600.22</x:v>
      </x:c>
      <x:c r="F541">
        <x:v>-1763587.4340951918</x:v>
      </x:c>
      <x:c r="G541" s="17">
        <x:f>IF(A541&gt;6,VLOOKUP(C541,Lookups!F:G,2,FALSE),1)</x:f>
        <x:v>0.69399999999999995</x:v>
      </x:c>
      <x:c r="H541" s="13">
        <x:f t="shared" si="40"/>
        <x:v>2304496.5526800002</x:v>
      </x:c>
      <x:c r="I541" s="13">
        <x:f t="shared" si="41"/>
        <x:v>-1223929.679262063</x:v>
      </x:c>
      <x:c r="J541">
        <x:f>VLOOKUP(D541,Lookups!A:B,2,FALSE)</x:f>
        <x:v>0.22905040699660695</x:v>
      </x:c>
      <x:c r="K541">
        <x:f>VLOOKUP(D541,Lookups!A:C,3,FALSE)</x:f>
        <x:v>8.1100000000000005E-2</x:v>
      </x:c>
      <x:c r="L541" s="3">
        <x:f t="shared" si="42"/>
        <x:v>43987.15610946931</x:v>
      </x:c>
      <x:c r="M541" s="3">
        <x:f t="shared" si="43"/>
        <x:v>15574.555868529002</x:v>
      </x:c>
      <x:c r="N541" s="3">
        <x:f t="shared" si="44"/>
        <x:v>-28412.600240940308</x:v>
      </x:c>
    </x:row>
    <x:row r="542" spans="1:14" x14ac:dyDescent="0.35">
      <x:c r="A542">
        <x:v>7</x:v>
      </x:c>
      <x:c r="B542">
        <x:v>50502</x:v>
      </x:c>
      <x:c r="C542">
        <x:v>0.1205</x:v>
      </x:c>
      <x:c r="D542" t="s">
        <x:v>15</x:v>
      </x:c>
      <x:c r="E542">
        <x:v>3635700.45</x:v>
      </x:c>
      <x:c r="F542">
        <x:v>3570182.8285164898</x:v>
      </x:c>
      <x:c r="G542" s="17">
        <x:f>IF(A542&gt;6,VLOOKUP(C542,Lookups!F:G,2,FALSE),1)</x:f>
        <x:v>0.69399999999999995</x:v>
      </x:c>
      <x:c r="H542" s="13">
        <x:f t="shared" si="40"/>
        <x:v>2523176.1123000002</x:v>
      </x:c>
      <x:c r="I542" s="13">
        <x:f t="shared" si="41"/>
        <x:v>2477706.8829904436</x:v>
      </x:c>
      <x:c r="J542">
        <x:f>VLOOKUP(D542,Lookups!A:B,2,FALSE)</x:f>
        <x:v>0</x:v>
      </x:c>
      <x:c r="K542">
        <x:f>VLOOKUP(D542,Lookups!A:C,3,FALSE)</x:f>
        <x:v>8.1100000000000005E-2</x:v>
      </x:c>
      <x:c r="L542" s="3">
        <x:f t="shared" si="42"/>
        <x:v>0</x:v>
      </x:c>
      <x:c r="M542" s="3">
        <x:f t="shared" si="43"/>
        <x:v>17052.465225627504</x:v>
      </x:c>
      <x:c r="N542" s="3">
        <x:f t="shared" si="44"/>
        <x:v>17052.465225627504</x:v>
      </x:c>
    </x:row>
    <x:row r="543" spans="1:14" x14ac:dyDescent="0.35">
      <x:c r="A543">
        <x:v>7</x:v>
      </x:c>
      <x:c r="B543">
        <x:v>50502</x:v>
      </x:c>
      <x:c r="C543">
        <x:v>0.1205</x:v>
      </x:c>
      <x:c r="D543" t="s">
        <x:v>16</x:v>
      </x:c>
      <x:c r="E543">
        <x:v>0</x:v>
      </x:c>
      <x:c r="F543">
        <x:v>113.72</x:v>
      </x:c>
      <x:c r="G543" s="17">
        <x:f>IF(A543&gt;6,VLOOKUP(C543,Lookups!F:G,2,FALSE),1)</x:f>
        <x:v>0.69399999999999995</x:v>
      </x:c>
      <x:c r="H543" s="13">
        <x:f t="shared" si="40"/>
        <x:v>0</x:v>
      </x:c>
      <x:c r="I543" s="13">
        <x:f t="shared" si="41"/>
        <x:v>78.921679999999995</x:v>
      </x:c>
      <x:c r="J543">
        <x:f>VLOOKUP(D543,Lookups!A:B,2,FALSE)</x:f>
        <x:v>2.3990110260604623E-2</x:v>
      </x:c>
      <x:c r="K543">
        <x:f>VLOOKUP(D543,Lookups!A:C,3,FALSE)</x:f>
        <x:v>9.8299999999999998E-2</x:v>
      </x:c>
      <x:c r="L543" s="3">
        <x:f t="shared" si="42"/>
        <x:v>0</x:v>
      </x:c>
      <x:c r="M543" s="3">
        <x:f t="shared" si="43"/>
        <x:v>0</x:v>
      </x:c>
      <x:c r="N543" s="3">
        <x:f t="shared" si="44"/>
        <x:v>0</x:v>
      </x:c>
    </x:row>
    <x:row r="544" spans="1:14" x14ac:dyDescent="0.35">
      <x:c r="A544">
        <x:v>7</x:v>
      </x:c>
      <x:c r="B544">
        <x:v>50502</x:v>
      </x:c>
      <x:c r="C544">
        <x:v>0.1205</x:v>
      </x:c>
      <x:c r="D544" t="s">
        <x:v>17</x:v>
      </x:c>
      <x:c r="E544">
        <x:v>406057.67999999993</x:v>
      </x:c>
      <x:c r="F544">
        <x:v>140489.2969780789</x:v>
      </x:c>
      <x:c r="G544" s="17">
        <x:f>IF(A544&gt;6,VLOOKUP(C544,Lookups!F:G,2,FALSE),1)</x:f>
        <x:v>0.69399999999999995</x:v>
      </x:c>
      <x:c r="H544" s="13">
        <x:f t="shared" si="40"/>
        <x:v>281804.02991999994</x:v>
      </x:c>
      <x:c r="I544" s="13">
        <x:f t="shared" si="41"/>
        <x:v>97499.572102786755</x:v>
      </x:c>
      <x:c r="J544">
        <x:f>VLOOKUP(D544,Lookups!A:B,2,FALSE)</x:f>
        <x:v>9.8914126719943068E-2</x:v>
      </x:c>
      <x:c r="K544">
        <x:f>VLOOKUP(D544,Lookups!A:C,3,FALSE)</x:f>
        <x:v>9.8299999999999998E-2</x:v>
      </x:c>
      <x:c r="L544" s="3">
        <x:f t="shared" si="42"/>
        <x:v>2322.8666271414586</x:v>
      </x:c>
      <x:c r="M544" s="3">
        <x:f t="shared" si="43"/>
        <x:v>2308.4446784279994</x:v>
      </x:c>
      <x:c r="N544" s="3">
        <x:f t="shared" si="44"/>
        <x:v>-14.421948713459187</x:v>
      </x:c>
    </x:row>
    <x:row r="545" spans="1:14" x14ac:dyDescent="0.35">
      <x:c r="A545">
        <x:v>7</x:v>
      </x:c>
      <x:c r="B545">
        <x:v>50502</x:v>
      </x:c>
      <x:c r="C545">
        <x:v>0.1205</x:v>
      </x:c>
      <x:c r="D545" t="s">
        <x:v>18</x:v>
      </x:c>
      <x:c r="E545">
        <x:v>0</x:v>
      </x:c>
      <x:c r="F545">
        <x:v>0</x:v>
      </x:c>
      <x:c r="G545" s="17">
        <x:f>IF(A545&gt;6,VLOOKUP(C545,Lookups!F:G,2,FALSE),1)</x:f>
        <x:v>0.69399999999999995</x:v>
      </x:c>
      <x:c r="H545" s="13">
        <x:f t="shared" si="40"/>
        <x:v>0</x:v>
      </x:c>
      <x:c r="I545" s="13">
        <x:f t="shared" si="41"/>
        <x:v>0</x:v>
      </x:c>
      <x:c r="J545">
        <x:f>VLOOKUP(D545,Lookups!A:B,2,FALSE)</x:f>
        <x:v>3.5999257494915678E-2</x:v>
      </x:c>
      <x:c r="K545">
        <x:f>VLOOKUP(D545,Lookups!A:C,3,FALSE)</x:f>
        <x:v>0.04</x:v>
      </x:c>
      <x:c r="L545" s="3">
        <x:f t="shared" si="42"/>
        <x:v>0</x:v>
      </x:c>
      <x:c r="M545" s="3">
        <x:f t="shared" si="43"/>
        <x:v>0</x:v>
      </x:c>
      <x:c r="N545" s="3">
        <x:f t="shared" si="44"/>
        <x:v>0</x:v>
      </x:c>
    </x:row>
    <x:row r="546" spans="1:14" x14ac:dyDescent="0.35">
      <x:c r="A546">
        <x:v>7</x:v>
      </x:c>
      <x:c r="B546">
        <x:v>50502</x:v>
      </x:c>
      <x:c r="C546">
        <x:v>0.1205</x:v>
      </x:c>
      <x:c r="D546" t="s">
        <x:v>19</x:v>
      </x:c>
      <x:c r="E546">
        <x:v>137654.75</x:v>
      </x:c>
      <x:c r="F546">
        <x:v>34205.748808755197</x:v>
      </x:c>
      <x:c r="G546" s="17">
        <x:f>IF(A546&gt;6,VLOOKUP(C546,Lookups!F:G,2,FALSE),1)</x:f>
        <x:v>0.69399999999999995</x:v>
      </x:c>
      <x:c r="H546" s="13">
        <x:f t="shared" si="40"/>
        <x:v>95532.396499999988</x:v>
      </x:c>
      <x:c r="I546" s="13">
        <x:f t="shared" si="41"/>
        <x:v>23738.789673276104</x:v>
      </x:c>
      <x:c r="J546">
        <x:f>VLOOKUP(D546,Lookups!A:B,2,FALSE)</x:f>
        <x:v>6.4764025581860146E-2</x:v>
      </x:c>
      <x:c r="K546">
        <x:f>VLOOKUP(D546,Lookups!A:C,3,FALSE)</x:f>
        <x:v>6.6699999999999995E-2</x:v>
      </x:c>
      <x:c r="L546" s="3">
        <x:f t="shared" si="42"/>
        <x:v>515.58854756853384</x:v>
      </x:c>
      <x:c r="M546" s="3">
        <x:f t="shared" si="43"/>
        <x:v>531.00090387916657</x:v>
      </x:c>
      <x:c r="N546" s="3">
        <x:f t="shared" si="44"/>
        <x:v>15.412356310632731</x:v>
      </x:c>
    </x:row>
    <x:row r="547" spans="1:14" x14ac:dyDescent="0.35">
      <x:c r="A547">
        <x:v>7</x:v>
      </x:c>
      <x:c r="B547">
        <x:v>50502</x:v>
      </x:c>
      <x:c r="C547">
        <x:v>0.1205</x:v>
      </x:c>
      <x:c r="D547" t="s">
        <x:v>20</x:v>
      </x:c>
      <x:c r="E547">
        <x:v>2371.5100000000002</x:v>
      </x:c>
      <x:c r="F547">
        <x:v>9868.629998754901</x:v>
      </x:c>
      <x:c r="G547" s="17">
        <x:f>IF(A547&gt;6,VLOOKUP(C547,Lookups!F:G,2,FALSE),1)</x:f>
        <x:v>0.69399999999999995</x:v>
      </x:c>
      <x:c r="H547" s="13">
        <x:f t="shared" si="40"/>
        <x:v>1645.8279400000001</x:v>
      </x:c>
      <x:c r="I547" s="13">
        <x:f t="shared" si="41"/>
        <x:v>6848.8292191359005</x:v>
      </x:c>
      <x:c r="J547">
        <x:f>VLOOKUP(D547,Lookups!A:B,2,FALSE)</x:f>
        <x:v>3.4035202130417538E-2</x:v>
      </x:c>
      <x:c r="K547">
        <x:f>VLOOKUP(D547,Lookups!A:C,3,FALSE)</x:f>
        <x:v>0.05</x:v>
      </x:c>
      <x:c r="L547" s="3">
        <x:f t="shared" si="42"/>
        <x:v>4.6680072174823932</x:v>
      </x:c>
      <x:c r="M547" s="3">
        <x:f t="shared" si="43"/>
        <x:v>6.8576164166666684</x:v>
      </x:c>
      <x:c r="N547" s="3">
        <x:f t="shared" si="44"/>
        <x:v>2.1896091991842752</x:v>
      </x:c>
    </x:row>
    <x:row r="548" spans="1:14" x14ac:dyDescent="0.35">
      <x:c r="A548">
        <x:v>7</x:v>
      </x:c>
      <x:c r="B548">
        <x:v>50502</x:v>
      </x:c>
      <x:c r="C548">
        <x:v>0.1205</x:v>
      </x:c>
      <x:c r="D548" t="s">
        <x:v>21</x:v>
      </x:c>
      <x:c r="E548">
        <x:v>245748.69000000003</x:v>
      </x:c>
      <x:c r="F548">
        <x:v>-182834.11929544402</x:v>
      </x:c>
      <x:c r="G548" s="17">
        <x:f>IF(A548&gt;6,VLOOKUP(C548,Lookups!F:G,2,FALSE),1)</x:f>
        <x:v>0.69399999999999995</x:v>
      </x:c>
      <x:c r="H548" s="13">
        <x:f t="shared" si="40"/>
        <x:v>170549.59086</x:v>
      </x:c>
      <x:c r="I548" s="13">
        <x:f t="shared" si="41"/>
        <x:v>-126886.87879103814</x:v>
      </x:c>
      <x:c r="J548">
        <x:f>VLOOKUP(D548,Lookups!A:B,2,FALSE)</x:f>
        <x:v>8.8900000000000007E-2</x:v>
      </x:c>
      <x:c r="K548">
        <x:f>VLOOKUP(D548,Lookups!A:C,3,FALSE)</x:f>
        <x:v>8.1100000000000005E-2</x:v>
      </x:c>
      <x:c r="L548" s="3">
        <x:f t="shared" si="42"/>
        <x:v>1263.4882189545001</x:v>
      </x:c>
      <x:c r="M548" s="3">
        <x:f t="shared" si="43"/>
        <x:v>1152.6309848955</x:v>
      </x:c>
      <x:c r="N548" s="3">
        <x:f t="shared" si="44"/>
        <x:v>-110.85723405900012</x:v>
      </x:c>
    </x:row>
    <x:row r="549" spans="1:14" x14ac:dyDescent="0.35">
      <x:c r="A549">
        <x:v>7</x:v>
      </x:c>
      <x:c r="B549">
        <x:v>50502</x:v>
      </x:c>
      <x:c r="C549">
        <x:v>0.1205</x:v>
      </x:c>
      <x:c r="D549" t="s">
        <x:v>22</x:v>
      </x:c>
      <x:c r="E549">
        <x:v>1308318.25</x:v>
      </x:c>
      <x:c r="F549">
        <x:v>204743.68913989101</x:v>
      </x:c>
      <x:c r="G549" s="17">
        <x:f>IF(A549&gt;6,VLOOKUP(C549,Lookups!F:G,2,FALSE),1)</x:f>
        <x:v>0.69399999999999995</x:v>
      </x:c>
      <x:c r="H549" s="13">
        <x:f t="shared" si="40"/>
        <x:v>907972.86549999996</x:v>
      </x:c>
      <x:c r="I549" s="13">
        <x:f t="shared" si="41"/>
        <x:v>142092.12026308436</x:v>
      </x:c>
      <x:c r="J549">
        <x:f>VLOOKUP(D549,Lookups!A:B,2,FALSE)</x:f>
        <x:v>9.0023279999999997E-2</x:v>
      </x:c>
      <x:c r="K549">
        <x:f>VLOOKUP(D549,Lookups!A:C,3,FALSE)</x:f>
        <x:v>8.1100000000000005E-2</x:v>
      </x:c>
      <x:c r="L549" s="3">
        <x:f t="shared" si="42"/>
        <x:v>6811.5579586090689</x:v>
      </x:c>
      <x:c r="M549" s="3">
        <x:f t="shared" si="43"/>
        <x:v>6136.383282670834</x:v>
      </x:c>
      <x:c r="N549" s="3">
        <x:f t="shared" si="44"/>
        <x:v>-675.17467593823494</x:v>
      </x:c>
    </x:row>
    <x:row r="550" spans="1:14" x14ac:dyDescent="0.35">
      <x:c r="A550">
        <x:v>7</x:v>
      </x:c>
      <x:c r="B550">
        <x:v>50502</x:v>
      </x:c>
      <x:c r="C550">
        <x:v>0.1205</x:v>
      </x:c>
      <x:c r="D550" t="s">
        <x:v>23</x:v>
      </x:c>
      <x:c r="E550">
        <x:v>88415.05</x:v>
      </x:c>
      <x:c r="F550">
        <x:v>7684.9401756944999</x:v>
      </x:c>
      <x:c r="G550" s="17">
        <x:f>IF(A550&gt;6,VLOOKUP(C550,Lookups!F:G,2,FALSE),1)</x:f>
        <x:v>0.69399999999999995</x:v>
      </x:c>
      <x:c r="H550" s="13">
        <x:f t="shared" si="40"/>
        <x:v>61360.044699999999</x:v>
      </x:c>
      <x:c r="I550" s="13">
        <x:f t="shared" si="41"/>
        <x:v>5333.3484819319829</x:v>
      </x:c>
      <x:c r="J550">
        <x:f>VLOOKUP(D550,Lookups!A:B,2,FALSE)</x:f>
        <x:v>7.2610134234482634E-2</x:v>
      </x:c>
      <x:c r="K550">
        <x:f>VLOOKUP(D550,Lookups!A:C,3,FALSE)</x:f>
        <x:v>9.8299999999999998E-2</x:v>
      </x:c>
      <x:c r="L550" s="3">
        <x:f t="shared" si="42"/>
        <x:v>371.28009019173788</x:v>
      </x:c>
      <x:c r="M550" s="3">
        <x:f t="shared" si="43"/>
        <x:v>502.64103283416665</x:v>
      </x:c>
      <x:c r="N550" s="3">
        <x:f t="shared" si="44"/>
        <x:v>131.36094264242877</x:v>
      </x:c>
    </x:row>
    <x:row r="551" spans="1:14" x14ac:dyDescent="0.35">
      <x:c r="A551">
        <x:v>7</x:v>
      </x:c>
      <x:c r="B551">
        <x:v>50502</x:v>
      </x:c>
      <x:c r="C551">
        <x:v>0.1205</x:v>
      </x:c>
      <x:c r="D551" t="s">
        <x:v>24</x:v>
      </x:c>
      <x:c r="E551">
        <x:v>18447.490000000002</x:v>
      </x:c>
      <x:c r="F551">
        <x:v>6405.3699453824001</x:v>
      </x:c>
      <x:c r="G551" s="17">
        <x:f>IF(A551&gt;6,VLOOKUP(C551,Lookups!F:G,2,FALSE),1)</x:f>
        <x:v>0.69399999999999995</x:v>
      </x:c>
      <x:c r="H551" s="13">
        <x:f t="shared" si="40"/>
        <x:v>12802.558059999999</x:v>
      </x:c>
      <x:c r="I551" s="13">
        <x:f t="shared" si="41"/>
        <x:v>4445.3267420953853</x:v>
      </x:c>
      <x:c r="J551">
        <x:f>VLOOKUP(D551,Lookups!A:B,2,FALSE)</x:f>
        <x:v>0.33333315264027785</x:v>
      </x:c>
      <x:c r="K551">
        <x:f>VLOOKUP(D551,Lookups!A:C,3,FALSE)</x:f>
        <x:v>8.1100000000000005E-2</x:v>
      </x:c>
      <x:c r="L551" s="3">
        <x:f t="shared" si="42"/>
        <x:v>355.62642</x:v>
      </x:c>
      <x:c r="M551" s="3">
        <x:f t="shared" si="43"/>
        <x:v>86.52395488883333</x:v>
      </x:c>
      <x:c r="N551" s="3">
        <x:f t="shared" si="44"/>
        <x:v>-269.10246511116668</x:v>
      </x:c>
    </x:row>
    <x:row r="552" spans="1:14" x14ac:dyDescent="0.35">
      <x:c r="A552">
        <x:v>7</x:v>
      </x:c>
      <x:c r="B552">
        <x:v>50502</x:v>
      </x:c>
      <x:c r="C552">
        <x:v>4.0839774189293299E-2</x:v>
      </x:c>
      <x:c r="D552" t="s">
        <x:v>11</x:v>
      </x:c>
      <x:c r="E552">
        <x:v>0</x:v>
      </x:c>
      <x:c r="F552">
        <x:v>0</x:v>
      </x:c>
      <x:c r="G552" s="17">
        <x:f>IF(A552&gt;6,VLOOKUP(C552,Lookups!F:G,2,FALSE),1)</x:f>
        <x:v>0.69399999999999984</x:v>
      </x:c>
      <x:c r="H552" s="13">
        <x:f t="shared" si="40"/>
        <x:v>0</x:v>
      </x:c>
      <x:c r="I552" s="13">
        <x:f t="shared" si="41"/>
        <x:v>0</x:v>
      </x:c>
      <x:c r="J552">
        <x:f>VLOOKUP(D552,Lookups!A:B,2,FALSE)</x:f>
        <x:v>2.4867762292851543E-2</x:v>
      </x:c>
      <x:c r="K552">
        <x:f>VLOOKUP(D552,Lookups!A:C,3,FALSE)</x:f>
        <x:v>2.2499999999999999E-2</x:v>
      </x:c>
      <x:c r="L552" s="3">
        <x:f t="shared" si="42"/>
        <x:v>0</x:v>
      </x:c>
      <x:c r="M552" s="3">
        <x:f t="shared" si="43"/>
        <x:v>0</x:v>
      </x:c>
      <x:c r="N552" s="3">
        <x:f t="shared" si="44"/>
        <x:v>0</x:v>
      </x:c>
    </x:row>
    <x:row r="553" spans="1:14" x14ac:dyDescent="0.35">
      <x:c r="A553">
        <x:v>7</x:v>
      </x:c>
      <x:c r="B553">
        <x:v>50502</x:v>
      </x:c>
      <x:c r="C553">
        <x:v>4.0839774189293299E-2</x:v>
      </x:c>
      <x:c r="D553" t="s">
        <x:v>12</x:v>
      </x:c>
      <x:c r="E553">
        <x:v>0</x:v>
      </x:c>
      <x:c r="F553">
        <x:v>18.52</x:v>
      </x:c>
      <x:c r="G553" s="17">
        <x:f>IF(A553&gt;6,VLOOKUP(C553,Lookups!F:G,2,FALSE),1)</x:f>
        <x:v>0.69399999999999984</x:v>
      </x:c>
      <x:c r="H553" s="13">
        <x:f t="shared" si="40"/>
        <x:v>0</x:v>
      </x:c>
      <x:c r="I553" s="13">
        <x:f t="shared" si="41"/>
        <x:v>12.852879999999997</x:v>
      </x:c>
      <x:c r="J553">
        <x:f>VLOOKUP(D553,Lookups!A:B,2,FALSE)</x:f>
        <x:v>0</x:v>
      </x:c>
      <x:c r="K553">
        <x:f>VLOOKUP(D553,Lookups!A:C,3,FALSE)</x:f>
        <x:v>0</x:v>
      </x:c>
      <x:c r="L553" s="3">
        <x:f t="shared" si="42"/>
        <x:v>0</x:v>
      </x:c>
      <x:c r="M553" s="3">
        <x:f t="shared" si="43"/>
        <x:v>0</x:v>
      </x:c>
      <x:c r="N553" s="3">
        <x:f t="shared" si="44"/>
        <x:v>0</x:v>
      </x:c>
    </x:row>
    <x:row r="554" spans="1:14" x14ac:dyDescent="0.35">
      <x:c r="A554">
        <x:v>7</x:v>
      </x:c>
      <x:c r="B554">
        <x:v>50502</x:v>
      </x:c>
      <x:c r="C554">
        <x:v>4.0839774189293299E-2</x:v>
      </x:c>
      <x:c r="D554" t="s">
        <x:v>13</x:v>
      </x:c>
      <x:c r="E554">
        <x:v>1404884.9100000001</x:v>
      </x:c>
      <x:c r="F554">
        <x:v>891024.1906311193</x:v>
      </x:c>
      <x:c r="G554" s="17">
        <x:f>IF(A554&gt;6,VLOOKUP(C554,Lookups!F:G,2,FALSE),1)</x:f>
        <x:v>0.69399999999999984</x:v>
      </x:c>
      <x:c r="H554" s="13">
        <x:f t="shared" si="40"/>
        <x:v>974990.1275399999</x:v>
      </x:c>
      <x:c r="I554" s="13">
        <x:f t="shared" si="41"/>
        <x:v>618370.78829799662</x:v>
      </x:c>
      <x:c r="J554">
        <x:f>VLOOKUP(D554,Lookups!A:B,2,FALSE)</x:f>
        <x:v>3.1192666216617225E-2</x:v>
      </x:c>
      <x:c r="K554">
        <x:f>VLOOKUP(D554,Lookups!A:C,3,FALSE)</x:f>
        <x:v>8.1100000000000005E-2</x:v>
      </x:c>
      <x:c r="L554" s="3">
        <x:f t="shared" si="42"/>
        <x:v>2534.3784677376893</x:v>
      </x:c>
      <x:c r="M554" s="3">
        <x:f t="shared" si="43"/>
        <x:v>6589.3082786244995</x:v>
      </x:c>
      <x:c r="N554" s="3">
        <x:f t="shared" si="44"/>
        <x:v>4054.9298108868102</x:v>
      </x:c>
    </x:row>
    <x:row r="555" spans="1:14" x14ac:dyDescent="0.35">
      <x:c r="A555">
        <x:v>7</x:v>
      </x:c>
      <x:c r="B555">
        <x:v>50502</x:v>
      </x:c>
      <x:c r="C555">
        <x:v>4.0839774189293299E-2</x:v>
      </x:c>
      <x:c r="D555" t="s">
        <x:v>14</x:v>
      </x:c>
      <x:c r="E555">
        <x:v>6242412.5600000005</x:v>
      </x:c>
      <x:c r="F555">
        <x:v>406957.75632601103</x:v>
      </x:c>
      <x:c r="G555" s="17">
        <x:f>IF(A555&gt;6,VLOOKUP(C555,Lookups!F:G,2,FALSE),1)</x:f>
        <x:v>0.69399999999999984</x:v>
      </x:c>
      <x:c r="H555" s="13">
        <x:f t="shared" si="40"/>
        <x:v>4332234.3166399989</x:v>
      </x:c>
      <x:c r="I555" s="13">
        <x:f t="shared" si="41"/>
        <x:v>282428.68289025157</x:v>
      </x:c>
      <x:c r="J555">
        <x:f>VLOOKUP(D555,Lookups!A:B,2,FALSE)</x:f>
        <x:v>0.22905040699660695</x:v>
      </x:c>
      <x:c r="K555">
        <x:f>VLOOKUP(D555,Lookups!A:C,3,FALSE)</x:f>
        <x:v>8.1100000000000005E-2</x:v>
      </x:c>
      <x:c r="L555" s="3">
        <x:f t="shared" si="42"/>
        <x:v>82691.669452588263</x:v>
      </x:c>
      <x:c r="M555" s="3">
        <x:f t="shared" si="43"/>
        <x:v>29278.683589958662</x:v>
      </x:c>
      <x:c r="N555" s="3">
        <x:f t="shared" si="44"/>
        <x:v>-53412.985862629605</x:v>
      </x:c>
    </x:row>
    <x:row r="556" spans="1:14" x14ac:dyDescent="0.35">
      <x:c r="A556">
        <x:v>7</x:v>
      </x:c>
      <x:c r="B556">
        <x:v>50502</x:v>
      </x:c>
      <x:c r="C556">
        <x:v>4.0839774189293299E-2</x:v>
      </x:c>
      <x:c r="D556" t="s">
        <x:v>15</x:v>
      </x:c>
      <x:c r="E556">
        <x:v>0</x:v>
      </x:c>
      <x:c r="F556">
        <x:v>0</x:v>
      </x:c>
      <x:c r="G556" s="17">
        <x:f>IF(A556&gt;6,VLOOKUP(C556,Lookups!F:G,2,FALSE),1)</x:f>
        <x:v>0.69399999999999984</x:v>
      </x:c>
      <x:c r="H556" s="13">
        <x:f t="shared" si="40"/>
        <x:v>0</x:v>
      </x:c>
      <x:c r="I556" s="13">
        <x:f t="shared" si="41"/>
        <x:v>0</x:v>
      </x:c>
      <x:c r="J556">
        <x:f>VLOOKUP(D556,Lookups!A:B,2,FALSE)</x:f>
        <x:v>0</x:v>
      </x:c>
      <x:c r="K556">
        <x:f>VLOOKUP(D556,Lookups!A:C,3,FALSE)</x:f>
        <x:v>8.1100000000000005E-2</x:v>
      </x:c>
      <x:c r="L556" s="3">
        <x:f t="shared" si="42"/>
        <x:v>0</x:v>
      </x:c>
      <x:c r="M556" s="3">
        <x:f t="shared" si="43"/>
        <x:v>0</x:v>
      </x:c>
      <x:c r="N556" s="3">
        <x:f t="shared" si="44"/>
        <x:v>0</x:v>
      </x:c>
    </x:row>
    <x:row r="557" spans="1:14" x14ac:dyDescent="0.35">
      <x:c r="A557">
        <x:v>7</x:v>
      </x:c>
      <x:c r="B557">
        <x:v>50502</x:v>
      </x:c>
      <x:c r="C557">
        <x:v>4.0839774189293299E-2</x:v>
      </x:c>
      <x:c r="D557" t="s">
        <x:v>17</x:v>
      </x:c>
      <x:c r="E557">
        <x:v>87894.51</x:v>
      </x:c>
      <x:c r="F557">
        <x:v>31888.219910447999</x:v>
      </x:c>
      <x:c r="G557" s="17">
        <x:f>IF(A557&gt;6,VLOOKUP(C557,Lookups!F:G,2,FALSE),1)</x:f>
        <x:v>0.69399999999999984</x:v>
      </x:c>
      <x:c r="H557" s="13">
        <x:f t="shared" si="40"/>
        <x:v>60998.789939999981</x:v>
      </x:c>
      <x:c r="I557" s="13">
        <x:f t="shared" si="41"/>
        <x:v>22130.424617850906</x:v>
      </x:c>
      <x:c r="J557">
        <x:f>VLOOKUP(D557,Lookups!A:B,2,FALSE)</x:f>
        <x:v>9.8914126719943068E-2</x:v>
      </x:c>
      <x:c r="K557">
        <x:f>VLOOKUP(D557,Lookups!A:C,3,FALSE)</x:f>
        <x:v>9.8299999999999998E-2</x:v>
      </x:c>
      <x:c r="L557" s="3">
        <x:f t="shared" si="42"/>
        <x:v>502.80350315736223</x:v>
      </x:c>
      <x:c r="M557" s="3">
        <x:f t="shared" si="43"/>
        <x:v>499.68175425849978</x:v>
      </x:c>
      <x:c r="N557" s="3">
        <x:f t="shared" si="44"/>
        <x:v>-3.1217488988624496</x:v>
      </x:c>
    </x:row>
    <x:row r="558" spans="1:14" x14ac:dyDescent="0.35">
      <x:c r="A558">
        <x:v>7</x:v>
      </x:c>
      <x:c r="B558">
        <x:v>50502</x:v>
      </x:c>
      <x:c r="C558">
        <x:v>4.0839774189293299E-2</x:v>
      </x:c>
      <x:c r="D558" t="s">
        <x:v>25</x:v>
      </x:c>
      <x:c r="E558">
        <x:v>0</x:v>
      </x:c>
      <x:c r="F558">
        <x:v>-1230.3300000000002</x:v>
      </x:c>
      <x:c r="G558" s="17">
        <x:f>IF(A558&gt;6,VLOOKUP(C558,Lookups!F:G,2,FALSE),1)</x:f>
        <x:v>0.69399999999999984</x:v>
      </x:c>
      <x:c r="H558" s="13">
        <x:f t="shared" si="40"/>
        <x:v>0</x:v>
      </x:c>
      <x:c r="I558" s="13">
        <x:f t="shared" si="41"/>
        <x:v>-853.84901999999988</x:v>
      </x:c>
      <x:c r="J558">
        <x:f>VLOOKUP(D558,Lookups!A:B,2,FALSE)</x:f>
        <x:v>7.2610134234482634E-2</x:v>
      </x:c>
      <x:c r="K558">
        <x:f>VLOOKUP(D558,Lookups!A:C,3,FALSE)</x:f>
        <x:v>9.8299999999999998E-2</x:v>
      </x:c>
      <x:c r="L558" s="3">
        <x:f t="shared" si="42"/>
        <x:v>0</x:v>
      </x:c>
      <x:c r="M558" s="3">
        <x:f t="shared" si="43"/>
        <x:v>0</x:v>
      </x:c>
      <x:c r="N558" s="3">
        <x:f t="shared" si="44"/>
        <x:v>0</x:v>
      </x:c>
    </x:row>
    <x:row r="559" spans="1:14" x14ac:dyDescent="0.35">
      <x:c r="A559">
        <x:v>7</x:v>
      </x:c>
      <x:c r="B559">
        <x:v>50502</x:v>
      </x:c>
      <x:c r="C559">
        <x:v>4.0839774189293299E-2</x:v>
      </x:c>
      <x:c r="D559" t="s">
        <x:v>18</x:v>
      </x:c>
      <x:c r="E559">
        <x:v>14706.97</x:v>
      </x:c>
      <x:c r="F559">
        <x:v>4088.0200232463999</x:v>
      </x:c>
      <x:c r="G559" s="17">
        <x:f>IF(A559&gt;6,VLOOKUP(C559,Lookups!F:G,2,FALSE),1)</x:f>
        <x:v>0.69399999999999984</x:v>
      </x:c>
      <x:c r="H559" s="13">
        <x:f t="shared" si="40"/>
        <x:v>10206.637179999998</x:v>
      </x:c>
      <x:c r="I559" s="13">
        <x:f t="shared" si="41"/>
        <x:v>2837.0858961330009</x:v>
      </x:c>
      <x:c r="J559">
        <x:f>VLOOKUP(D559,Lookups!A:B,2,FALSE)</x:f>
        <x:v>3.5999257494915678E-2</x:v>
      </x:c>
      <x:c r="K559">
        <x:f>VLOOKUP(D559,Lookups!A:C,3,FALSE)</x:f>
        <x:v>0.04</x:v>
      </x:c>
      <x:c r="L559" s="3">
        <x:f t="shared" si="42"/>
        <x:v>30.619279999999993</x:v>
      </x:c>
      <x:c r="M559" s="3">
        <x:f t="shared" si="43"/>
        <x:v>34.022123933333326</x:v>
      </x:c>
      <x:c r="N559" s="3">
        <x:f t="shared" si="44"/>
        <x:v>3.4028439333333331</x:v>
      </x:c>
    </x:row>
    <x:row r="560" spans="1:14" x14ac:dyDescent="0.35">
      <x:c r="A560">
        <x:v>7</x:v>
      </x:c>
      <x:c r="B560">
        <x:v>50502</x:v>
      </x:c>
      <x:c r="C560">
        <x:v>4.0839774189293299E-2</x:v>
      </x:c>
      <x:c r="D560" t="s">
        <x:v>19</x:v>
      </x:c>
      <x:c r="E560">
        <x:v>23896.94</x:v>
      </x:c>
      <x:c r="F560">
        <x:v>4687.5317542264002</x:v>
      </x:c>
      <x:c r="G560" s="17">
        <x:f>IF(A560&gt;6,VLOOKUP(C560,Lookups!F:G,2,FALSE),1)</x:f>
        <x:v>0.69399999999999984</x:v>
      </x:c>
      <x:c r="H560" s="13">
        <x:f t="shared" si="40"/>
        <x:v>16584.476359999997</x:v>
      </x:c>
      <x:c r="I560" s="13">
        <x:f t="shared" si="41"/>
        <x:v>3253.1470374331211</x:v>
      </x:c>
      <x:c r="J560">
        <x:f>VLOOKUP(D560,Lookups!A:B,2,FALSE)</x:f>
        <x:v>6.4764025581860146E-2</x:v>
      </x:c>
      <x:c r="K560">
        <x:f>VLOOKUP(D560,Lookups!A:C,3,FALSE)</x:f>
        <x:v>6.6699999999999995E-2</x:v>
      </x:c>
      <x:c r="L560" s="3">
        <x:f t="shared" si="42"/>
        <x:v>89.506454270066229</x:v>
      </x:c>
      <x:c r="M560" s="3">
        <x:f t="shared" si="43"/>
        <x:v>92.182047767666646</x:v>
      </x:c>
      <x:c r="N560" s="3">
        <x:f t="shared" si="44"/>
        <x:v>2.675593497600417</x:v>
      </x:c>
    </x:row>
    <x:row r="561" spans="1:14" x14ac:dyDescent="0.35">
      <x:c r="A561">
        <x:v>7</x:v>
      </x:c>
      <x:c r="B561">
        <x:v>50502</x:v>
      </x:c>
      <x:c r="C561">
        <x:v>4.0839774189293299E-2</x:v>
      </x:c>
      <x:c r="D561" t="s">
        <x:v>20</x:v>
      </x:c>
      <x:c r="E561">
        <x:v>29649.05</x:v>
      </x:c>
      <x:c r="F561">
        <x:v>6654.1798756034996</x:v>
      </x:c>
      <x:c r="G561" s="17">
        <x:f>IF(A561&gt;6,VLOOKUP(C561,Lookups!F:G,2,FALSE),1)</x:f>
        <x:v>0.69399999999999984</x:v>
      </x:c>
      <x:c r="H561" s="13">
        <x:f t="shared" si="40"/>
        <x:v>20576.440699999996</x:v>
      </x:c>
      <x:c r="I561" s="13">
        <x:f t="shared" si="41"/>
        <x:v>4618.0008336688279</x:v>
      </x:c>
      <x:c r="J561">
        <x:f>VLOOKUP(D561,Lookups!A:B,2,FALSE)</x:f>
        <x:v>3.4035202130417538E-2</x:v>
      </x:c>
      <x:c r="K561">
        <x:f>VLOOKUP(D561,Lookups!A:C,3,FALSE)</x:f>
        <x:v>0.05</x:v>
      </x:c>
      <x:c r="L561" s="3">
        <x:f t="shared" si="42"/>
        <x:v>58.360276529087493</x:v>
      </x:c>
      <x:c r="M561" s="3">
        <x:f t="shared" si="43"/>
        <x:v>85.735169583333331</x:v>
      </x:c>
      <x:c r="N561" s="3">
        <x:f t="shared" si="44"/>
        <x:v>27.374893054245838</x:v>
      </x:c>
    </x:row>
    <x:row r="562" spans="1:14" x14ac:dyDescent="0.35">
      <x:c r="A562">
        <x:v>7</x:v>
      </x:c>
      <x:c r="B562">
        <x:v>50502</x:v>
      </x:c>
      <x:c r="C562">
        <x:v>4.0839774189293299E-2</x:v>
      </x:c>
      <x:c r="D562" t="s">
        <x:v>26</x:v>
      </x:c>
      <x:c r="E562">
        <x:v>0</x:v>
      </x:c>
      <x:c r="G562" s="17">
        <x:f>IF(A562&gt;6,VLOOKUP(C562,Lookups!F:G,2,FALSE),1)</x:f>
        <x:v>0.69399999999999984</x:v>
      </x:c>
      <x:c r="H562" s="13">
        <x:f t="shared" si="40"/>
        <x:v>0</x:v>
      </x:c>
      <x:c r="I562" s="13">
        <x:f t="shared" si="41"/>
        <x:v>0</x:v>
      </x:c>
      <x:c r="J562">
        <x:f>VLOOKUP(D562,Lookups!A:B,2,FALSE)</x:f>
        <x:v>8.14E-2</x:v>
      </x:c>
      <x:c r="K562">
        <x:f>VLOOKUP(D562,Lookups!A:C,3,FALSE)</x:f>
        <x:v>8.6400000000000005E-2</x:v>
      </x:c>
      <x:c r="L562" s="3">
        <x:f t="shared" si="42"/>
        <x:v>0</x:v>
      </x:c>
      <x:c r="M562" s="3">
        <x:f t="shared" si="43"/>
        <x:v>0</x:v>
      </x:c>
      <x:c r="N562" s="3">
        <x:f t="shared" si="44"/>
        <x:v>0</x:v>
      </x:c>
    </x:row>
    <x:row r="563" spans="1:14" x14ac:dyDescent="0.35">
      <x:c r="A563">
        <x:v>7</x:v>
      </x:c>
      <x:c r="B563">
        <x:v>50502</x:v>
      </x:c>
      <x:c r="C563">
        <x:v>4.0839774189293299E-2</x:v>
      </x:c>
      <x:c r="D563" t="s">
        <x:v>21</x:v>
      </x:c>
      <x:c r="E563">
        <x:v>80352795.230000004</x:v>
      </x:c>
      <x:c r="F563">
        <x:v>53901748.049752444</x:v>
      </x:c>
      <x:c r="G563" s="17">
        <x:f>IF(A563&gt;6,VLOOKUP(C563,Lookups!F:G,2,FALSE),1)</x:f>
        <x:v>0.69399999999999984</x:v>
      </x:c>
      <x:c r="H563" s="13">
        <x:f t="shared" si="40"/>
        <x:v>55764839.889619991</x:v>
      </x:c>
      <x:c r="I563" s="13">
        <x:f t="shared" si="41"/>
        <x:v>37407813.146528184</x:v>
      </x:c>
      <x:c r="J563">
        <x:f>VLOOKUP(D563,Lookups!A:B,2,FALSE)</x:f>
        <x:v>8.8900000000000007E-2</x:v>
      </x:c>
      <x:c r="K563">
        <x:f>VLOOKUP(D563,Lookups!A:C,3,FALSE)</x:f>
        <x:v>8.1100000000000005E-2</x:v>
      </x:c>
      <x:c r="L563" s="3">
        <x:f t="shared" si="42"/>
        <x:v>413124.52218226815</x:v>
      </x:c>
      <x:c r="M563" s="3">
        <x:f t="shared" si="43"/>
        <x:v>376877.37625401514</x:v>
      </x:c>
      <x:c r="N563" s="3">
        <x:f t="shared" si="44"/>
        <x:v>-36247.145928253012</x:v>
      </x:c>
    </x:row>
    <x:row r="564" spans="1:14" x14ac:dyDescent="0.35">
      <x:c r="A564">
        <x:v>7</x:v>
      </x:c>
      <x:c r="B564">
        <x:v>50502</x:v>
      </x:c>
      <x:c r="C564">
        <x:v>4.0839774189293299E-2</x:v>
      </x:c>
      <x:c r="D564" t="s">
        <x:v>22</x:v>
      </x:c>
      <x:c r="E564">
        <x:v>-10806322.369999999</x:v>
      </x:c>
      <x:c r="F564">
        <x:v>-7757709.8900000006</x:v>
      </x:c>
      <x:c r="G564" s="17">
        <x:f>IF(A564&gt;6,VLOOKUP(C564,Lookups!F:G,2,FALSE),1)</x:f>
        <x:v>0.69399999999999984</x:v>
      </x:c>
      <x:c r="H564" s="13">
        <x:f t="shared" si="40"/>
        <x:v>-7499587.724779998</x:v>
      </x:c>
      <x:c r="I564" s="13">
        <x:f t="shared" si="41"/>
        <x:v>-5383850.6636599991</x:v>
      </x:c>
      <x:c r="J564">
        <x:f>VLOOKUP(D564,Lookups!A:B,2,FALSE)</x:f>
        <x:v>9.0023279999999997E-2</x:v>
      </x:c>
      <x:c r="K564">
        <x:f>VLOOKUP(D564,Lookups!A:C,3,FALSE)</x:f>
        <x:v>8.1100000000000005E-2</x:v>
      </x:c>
      <x:c r="L564" s="3">
        <x:f t="shared" si="42"/>
        <x:v>-56261.45713603605</x:v>
      </x:c>
      <x:c r="M564" s="3">
        <x:f t="shared" si="43"/>
        <x:v>-50684.713706638162</x:v>
      </x:c>
      <x:c r="N564" s="3">
        <x:f t="shared" si="44"/>
        <x:v>5576.7434293978877</x:v>
      </x:c>
    </x:row>
    <x:row r="565" spans="1:14" x14ac:dyDescent="0.35">
      <x:c r="A565">
        <x:v>7</x:v>
      </x:c>
      <x:c r="B565">
        <x:v>50502</x:v>
      </x:c>
      <x:c r="C565">
        <x:v>4.0839774189293299E-2</x:v>
      </x:c>
      <x:c r="D565" t="s">
        <x:v>27</x:v>
      </x:c>
      <x:c r="E565">
        <x:v>172444.3</x:v>
      </x:c>
      <x:c r="F565">
        <x:v>22993.441877791</x:v>
      </x:c>
      <x:c r="G565" s="17">
        <x:f>IF(A565&gt;6,VLOOKUP(C565,Lookups!F:G,2,FALSE),1)</x:f>
        <x:v>0.69399999999999984</x:v>
      </x:c>
      <x:c r="H565" s="13">
        <x:f t="shared" si="40"/>
        <x:v>119676.34419999996</x:v>
      </x:c>
      <x:c r="I565" s="13">
        <x:f t="shared" si="41"/>
        <x:v>15957.448663186949</x:v>
      </x:c>
      <x:c r="J565">
        <x:f>VLOOKUP(D565,Lookups!A:B,2,FALSE)</x:f>
        <x:v>8.8900000000000007E-2</x:v>
      </x:c>
      <x:c r="K565">
        <x:f>VLOOKUP(D565,Lookups!A:C,3,FALSE)</x:f>
        <x:v>8.1100000000000005E-2</x:v>
      </x:c>
      <x:c r="L565" s="3">
        <x:f t="shared" si="42"/>
        <x:v>886.60224994833322</x:v>
      </x:c>
      <x:c r="M565" s="3">
        <x:f t="shared" si="43"/>
        <x:v>808.81262621833321</x:v>
      </x:c>
      <x:c r="N565" s="3">
        <x:f t="shared" si="44"/>
        <x:v>-77.789623730000017</x:v>
      </x:c>
    </x:row>
    <x:row r="566" spans="1:14" x14ac:dyDescent="0.35">
      <x:c r="A566">
        <x:v>7</x:v>
      </x:c>
      <x:c r="B566">
        <x:v>50502</x:v>
      </x:c>
      <x:c r="C566">
        <x:v>0.20069999999999999</x:v>
      </x:c>
      <x:c r="D566" t="s">
        <x:v>6</x:v>
      </x:c>
      <x:c r="E566">
        <x:v>4689041.54</x:v>
      </x:c>
      <x:c r="F566">
        <x:v>2742390.6546806828</x:v>
      </x:c>
      <x:c r="G566" s="17">
        <x:f>IF(A566&gt;6,VLOOKUP(C566,Lookups!F:G,2,FALSE),1)</x:f>
        <x:v>1</x:v>
      </x:c>
      <x:c r="H566" s="13">
        <x:f t="shared" si="40"/>
        <x:v>4689041.54</x:v>
      </x:c>
      <x:c r="I566" s="13">
        <x:f t="shared" si="41"/>
        <x:v>2742390.6546806828</x:v>
      </x:c>
      <x:c r="J566">
        <x:f>VLOOKUP(D566,Lookups!A:B,2,FALSE)</x:f>
        <x:v>0.10009999999999999</x:v>
      </x:c>
      <x:c r="K566">
        <x:f>VLOOKUP(D566,Lookups!A:C,3,FALSE)</x:f>
        <x:v>0.1245</x:v>
      </x:c>
      <x:c r="L566" s="3">
        <x:f t="shared" si="42"/>
        <x:v>39114.421512833331</x:v>
      </x:c>
      <x:c r="M566" s="3">
        <x:f t="shared" si="43"/>
        <x:v>48648.805977500007</x:v>
      </x:c>
      <x:c r="N566" s="3">
        <x:f t="shared" si="44"/>
        <x:v>9534.3844646666766</x:v>
      </x:c>
    </x:row>
    <x:row r="567" spans="1:14" x14ac:dyDescent="0.35">
      <x:c r="A567">
        <x:v>7</x:v>
      </x:c>
      <x:c r="B567">
        <x:v>50502</x:v>
      </x:c>
      <x:c r="C567">
        <x:v>0.20069999999999999</x:v>
      </x:c>
      <x:c r="D567" t="s">
        <x:v>28</x:v>
      </x:c>
      <x:c r="E567">
        <x:v>447279.2</x:v>
      </x:c>
      <x:c r="F567">
        <x:v>27196.530506806601</x:v>
      </x:c>
      <x:c r="G567" s="17">
        <x:f>IF(A567&gt;6,VLOOKUP(C567,Lookups!F:G,2,FALSE),1)</x:f>
        <x:v>1</x:v>
      </x:c>
      <x:c r="H567" s="13">
        <x:f t="shared" si="40"/>
        <x:v>447279.2</x:v>
      </x:c>
      <x:c r="I567" s="13">
        <x:f t="shared" si="41"/>
        <x:v>27196.530506806601</x:v>
      </x:c>
      <x:c r="J567">
        <x:f>VLOOKUP(D567,Lookups!A:B,2,FALSE)</x:f>
        <x:v>0</x:v>
      </x:c>
      <x:c r="K567">
        <x:f>VLOOKUP(D567,Lookups!A:C,3,FALSE)</x:f>
        <x:v>0</x:v>
      </x:c>
      <x:c r="L567" s="3">
        <x:f t="shared" si="42"/>
        <x:v>0</x:v>
      </x:c>
      <x:c r="M567" s="3">
        <x:f t="shared" si="43"/>
        <x:v>0</x:v>
      </x:c>
      <x:c r="N567" s="3">
        <x:f t="shared" si="44"/>
        <x:v>0</x:v>
      </x:c>
    </x:row>
    <x:row r="568" spans="1:14" x14ac:dyDescent="0.35">
      <x:c r="A568">
        <x:v>7</x:v>
      </x:c>
      <x:c r="B568">
        <x:v>50502</x:v>
      </x:c>
      <x:c r="C568">
        <x:v>0.20069999999999999</x:v>
      </x:c>
      <x:c r="D568" t="s">
        <x:v>29</x:v>
      </x:c>
      <x:c r="E568">
        <x:v>1668504.73</x:v>
      </x:c>
      <x:c r="F568">
        <x:v>309839.756078462</x:v>
      </x:c>
      <x:c r="G568" s="17">
        <x:f>IF(A568&gt;6,VLOOKUP(C568,Lookups!F:G,2,FALSE),1)</x:f>
        <x:v>1</x:v>
      </x:c>
      <x:c r="H568" s="13">
        <x:f t="shared" si="40"/>
        <x:v>1668504.73</x:v>
      </x:c>
      <x:c r="I568" s="13">
        <x:f t="shared" si="41"/>
        <x:v>309839.756078462</x:v>
      </x:c>
      <x:c r="J568">
        <x:f>VLOOKUP(D568,Lookups!A:B,2,FALSE)</x:f>
        <x:v>0</x:v>
      </x:c>
      <x:c r="K568">
        <x:f>VLOOKUP(D568,Lookups!A:C,3,FALSE)</x:f>
        <x:v>0</x:v>
      </x:c>
      <x:c r="L568" s="3">
        <x:f t="shared" si="42"/>
        <x:v>0</x:v>
      </x:c>
      <x:c r="M568" s="3">
        <x:f t="shared" si="43"/>
        <x:v>0</x:v>
      </x:c>
      <x:c r="N568" s="3">
        <x:f t="shared" si="44"/>
        <x:v>0</x:v>
      </x:c>
    </x:row>
    <x:row r="569" spans="1:14" x14ac:dyDescent="0.35">
      <x:c r="A569">
        <x:v>7</x:v>
      </x:c>
      <x:c r="B569">
        <x:v>50502</x:v>
      </x:c>
      <x:c r="C569">
        <x:v>0.20069999999999999</x:v>
      </x:c>
      <x:c r="D569" t="s">
        <x:v>30</x:v>
      </x:c>
      <x:c r="E569">
        <x:v>43123.5</x:v>
      </x:c>
      <x:c r="F569">
        <x:v>8306.4301076049996</x:v>
      </x:c>
      <x:c r="G569" s="17">
        <x:f>IF(A569&gt;6,VLOOKUP(C569,Lookups!F:G,2,FALSE),1)</x:f>
        <x:v>1</x:v>
      </x:c>
      <x:c r="H569" s="13">
        <x:f t="shared" si="40"/>
        <x:v>43123.5</x:v>
      </x:c>
      <x:c r="I569" s="13">
        <x:f t="shared" si="41"/>
        <x:v>8306.4301076049996</x:v>
      </x:c>
      <x:c r="J569">
        <x:f>VLOOKUP(D569,Lookups!A:B,2,FALSE)</x:f>
        <x:v>0.05</x:v>
      </x:c>
      <x:c r="K569">
        <x:f>VLOOKUP(D569,Lookups!A:C,3,FALSE)</x:f>
        <x:v>0.05</x:v>
      </x:c>
      <x:c r="L569" s="3">
        <x:f t="shared" si="42"/>
        <x:v>179.68125000000001</x:v>
      </x:c>
      <x:c r="M569" s="3">
        <x:f t="shared" si="43"/>
        <x:v>179.68125000000001</x:v>
      </x:c>
      <x:c r="N569" s="3">
        <x:f t="shared" si="44"/>
        <x:v>0</x:v>
      </x:c>
    </x:row>
    <x:row r="570" spans="1:14" x14ac:dyDescent="0.35">
      <x:c r="A570">
        <x:v>7</x:v>
      </x:c>
      <x:c r="B570">
        <x:v>50502</x:v>
      </x:c>
      <x:c r="C570">
        <x:v>0.20069999999999999</x:v>
      </x:c>
      <x:c r="D570" t="s">
        <x:v>31</x:v>
      </x:c>
      <x:c r="E570">
        <x:v>10790.04</x:v>
      </x:c>
      <x:c r="F570">
        <x:v>1473.2988208992001</x:v>
      </x:c>
      <x:c r="G570" s="17">
        <x:f>IF(A570&gt;6,VLOOKUP(C570,Lookups!F:G,2,FALSE),1)</x:f>
        <x:v>1</x:v>
      </x:c>
      <x:c r="H570" s="13">
        <x:f t="shared" si="40"/>
        <x:v>10790.04</x:v>
      </x:c>
      <x:c r="I570" s="13">
        <x:f t="shared" si="41"/>
        <x:v>1473.2988208992001</x:v>
      </x:c>
      <x:c r="J570">
        <x:f>VLOOKUP(D570,Lookups!A:B,2,FALSE)</x:f>
        <x:v>0.33329999999999999</x:v>
      </x:c>
      <x:c r="K570">
        <x:f>VLOOKUP(D570,Lookups!A:C,3,FALSE)</x:f>
        <x:v>0.1245</x:v>
      </x:c>
      <x:c r="L570" s="3">
        <x:f t="shared" si="42"/>
        <x:v>299.69336100000004</x:v>
      </x:c>
      <x:c r="M570" s="3">
        <x:f t="shared" si="43"/>
        <x:v>111.94666500000001</x:v>
      </x:c>
      <x:c r="N570" s="3">
        <x:f t="shared" si="44"/>
        <x:v>-187.74669600000004</x:v>
      </x:c>
    </x:row>
    <x:row r="571" spans="1:14" x14ac:dyDescent="0.35">
      <x:c r="A571">
        <x:v>7</x:v>
      </x:c>
      <x:c r="B571">
        <x:v>50502</x:v>
      </x:c>
      <x:c r="C571">
        <x:v>4.3643629627674284E-2</x:v>
      </x:c>
      <x:c r="D571" t="s">
        <x:v>32</x:v>
      </x:c>
      <x:c r="E571">
        <x:v>-139972.62000000002</x:v>
      </x:c>
      <x:c r="F571">
        <x:v>-108539.9540977638</x:v>
      </x:c>
      <x:c r="G571" s="17">
        <x:f>IF(A571&gt;6,VLOOKUP(C571,Lookups!F:G,2,FALSE),1)</x:f>
        <x:v>0</x:v>
      </x:c>
      <x:c r="H571" s="13">
        <x:f t="shared" si="40"/>
        <x:v>0</x:v>
      </x:c>
      <x:c r="I571" s="13">
        <x:f t="shared" si="41"/>
        <x:v>0</x:v>
      </x:c>
      <x:c r="J571">
        <x:f>VLOOKUP(D571,Lookups!A:B,2,FALSE)</x:f>
        <x:v>0</x:v>
      </x:c>
      <x:c r="K571">
        <x:f>VLOOKUP(D571,Lookups!A:C,3,FALSE)</x:f>
        <x:v>0</x:v>
      </x:c>
      <x:c r="L571" s="3">
        <x:f t="shared" si="42"/>
        <x:v>0</x:v>
      </x:c>
      <x:c r="M571" s="3">
        <x:f t="shared" si="43"/>
        <x:v>0</x:v>
      </x:c>
      <x:c r="N571" s="3">
        <x:f t="shared" si="44"/>
        <x:v>0</x:v>
      </x:c>
    </x:row>
    <x:row r="572" spans="1:14" x14ac:dyDescent="0.35">
      <x:c r="A572">
        <x:v>7</x:v>
      </x:c>
      <x:c r="B572">
        <x:v>50502</x:v>
      </x:c>
      <x:c r="C572">
        <x:v>4.3643629627674284E-2</x:v>
      </x:c>
      <x:c r="D572" t="s">
        <x:v>33</x:v>
      </x:c>
      <x:c r="E572">
        <x:v>1161530.5</x:v>
      </x:c>
      <x:c r="F572">
        <x:v>-166892.33994251999</x:v>
      </x:c>
      <x:c r="G572" s="17">
        <x:f>IF(A572&gt;6,VLOOKUP(C572,Lookups!F:G,2,FALSE),1)</x:f>
        <x:v>0</x:v>
      </x:c>
      <x:c r="H572" s="13">
        <x:f t="shared" si="40"/>
        <x:v>0</x:v>
      </x:c>
      <x:c r="I572" s="13">
        <x:f t="shared" si="41"/>
        <x:v>0</x:v>
      </x:c>
      <x:c r="J572">
        <x:f>VLOOKUP(D572,Lookups!A:B,2,FALSE)</x:f>
        <x:v>0</x:v>
      </x:c>
      <x:c r="K572">
        <x:f>VLOOKUP(D572,Lookups!A:C,3,FALSE)</x:f>
        <x:v>0</x:v>
      </x:c>
      <x:c r="L572" s="3">
        <x:f t="shared" si="42"/>
        <x:v>0</x:v>
      </x:c>
      <x:c r="M572" s="3">
        <x:f t="shared" si="43"/>
        <x:v>0</x:v>
      </x:c>
      <x:c r="N572" s="3">
        <x:f t="shared" si="44"/>
        <x:v>0</x:v>
      </x:c>
    </x:row>
    <x:row r="573" spans="1:14" x14ac:dyDescent="0.35">
      <x:c r="A573">
        <x:v>7</x:v>
      </x:c>
      <x:c r="B573">
        <x:v>50502</x:v>
      </x:c>
      <x:c r="C573">
        <x:v>4.3643629627674284E-2</x:v>
      </x:c>
      <x:c r="D573" t="s">
        <x:v>34</x:v>
      </x:c>
      <x:c r="E573">
        <x:v>36029.910000000003</x:v>
      </x:c>
      <x:c r="F573">
        <x:v>20617.119940699999</x:v>
      </x:c>
      <x:c r="G573" s="17">
        <x:f>IF(A573&gt;6,VLOOKUP(C573,Lookups!F:G,2,FALSE),1)</x:f>
        <x:v>0</x:v>
      </x:c>
      <x:c r="H573" s="13">
        <x:f t="shared" si="40"/>
        <x:v>0</x:v>
      </x:c>
      <x:c r="I573" s="13">
        <x:f t="shared" si="41"/>
        <x:v>0</x:v>
      </x:c>
      <x:c r="J573">
        <x:f>VLOOKUP(D573,Lookups!A:B,2,FALSE)</x:f>
        <x:v>0</x:v>
      </x:c>
      <x:c r="K573">
        <x:f>VLOOKUP(D573,Lookups!A:C,3,FALSE)</x:f>
        <x:v>0</x:v>
      </x:c>
      <x:c r="L573" s="3">
        <x:f t="shared" si="42"/>
        <x:v>0</x:v>
      </x:c>
      <x:c r="M573" s="3">
        <x:f t="shared" si="43"/>
        <x:v>0</x:v>
      </x:c>
      <x:c r="N573" s="3">
        <x:f t="shared" si="44"/>
        <x:v>0</x:v>
      </x:c>
    </x:row>
    <x:row r="574" spans="1:14" x14ac:dyDescent="0.35">
      <x:c r="A574">
        <x:v>7</x:v>
      </x:c>
      <x:c r="B574">
        <x:v>50502</x:v>
      </x:c>
      <x:c r="C574">
        <x:v>4.3643629627674284E-2</x:v>
      </x:c>
      <x:c r="D574" t="s">
        <x:v>35</x:v>
      </x:c>
      <x:c r="E574">
        <x:v>877530.02999999991</x:v>
      </x:c>
      <x:c r="F574">
        <x:v>-533415.86853068706</x:v>
      </x:c>
      <x:c r="G574" s="17">
        <x:f>IF(A574&gt;6,VLOOKUP(C574,Lookups!F:G,2,FALSE),1)</x:f>
        <x:v>0</x:v>
      </x:c>
      <x:c r="H574" s="13">
        <x:f t="shared" si="40"/>
        <x:v>0</x:v>
      </x:c>
      <x:c r="I574" s="13">
        <x:f t="shared" si="41"/>
        <x:v>0</x:v>
      </x:c>
      <x:c r="J574">
        <x:f>VLOOKUP(D574,Lookups!A:B,2,FALSE)</x:f>
        <x:v>0</x:v>
      </x:c>
      <x:c r="K574">
        <x:f>VLOOKUP(D574,Lookups!A:C,3,FALSE)</x:f>
        <x:v>0</x:v>
      </x:c>
      <x:c r="L574" s="3">
        <x:f t="shared" si="42"/>
        <x:v>0</x:v>
      </x:c>
      <x:c r="M574" s="3">
        <x:f t="shared" si="43"/>
        <x:v>0</x:v>
      </x:c>
      <x:c r="N574" s="3">
        <x:f t="shared" si="44"/>
        <x:v>0</x:v>
      </x:c>
    </x:row>
    <x:row r="575" spans="1:14" x14ac:dyDescent="0.35">
      <x:c r="A575">
        <x:v>7</x:v>
      </x:c>
      <x:c r="B575">
        <x:v>50502</x:v>
      </x:c>
      <x:c r="C575">
        <x:v>4.3643629627674284E-2</x:v>
      </x:c>
      <x:c r="D575" t="s">
        <x:v>36</x:v>
      </x:c>
      <x:c r="E575">
        <x:v>64483.100000000006</x:v>
      </x:c>
      <x:c r="F575">
        <x:v>0</x:v>
      </x:c>
      <x:c r="G575" s="17">
        <x:f>IF(A575&gt;6,VLOOKUP(C575,Lookups!F:G,2,FALSE),1)</x:f>
        <x:v>0</x:v>
      </x:c>
      <x:c r="H575" s="13">
        <x:f t="shared" si="40"/>
        <x:v>0</x:v>
      </x:c>
      <x:c r="I575" s="13">
        <x:f t="shared" si="41"/>
        <x:v>0</x:v>
      </x:c>
      <x:c r="J575">
        <x:f>VLOOKUP(D575,Lookups!A:B,2,FALSE)</x:f>
        <x:v>0</x:v>
      </x:c>
      <x:c r="K575">
        <x:f>VLOOKUP(D575,Lookups!A:C,3,FALSE)</x:f>
        <x:v>0</x:v>
      </x:c>
      <x:c r="L575" s="3">
        <x:f t="shared" si="42"/>
        <x:v>0</x:v>
      </x:c>
      <x:c r="M575" s="3">
        <x:f t="shared" si="43"/>
        <x:v>0</x:v>
      </x:c>
      <x:c r="N575" s="3">
        <x:f t="shared" si="44"/>
        <x:v>0</x:v>
      </x:c>
    </x:row>
    <x:row r="576" spans="1:14" x14ac:dyDescent="0.35">
      <x:c r="A576">
        <x:v>7</x:v>
      </x:c>
      <x:c r="B576">
        <x:v>50502</x:v>
      </x:c>
      <x:c r="C576">
        <x:v>4.3643629627674284E-2</x:v>
      </x:c>
      <x:c r="D576" t="s">
        <x:v>37</x:v>
      </x:c>
      <x:c r="E576">
        <x:v>41084.58</x:v>
      </x:c>
      <x:c r="F576">
        <x:v>-77107.459969939999</x:v>
      </x:c>
      <x:c r="G576" s="17">
        <x:f>IF(A576&gt;6,VLOOKUP(C576,Lookups!F:G,2,FALSE),1)</x:f>
        <x:v>0</x:v>
      </x:c>
      <x:c r="H576" s="13">
        <x:f t="shared" si="40"/>
        <x:v>0</x:v>
      </x:c>
      <x:c r="I576" s="13">
        <x:f t="shared" si="41"/>
        <x:v>0</x:v>
      </x:c>
      <x:c r="J576">
        <x:f>VLOOKUP(D576,Lookups!A:B,2,FALSE)</x:f>
        <x:v>0</x:v>
      </x:c>
      <x:c r="K576">
        <x:f>VLOOKUP(D576,Lookups!A:C,3,FALSE)</x:f>
        <x:v>0</x:v>
      </x:c>
      <x:c r="L576" s="3">
        <x:f t="shared" si="42"/>
        <x:v>0</x:v>
      </x:c>
      <x:c r="M576" s="3">
        <x:f t="shared" si="43"/>
        <x:v>0</x:v>
      </x:c>
      <x:c r="N576" s="3">
        <x:f t="shared" si="44"/>
        <x:v>0</x:v>
      </x:c>
    </x:row>
    <x:row r="577" spans="1:14" x14ac:dyDescent="0.35">
      <x:c r="A577">
        <x:v>7</x:v>
      </x:c>
      <x:c r="B577">
        <x:v>50502</x:v>
      </x:c>
      <x:c r="C577">
        <x:v>4.3643629627674284E-2</x:v>
      </x:c>
      <x:c r="D577" t="s">
        <x:v>38</x:v>
      </x:c>
      <x:c r="E577">
        <x:v>2865050.9999999995</x:v>
      </x:c>
      <x:c r="F577">
        <x:v>-234434.918703295</x:v>
      </x:c>
      <x:c r="G577" s="17">
        <x:f>IF(A577&gt;6,VLOOKUP(C577,Lookups!F:G,2,FALSE),1)</x:f>
        <x:v>0</x:v>
      </x:c>
      <x:c r="H577" s="13">
        <x:f t="shared" si="40"/>
        <x:v>0</x:v>
      </x:c>
      <x:c r="I577" s="13">
        <x:f t="shared" si="41"/>
        <x:v>0</x:v>
      </x:c>
      <x:c r="J577">
        <x:f>VLOOKUP(D577,Lookups!A:B,2,FALSE)</x:f>
        <x:v>0</x:v>
      </x:c>
      <x:c r="K577">
        <x:f>VLOOKUP(D577,Lookups!A:C,3,FALSE)</x:f>
        <x:v>0</x:v>
      </x:c>
      <x:c r="L577" s="3">
        <x:f t="shared" si="42"/>
        <x:v>0</x:v>
      </x:c>
      <x:c r="M577" s="3">
        <x:f t="shared" si="43"/>
        <x:v>0</x:v>
      </x:c>
      <x:c r="N577" s="3">
        <x:f t="shared" si="44"/>
        <x:v>0</x:v>
      </x:c>
    </x:row>
    <x:row r="578" spans="1:14" x14ac:dyDescent="0.35">
      <x:c r="A578">
        <x:v>7</x:v>
      </x:c>
      <x:c r="B578">
        <x:v>50502</x:v>
      </x:c>
      <x:c r="C578">
        <x:v>4.3643629627674284E-2</x:v>
      </x:c>
      <x:c r="D578" t="s">
        <x:v>39</x:v>
      </x:c>
      <x:c r="E578">
        <x:v>4167761.81</x:v>
      </x:c>
      <x:c r="F578">
        <x:v>123065.3037397226</x:v>
      </x:c>
      <x:c r="G578" s="17">
        <x:f>IF(A578&gt;6,VLOOKUP(C578,Lookups!F:G,2,FALSE),1)</x:f>
        <x:v>0</x:v>
      </x:c>
      <x:c r="H578" s="13">
        <x:f t="shared" si="40"/>
        <x:v>0</x:v>
      </x:c>
      <x:c r="I578" s="13">
        <x:f t="shared" si="41"/>
        <x:v>0</x:v>
      </x:c>
      <x:c r="J578">
        <x:f>VLOOKUP(D578,Lookups!A:B,2,FALSE)</x:f>
        <x:v>0</x:v>
      </x:c>
      <x:c r="K578">
        <x:f>VLOOKUP(D578,Lookups!A:C,3,FALSE)</x:f>
        <x:v>0</x:v>
      </x:c>
      <x:c r="L578" s="3">
        <x:f t="shared" si="42"/>
        <x:v>0</x:v>
      </x:c>
      <x:c r="M578" s="3">
        <x:f t="shared" si="43"/>
        <x:v>0</x:v>
      </x:c>
      <x:c r="N578" s="3">
        <x:f t="shared" si="44"/>
        <x:v>0</x:v>
      </x:c>
    </x:row>
    <x:row r="579" spans="1:14" x14ac:dyDescent="0.35">
      <x:c r="A579">
        <x:v>7</x:v>
      </x:c>
      <x:c r="B579">
        <x:v>50502</x:v>
      </x:c>
      <x:c r="C579">
        <x:v>4.3643629627674284E-2</x:v>
      </x:c>
      <x:c r="D579" t="s">
        <x:v>40</x:v>
      </x:c>
      <x:c r="E579">
        <x:v>2561179.6500000004</x:v>
      </x:c>
      <x:c r="F579">
        <x:v>330224.09174104541</x:v>
      </x:c>
      <x:c r="G579" s="17">
        <x:f>IF(A579&gt;6,VLOOKUP(C579,Lookups!F:G,2,FALSE),1)</x:f>
        <x:v>0</x:v>
      </x:c>
      <x:c r="H579" s="13">
        <x:f t="shared" si="40"/>
        <x:v>0</x:v>
      </x:c>
      <x:c r="I579" s="13">
        <x:f t="shared" si="41"/>
        <x:v>0</x:v>
      </x:c>
      <x:c r="J579">
        <x:f>VLOOKUP(D579,Lookups!A:B,2,FALSE)</x:f>
        <x:v>0</x:v>
      </x:c>
      <x:c r="K579">
        <x:f>VLOOKUP(D579,Lookups!A:C,3,FALSE)</x:f>
        <x:v>0</x:v>
      </x:c>
      <x:c r="L579" s="3">
        <x:f t="shared" si="42"/>
        <x:v>0</x:v>
      </x:c>
      <x:c r="M579" s="3">
        <x:f t="shared" si="43"/>
        <x:v>0</x:v>
      </x:c>
      <x:c r="N579" s="3">
        <x:f t="shared" si="44"/>
        <x:v>0</x:v>
      </x:c>
    </x:row>
    <x:row r="580" spans="1:14" x14ac:dyDescent="0.35">
      <x:c r="A580">
        <x:v>7</x:v>
      </x:c>
      <x:c r="B580">
        <x:v>50502</x:v>
      </x:c>
      <x:c r="C580">
        <x:v>4.3643629627674284E-2</x:v>
      </x:c>
      <x:c r="D580" t="s">
        <x:v>41</x:v>
      </x:c>
      <x:c r="E580">
        <x:v>31218.31</x:v>
      </x:c>
      <x:c r="F580">
        <x:v>25129.579939632502</x:v>
      </x:c>
      <x:c r="G580" s="17">
        <x:f>IF(A580&gt;6,VLOOKUP(C580,Lookups!F:G,2,FALSE),1)</x:f>
        <x:v>0</x:v>
      </x:c>
      <x:c r="H580" s="13">
        <x:f t="shared" si="40"/>
        <x:v>0</x:v>
      </x:c>
      <x:c r="I580" s="13">
        <x:f t="shared" si="41"/>
        <x:v>0</x:v>
      </x:c>
      <x:c r="J580">
        <x:f>VLOOKUP(D580,Lookups!A:B,2,FALSE)</x:f>
        <x:v>0</x:v>
      </x:c>
      <x:c r="K580">
        <x:f>VLOOKUP(D580,Lookups!A:C,3,FALSE)</x:f>
        <x:v>0</x:v>
      </x:c>
      <x:c r="L580" s="3">
        <x:f t="shared" si="42"/>
        <x:v>0</x:v>
      </x:c>
      <x:c r="M580" s="3">
        <x:f t="shared" si="43"/>
        <x:v>0</x:v>
      </x:c>
      <x:c r="N580" s="3">
        <x:f t="shared" si="44"/>
        <x:v>0</x:v>
      </x:c>
    </x:row>
    <x:row r="581" spans="1:14" x14ac:dyDescent="0.35">
      <x:c r="A581">
        <x:v>7</x:v>
      </x:c>
      <x:c r="B581">
        <x:v>50502</x:v>
      </x:c>
      <x:c r="C581">
        <x:v>4.3643629627674284E-2</x:v>
      </x:c>
      <x:c r="D581" t="s">
        <x:v>42</x:v>
      </x:c>
      <x:c r="E581">
        <x:v>1486584.08</x:v>
      </x:c>
      <x:c r="F581">
        <x:v>1163769.5702138303</x:v>
      </x:c>
      <x:c r="G581" s="17">
        <x:f>IF(A581&gt;6,VLOOKUP(C581,Lookups!F:G,2,FALSE),1)</x:f>
        <x:v>0</x:v>
      </x:c>
      <x:c r="H581" s="13">
        <x:f t="shared" si="40"/>
        <x:v>0</x:v>
      </x:c>
      <x:c r="I581" s="13">
        <x:f t="shared" si="41"/>
        <x:v>0</x:v>
      </x:c>
      <x:c r="J581">
        <x:f>VLOOKUP(D581,Lookups!A:B,2,FALSE)</x:f>
        <x:v>0</x:v>
      </x:c>
      <x:c r="K581">
        <x:f>VLOOKUP(D581,Lookups!A:C,3,FALSE)</x:f>
        <x:v>0</x:v>
      </x:c>
      <x:c r="L581" s="3">
        <x:f t="shared" si="42"/>
        <x:v>0</x:v>
      </x:c>
      <x:c r="M581" s="3">
        <x:f t="shared" si="43"/>
        <x:v>0</x:v>
      </x:c>
      <x:c r="N581" s="3">
        <x:f t="shared" si="44"/>
        <x:v>0</x:v>
      </x:c>
    </x:row>
    <x:row r="582" spans="1:14" x14ac:dyDescent="0.35">
      <x:c r="A582">
        <x:v>7</x:v>
      </x:c>
      <x:c r="B582">
        <x:v>50502</x:v>
      </x:c>
      <x:c r="C582">
        <x:v>4.3643629627674284E-2</x:v>
      </x:c>
      <x:c r="D582" t="s">
        <x:v>43</x:v>
      </x:c>
      <x:c r="E582">
        <x:v>20568.080000000002</x:v>
      </x:c>
      <x:c r="F582">
        <x:v>6269.4499166915994</x:v>
      </x:c>
      <x:c r="G582" s="17">
        <x:f>IF(A582&gt;6,VLOOKUP(C582,Lookups!F:G,2,FALSE),1)</x:f>
        <x:v>0</x:v>
      </x:c>
      <x:c r="H582" s="13">
        <x:f t="shared" ref="H582:H645" si="45">E582*G582</x:f>
        <x:v>0</x:v>
      </x:c>
      <x:c r="I582" s="13">
        <x:f t="shared" ref="I582:I645" si="46">F582*G582</x:f>
        <x:v>0</x:v>
      </x:c>
      <x:c r="J582">
        <x:f>VLOOKUP(D582,Lookups!A:B,2,FALSE)</x:f>
        <x:v>0</x:v>
      </x:c>
      <x:c r="K582">
        <x:f>VLOOKUP(D582,Lookups!A:C,3,FALSE)</x:f>
        <x:v>0</x:v>
      </x:c>
      <x:c r="L582" s="3">
        <x:f t="shared" ref="L582:L645" si="47">$H582*J582/12</x:f>
        <x:v>0</x:v>
      </x:c>
      <x:c r="M582" s="3">
        <x:f t="shared" ref="M582:M645" si="48">$H582*K582/12</x:f>
        <x:v>0</x:v>
      </x:c>
      <x:c r="N582" s="3">
        <x:f t="shared" ref="N582:N645" si="49">M582-L582</x:f>
        <x:v>0</x:v>
      </x:c>
    </x:row>
    <x:row r="583" spans="1:14" x14ac:dyDescent="0.35">
      <x:c r="A583">
        <x:v>7</x:v>
      </x:c>
      <x:c r="B583">
        <x:v>50502</x:v>
      </x:c>
      <x:c r="C583">
        <x:v>4.3643629627674284E-2</x:v>
      </x:c>
      <x:c r="D583" t="s">
        <x:v>44</x:v>
      </x:c>
      <x:c r="E583">
        <x:v>49206.720000000001</x:v>
      </x:c>
      <x:c r="F583">
        <x:v>-2516.1600576342998</x:v>
      </x:c>
      <x:c r="G583" s="17">
        <x:f>IF(A583&gt;6,VLOOKUP(C583,Lookups!F:G,2,FALSE),1)</x:f>
        <x:v>0</x:v>
      </x:c>
      <x:c r="H583" s="13">
        <x:f t="shared" si="45"/>
        <x:v>0</x:v>
      </x:c>
      <x:c r="I583" s="13">
        <x:f t="shared" si="46"/>
        <x:v>0</x:v>
      </x:c>
      <x:c r="J583">
        <x:f>VLOOKUP(D583,Lookups!A:B,2,FALSE)</x:f>
        <x:v>0</x:v>
      </x:c>
      <x:c r="K583">
        <x:f>VLOOKUP(D583,Lookups!A:C,3,FALSE)</x:f>
        <x:v>0</x:v>
      </x:c>
      <x:c r="L583" s="3">
        <x:f t="shared" si="47"/>
        <x:v>0</x:v>
      </x:c>
      <x:c r="M583" s="3">
        <x:f t="shared" si="48"/>
        <x:v>0</x:v>
      </x:c>
      <x:c r="N583" s="3">
        <x:f t="shared" si="49"/>
        <x:v>0</x:v>
      </x:c>
    </x:row>
    <x:row r="584" spans="1:14" x14ac:dyDescent="0.35">
      <x:c r="A584">
        <x:v>7</x:v>
      </x:c>
      <x:c r="B584">
        <x:v>50502</x:v>
      </x:c>
      <x:c r="C584">
        <x:v>4.3643629627674284E-2</x:v>
      </x:c>
      <x:c r="D584" t="s">
        <x:v>45</x:v>
      </x:c>
      <x:c r="E584">
        <x:v>195859.47</x:v>
      </x:c>
      <x:c r="F584">
        <x:v>-50997.489883214199</x:v>
      </x:c>
      <x:c r="G584" s="17">
        <x:f>IF(A584&gt;6,VLOOKUP(C584,Lookups!F:G,2,FALSE),1)</x:f>
        <x:v>0</x:v>
      </x:c>
      <x:c r="H584" s="13">
        <x:f t="shared" si="45"/>
        <x:v>0</x:v>
      </x:c>
      <x:c r="I584" s="13">
        <x:f t="shared" si="46"/>
        <x:v>0</x:v>
      </x:c>
      <x:c r="J584">
        <x:f>VLOOKUP(D584,Lookups!A:B,2,FALSE)</x:f>
        <x:v>0</x:v>
      </x:c>
      <x:c r="K584">
        <x:f>VLOOKUP(D584,Lookups!A:C,3,FALSE)</x:f>
        <x:v>0</x:v>
      </x:c>
      <x:c r="L584" s="3">
        <x:f t="shared" si="47"/>
        <x:v>0</x:v>
      </x:c>
      <x:c r="M584" s="3">
        <x:f t="shared" si="48"/>
        <x:v>0</x:v>
      </x:c>
      <x:c r="N584" s="3">
        <x:f t="shared" si="49"/>
        <x:v>0</x:v>
      </x:c>
    </x:row>
    <x:row r="585" spans="1:14" x14ac:dyDescent="0.35">
      <x:c r="A585">
        <x:v>7</x:v>
      </x:c>
      <x:c r="B585">
        <x:v>50502</x:v>
      </x:c>
      <x:c r="C585">
        <x:v>4.3643629627674284E-2</x:v>
      </x:c>
      <x:c r="D585" t="s">
        <x:v>46</x:v>
      </x:c>
      <x:c r="E585">
        <x:v>14935.550000000001</x:v>
      </x:c>
      <x:c r="F585">
        <x:v>15458.190013249399</x:v>
      </x:c>
      <x:c r="G585" s="17">
        <x:f>IF(A585&gt;6,VLOOKUP(C585,Lookups!F:G,2,FALSE),1)</x:f>
        <x:v>0</x:v>
      </x:c>
      <x:c r="H585" s="13">
        <x:f t="shared" si="45"/>
        <x:v>0</x:v>
      </x:c>
      <x:c r="I585" s="13">
        <x:f t="shared" si="46"/>
        <x:v>0</x:v>
      </x:c>
      <x:c r="J585">
        <x:f>VLOOKUP(D585,Lookups!A:B,2,FALSE)</x:f>
        <x:v>0</x:v>
      </x:c>
      <x:c r="K585">
        <x:f>VLOOKUP(D585,Lookups!A:C,3,FALSE)</x:f>
        <x:v>0</x:v>
      </x:c>
      <x:c r="L585" s="3">
        <x:f t="shared" si="47"/>
        <x:v>0</x:v>
      </x:c>
      <x:c r="M585" s="3">
        <x:f t="shared" si="48"/>
        <x:v>0</x:v>
      </x:c>
      <x:c r="N585" s="3">
        <x:f t="shared" si="49"/>
        <x:v>0</x:v>
      </x:c>
    </x:row>
    <x:row r="586" spans="1:14" x14ac:dyDescent="0.35">
      <x:c r="A586">
        <x:v>7</x:v>
      </x:c>
      <x:c r="B586">
        <x:v>50502</x:v>
      </x:c>
      <x:c r="C586">
        <x:v>4.3643629627674284E-2</x:v>
      </x:c>
      <x:c r="D586" t="s">
        <x:v>47</x:v>
      </x:c>
      <x:c r="E586">
        <x:v>0</x:v>
      </x:c>
      <x:c r="F586">
        <x:v>0</x:v>
      </x:c>
      <x:c r="G586" s="17">
        <x:f>IF(A586&gt;6,VLOOKUP(C586,Lookups!F:G,2,FALSE),1)</x:f>
        <x:v>0</x:v>
      </x:c>
      <x:c r="H586" s="13">
        <x:f t="shared" si="45"/>
        <x:v>0</x:v>
      </x:c>
      <x:c r="I586" s="13">
        <x:f t="shared" si="46"/>
        <x:v>0</x:v>
      </x:c>
      <x:c r="J586">
        <x:f>VLOOKUP(D586,Lookups!A:B,2,FALSE)</x:f>
        <x:v>0</x:v>
      </x:c>
      <x:c r="K586">
        <x:f>VLOOKUP(D586,Lookups!A:C,3,FALSE)</x:f>
        <x:v>0</x:v>
      </x:c>
      <x:c r="L586" s="3">
        <x:f t="shared" si="47"/>
        <x:v>0</x:v>
      </x:c>
      <x:c r="M586" s="3">
        <x:f t="shared" si="48"/>
        <x:v>0</x:v>
      </x:c>
      <x:c r="N586" s="3">
        <x:f t="shared" si="49"/>
        <x:v>0</x:v>
      </x:c>
    </x:row>
    <x:row r="587" spans="1:14" x14ac:dyDescent="0.35">
      <x:c r="A587">
        <x:v>7</x:v>
      </x:c>
      <x:c r="B587">
        <x:v>50502</x:v>
      </x:c>
      <x:c r="C587">
        <x:v>4.3643629627674284E-2</x:v>
      </x:c>
      <x:c r="D587" t="s">
        <x:v>48</x:v>
      </x:c>
      <x:c r="E587">
        <x:v>4845404.2</x:v>
      </x:c>
      <x:c r="F587">
        <x:v>-29122.989112979732</x:v>
      </x:c>
      <x:c r="G587" s="17">
        <x:f>IF(A587&gt;6,VLOOKUP(C587,Lookups!F:G,2,FALSE),1)</x:f>
        <x:v>0</x:v>
      </x:c>
      <x:c r="H587" s="13">
        <x:f t="shared" si="45"/>
        <x:v>0</x:v>
      </x:c>
      <x:c r="I587" s="13">
        <x:f t="shared" si="46"/>
        <x:v>0</x:v>
      </x:c>
      <x:c r="J587">
        <x:f>VLOOKUP(D587,Lookups!A:B,2,FALSE)</x:f>
        <x:v>0</x:v>
      </x:c>
      <x:c r="K587">
        <x:f>VLOOKUP(D587,Lookups!A:C,3,FALSE)</x:f>
        <x:v>0</x:v>
      </x:c>
      <x:c r="L587" s="3">
        <x:f t="shared" si="47"/>
        <x:v>0</x:v>
      </x:c>
      <x:c r="M587" s="3">
        <x:f t="shared" si="48"/>
        <x:v>0</x:v>
      </x:c>
      <x:c r="N587" s="3">
        <x:f t="shared" si="49"/>
        <x:v>0</x:v>
      </x:c>
    </x:row>
    <x:row r="588" spans="1:14" x14ac:dyDescent="0.35">
      <x:c r="A588">
        <x:v>7</x:v>
      </x:c>
      <x:c r="B588">
        <x:v>50502</x:v>
      </x:c>
      <x:c r="C588">
        <x:v>4.3643629627674284E-2</x:v>
      </x:c>
      <x:c r="D588" t="s">
        <x:v>49</x:v>
      </x:c>
      <x:c r="E588">
        <x:v>192670.03</x:v>
      </x:c>
      <x:c r="F588">
        <x:v>6737.4390135484</x:v>
      </x:c>
      <x:c r="G588" s="17">
        <x:f>IF(A588&gt;6,VLOOKUP(C588,Lookups!F:G,2,FALSE),1)</x:f>
        <x:v>0</x:v>
      </x:c>
      <x:c r="H588" s="13">
        <x:f t="shared" si="45"/>
        <x:v>0</x:v>
      </x:c>
      <x:c r="I588" s="13">
        <x:f t="shared" si="46"/>
        <x:v>0</x:v>
      </x:c>
      <x:c r="J588">
        <x:f>VLOOKUP(D588,Lookups!A:B,2,FALSE)</x:f>
        <x:v>0</x:v>
      </x:c>
      <x:c r="K588">
        <x:f>VLOOKUP(D588,Lookups!A:C,3,FALSE)</x:f>
        <x:v>0</x:v>
      </x:c>
      <x:c r="L588" s="3">
        <x:f t="shared" si="47"/>
        <x:v>0</x:v>
      </x:c>
      <x:c r="M588" s="3">
        <x:f t="shared" si="48"/>
        <x:v>0</x:v>
      </x:c>
      <x:c r="N588" s="3">
        <x:f t="shared" si="49"/>
        <x:v>0</x:v>
      </x:c>
    </x:row>
    <x:row r="589" spans="1:14" x14ac:dyDescent="0.35">
      <x:c r="A589">
        <x:v>7</x:v>
      </x:c>
      <x:c r="B589">
        <x:v>50502</x:v>
      </x:c>
      <x:c r="C589">
        <x:v>0.1263</x:v>
      </x:c>
      <x:c r="D589" t="s">
        <x:v>17</x:v>
      </x:c>
      <x:c r="E589">
        <x:v>0</x:v>
      </x:c>
      <x:c r="G589" s="17">
        <x:f>IF(A589&gt;6,VLOOKUP(C589,Lookups!F:G,2,FALSE),1)</x:f>
        <x:v>1</x:v>
      </x:c>
      <x:c r="H589" s="13">
        <x:f t="shared" si="45"/>
        <x:v>0</x:v>
      </x:c>
      <x:c r="I589" s="13">
        <x:f t="shared" si="46"/>
        <x:v>0</x:v>
      </x:c>
      <x:c r="J589">
        <x:f>VLOOKUP(D589,Lookups!A:B,2,FALSE)</x:f>
        <x:v>9.8914126719943068E-2</x:v>
      </x:c>
      <x:c r="K589">
        <x:f>VLOOKUP(D589,Lookups!A:C,3,FALSE)</x:f>
        <x:v>9.8299999999999998E-2</x:v>
      </x:c>
      <x:c r="L589" s="3">
        <x:f t="shared" si="47"/>
        <x:v>0</x:v>
      </x:c>
      <x:c r="M589" s="3">
        <x:f t="shared" si="48"/>
        <x:v>0</x:v>
      </x:c>
      <x:c r="N589" s="3">
        <x:f t="shared" si="49"/>
        <x:v>0</x:v>
      </x:c>
    </x:row>
    <x:row r="590" spans="1:14" x14ac:dyDescent="0.35">
      <x:c r="A590">
        <x:v>7</x:v>
      </x:c>
      <x:c r="B590">
        <x:v>50502</x:v>
      </x:c>
      <x:c r="C590">
        <x:v>0.1263</x:v>
      </x:c>
      <x:c r="D590" t="s">
        <x:v>5</x:v>
      </x:c>
      <x:c r="E590">
        <x:v>59864</x:v>
      </x:c>
      <x:c r="F590">
        <x:v>44289.920002221501</x:v>
      </x:c>
      <x:c r="G590" s="17">
        <x:f>IF(A590&gt;6,VLOOKUP(C590,Lookups!F:G,2,FALSE),1)</x:f>
        <x:v>1</x:v>
      </x:c>
      <x:c r="H590" s="13">
        <x:f t="shared" si="45"/>
        <x:v>59864</x:v>
      </x:c>
      <x:c r="I590" s="13">
        <x:f t="shared" si="46"/>
        <x:v>44289.920002221501</x:v>
      </x:c>
      <x:c r="J590">
        <x:f>VLOOKUP(D590,Lookups!A:B,2,FALSE)</x:f>
        <x:v>0.2</x:v>
      </x:c>
      <x:c r="K590">
        <x:f>VLOOKUP(D590,Lookups!A:C,3,FALSE)</x:f>
        <x:v>0.1245</x:v>
      </x:c>
      <x:c r="L590" s="3">
        <x:f t="shared" si="47"/>
        <x:v>997.73333333333346</x:v>
      </x:c>
      <x:c r="M590" s="3">
        <x:f t="shared" si="48"/>
        <x:v>621.08900000000006</x:v>
      </x:c>
      <x:c r="N590" s="3">
        <x:f t="shared" si="49"/>
        <x:v>-376.64433333333341</x:v>
      </x:c>
    </x:row>
    <x:row r="591" spans="1:14" x14ac:dyDescent="0.35">
      <x:c r="A591">
        <x:v>7</x:v>
      </x:c>
      <x:c r="B591">
        <x:v>50502</x:v>
      </x:c>
      <x:c r="C591">
        <x:v>0.1263</x:v>
      </x:c>
      <x:c r="D591" t="s">
        <x:v>6</x:v>
      </x:c>
      <x:c r="E591">
        <x:v>4990158.0600000005</x:v>
      </x:c>
      <x:c r="F591">
        <x:v>1768313.6649023816</x:v>
      </x:c>
      <x:c r="G591" s="17">
        <x:f>IF(A591&gt;6,VLOOKUP(C591,Lookups!F:G,2,FALSE),1)</x:f>
        <x:v>1</x:v>
      </x:c>
      <x:c r="H591" s="13">
        <x:f t="shared" si="45"/>
        <x:v>4990158.0600000005</x:v>
      </x:c>
      <x:c r="I591" s="13">
        <x:f t="shared" si="46"/>
        <x:v>1768313.6649023816</x:v>
      </x:c>
      <x:c r="J591">
        <x:f>VLOOKUP(D591,Lookups!A:B,2,FALSE)</x:f>
        <x:v>0.10009999999999999</x:v>
      </x:c>
      <x:c r="K591">
        <x:f>VLOOKUP(D591,Lookups!A:C,3,FALSE)</x:f>
        <x:v>0.1245</x:v>
      </x:c>
      <x:c r="L591" s="3">
        <x:f t="shared" si="47"/>
        <x:v>41626.235150500004</x:v>
      </x:c>
      <x:c r="M591" s="3">
        <x:f t="shared" si="48"/>
        <x:v>51772.889872500004</x:v>
      </x:c>
      <x:c r="N591" s="3">
        <x:f t="shared" si="49"/>
        <x:v>10146.654721999999</x:v>
      </x:c>
    </x:row>
    <x:row r="592" spans="1:14" x14ac:dyDescent="0.35">
      <x:c r="A592">
        <x:v>7</x:v>
      </x:c>
      <x:c r="B592">
        <x:v>50502</x:v>
      </x:c>
      <x:c r="C592">
        <x:v>0.1263</x:v>
      </x:c>
      <x:c r="D592" t="s">
        <x:v>50</x:v>
      </x:c>
      <x:c r="E592">
        <x:v>2467.38</x:v>
      </x:c>
      <x:c r="F592">
        <x:v>954.37999325099997</x:v>
      </x:c>
      <x:c r="G592" s="17">
        <x:f>IF(A592&gt;6,VLOOKUP(C592,Lookups!F:G,2,FALSE),1)</x:f>
        <x:v>1</x:v>
      </x:c>
      <x:c r="H592" s="13">
        <x:f t="shared" si="45"/>
        <x:v>2467.38</x:v>
      </x:c>
      <x:c r="I592" s="13">
        <x:f t="shared" si="46"/>
        <x:v>954.37999325099997</x:v>
      </x:c>
      <x:c r="J592">
        <x:f>VLOOKUP(D592,Lookups!A:B,2,FALSE)</x:f>
        <x:v>4.3999999999999997E-2</x:v>
      </x:c>
      <x:c r="K592">
        <x:f>VLOOKUP(D592,Lookups!A:C,3,FALSE)</x:f>
        <x:v>0.1245</x:v>
      </x:c>
      <x:c r="L592" s="3">
        <x:f t="shared" si="47"/>
        <x:v>9.0470600000000001</x:v>
      </x:c>
      <x:c r="M592" s="3">
        <x:f t="shared" si="48"/>
        <x:v>25.5990675</x:v>
      </x:c>
      <x:c r="N592" s="3">
        <x:f t="shared" si="49"/>
        <x:v>16.552007500000002</x:v>
      </x:c>
    </x:row>
    <x:row r="593" spans="1:14" x14ac:dyDescent="0.35">
      <x:c r="A593">
        <x:v>7</x:v>
      </x:c>
      <x:c r="B593">
        <x:v>50502</x:v>
      </x:c>
      <x:c r="C593">
        <x:v>0.1263</x:v>
      </x:c>
      <x:c r="D593" t="s">
        <x:v>26</x:v>
      </x:c>
      <x:c r="E593">
        <x:v>362228.63</x:v>
      </x:c>
      <x:c r="F593">
        <x:v>110074.3602685564</x:v>
      </x:c>
      <x:c r="G593" s="17">
        <x:f>IF(A593&gt;6,VLOOKUP(C593,Lookups!F:G,2,FALSE),1)</x:f>
        <x:v>1</x:v>
      </x:c>
      <x:c r="H593" s="13">
        <x:f t="shared" si="45"/>
        <x:v>362228.63</x:v>
      </x:c>
      <x:c r="I593" s="13">
        <x:f t="shared" si="46"/>
        <x:v>110074.3602685564</x:v>
      </x:c>
      <x:c r="J593">
        <x:f>VLOOKUP(D593,Lookups!A:B,2,FALSE)</x:f>
        <x:v>8.14E-2</x:v>
      </x:c>
      <x:c r="K593">
        <x:f>VLOOKUP(D593,Lookups!A:C,3,FALSE)</x:f>
        <x:v>8.6400000000000005E-2</x:v>
      </x:c>
      <x:c r="L593" s="3">
        <x:f t="shared" si="47"/>
        <x:v>2457.1175401666665</x:v>
      </x:c>
      <x:c r="M593" s="3">
        <x:f t="shared" si="48"/>
        <x:v>2608.0461360000004</x:v>
      </x:c>
      <x:c r="N593" s="3">
        <x:f t="shared" si="49"/>
        <x:v>150.92859583333393</x:v>
      </x:c>
    </x:row>
    <x:row r="594" spans="1:14" x14ac:dyDescent="0.35">
      <x:c r="A594">
        <x:v>7</x:v>
      </x:c>
      <x:c r="B594">
        <x:v>50502</x:v>
      </x:c>
      <x:c r="C594">
        <x:v>0.1263</x:v>
      </x:c>
      <x:c r="D594" t="s">
        <x:v>28</x:v>
      </x:c>
      <x:c r="E594">
        <x:v>0</x:v>
      </x:c>
      <x:c r="F594">
        <x:v>0</x:v>
      </x:c>
      <x:c r="G594" s="17">
        <x:f>IF(A594&gt;6,VLOOKUP(C594,Lookups!F:G,2,FALSE),1)</x:f>
        <x:v>1</x:v>
      </x:c>
      <x:c r="H594" s="13">
        <x:f t="shared" si="45"/>
        <x:v>0</x:v>
      </x:c>
      <x:c r="I594" s="13">
        <x:f t="shared" si="46"/>
        <x:v>0</x:v>
      </x:c>
      <x:c r="J594">
        <x:f>VLOOKUP(D594,Lookups!A:B,2,FALSE)</x:f>
        <x:v>0</x:v>
      </x:c>
      <x:c r="K594">
        <x:f>VLOOKUP(D594,Lookups!A:C,3,FALSE)</x:f>
        <x:v>0</x:v>
      </x:c>
      <x:c r="L594" s="3">
        <x:f t="shared" si="47"/>
        <x:v>0</x:v>
      </x:c>
      <x:c r="M594" s="3">
        <x:f t="shared" si="48"/>
        <x:v>0</x:v>
      </x:c>
      <x:c r="N594" s="3">
        <x:f t="shared" si="49"/>
        <x:v>0</x:v>
      </x:c>
    </x:row>
    <x:row r="595" spans="1:14" x14ac:dyDescent="0.35">
      <x:c r="A595">
        <x:v>7</x:v>
      </x:c>
      <x:c r="B595">
        <x:v>50502</x:v>
      </x:c>
      <x:c r="C595">
        <x:v>0.1263</x:v>
      </x:c>
      <x:c r="D595" t="s">
        <x:v>29</x:v>
      </x:c>
      <x:c r="E595">
        <x:v>0</x:v>
      </x:c>
      <x:c r="F595">
        <x:v>0</x:v>
      </x:c>
      <x:c r="G595" s="17">
        <x:f>IF(A595&gt;6,VLOOKUP(C595,Lookups!F:G,2,FALSE),1)</x:f>
        <x:v>1</x:v>
      </x:c>
      <x:c r="H595" s="13">
        <x:f t="shared" si="45"/>
        <x:v>0</x:v>
      </x:c>
      <x:c r="I595" s="13">
        <x:f t="shared" si="46"/>
        <x:v>0</x:v>
      </x:c>
      <x:c r="J595">
        <x:f>VLOOKUP(D595,Lookups!A:B,2,FALSE)</x:f>
        <x:v>0</x:v>
      </x:c>
      <x:c r="K595">
        <x:f>VLOOKUP(D595,Lookups!A:C,3,FALSE)</x:f>
        <x:v>0</x:v>
      </x:c>
      <x:c r="L595" s="3">
        <x:f t="shared" si="47"/>
        <x:v>0</x:v>
      </x:c>
      <x:c r="M595" s="3">
        <x:f t="shared" si="48"/>
        <x:v>0</x:v>
      </x:c>
      <x:c r="N595" s="3">
        <x:f t="shared" si="49"/>
        <x:v>0</x:v>
      </x:c>
    </x:row>
    <x:row r="596" spans="1:14" x14ac:dyDescent="0.35">
      <x:c r="A596">
        <x:v>7</x:v>
      </x:c>
      <x:c r="B596">
        <x:v>50502</x:v>
      </x:c>
      <x:c r="C596">
        <x:v>0.1263</x:v>
      </x:c>
      <x:c r="D596" t="s">
        <x:v>31</x:v>
      </x:c>
      <x:c r="E596">
        <x:v>65432.98</x:v>
      </x:c>
      <x:c r="F596">
        <x:v>8934.3813629903998</x:v>
      </x:c>
      <x:c r="G596" s="17">
        <x:f>IF(A596&gt;6,VLOOKUP(C596,Lookups!F:G,2,FALSE),1)</x:f>
        <x:v>1</x:v>
      </x:c>
      <x:c r="H596" s="13">
        <x:f t="shared" si="45"/>
        <x:v>65432.98</x:v>
      </x:c>
      <x:c r="I596" s="13">
        <x:f t="shared" si="46"/>
        <x:v>8934.3813629903998</x:v>
      </x:c>
      <x:c r="J596">
        <x:f>VLOOKUP(D596,Lookups!A:B,2,FALSE)</x:f>
        <x:v>0.33329999999999999</x:v>
      </x:c>
      <x:c r="K596">
        <x:f>VLOOKUP(D596,Lookups!A:C,3,FALSE)</x:f>
        <x:v>0.1245</x:v>
      </x:c>
      <x:c r="L596" s="3">
        <x:f t="shared" si="47"/>
        <x:v>1817.4010195000001</x:v>
      </x:c>
      <x:c r="M596" s="3">
        <x:f t="shared" si="48"/>
        <x:v>678.86716750000005</x:v>
      </x:c>
      <x:c r="N596" s="3">
        <x:f t="shared" si="49"/>
        <x:v>-1138.533852</x:v>
      </x:c>
    </x:row>
    <x:row r="597" spans="1:14" x14ac:dyDescent="0.35">
      <x:c r="A597">
        <x:v>7</x:v>
      </x:c>
      <x:c r="B597">
        <x:v>50502</x:v>
      </x:c>
      <x:c r="C597">
        <x:v>2.9600000000000001E-2</x:v>
      </x:c>
      <x:c r="D597" t="s">
        <x:v>32</x:v>
      </x:c>
      <x:c r="E597">
        <x:v>1059950.82</x:v>
      </x:c>
      <x:c r="F597">
        <x:v>445134.09082142939</x:v>
      </x:c>
      <x:c r="G597" s="17">
        <x:f>IF(A597&gt;6,VLOOKUP(C597,Lookups!F:G,2,FALSE),1)</x:f>
        <x:v>0</x:v>
      </x:c>
      <x:c r="H597" s="13">
        <x:f t="shared" si="45"/>
        <x:v>0</x:v>
      </x:c>
      <x:c r="I597" s="13">
        <x:f t="shared" si="46"/>
        <x:v>0</x:v>
      </x:c>
      <x:c r="J597">
        <x:f>VLOOKUP(D597,Lookups!A:B,2,FALSE)</x:f>
        <x:v>0</x:v>
      </x:c>
      <x:c r="K597">
        <x:f>VLOOKUP(D597,Lookups!A:C,3,FALSE)</x:f>
        <x:v>0</x:v>
      </x:c>
      <x:c r="L597" s="3">
        <x:f t="shared" si="47"/>
        <x:v>0</x:v>
      </x:c>
      <x:c r="M597" s="3">
        <x:f t="shared" si="48"/>
        <x:v>0</x:v>
      </x:c>
      <x:c r="N597" s="3">
        <x:f t="shared" si="49"/>
        <x:v>0</x:v>
      </x:c>
    </x:row>
    <x:row r="598" spans="1:14" x14ac:dyDescent="0.35">
      <x:c r="A598">
        <x:v>7</x:v>
      </x:c>
      <x:c r="B598">
        <x:v>50502</x:v>
      </x:c>
      <x:c r="C598">
        <x:v>2.9600000000000001E-2</x:v>
      </x:c>
      <x:c r="D598" t="s">
        <x:v>33</x:v>
      </x:c>
      <x:c r="E598">
        <x:v>1838135.99</x:v>
      </x:c>
      <x:c r="F598">
        <x:v>323091.88757560501</x:v>
      </x:c>
      <x:c r="G598" s="17">
        <x:f>IF(A598&gt;6,VLOOKUP(C598,Lookups!F:G,2,FALSE),1)</x:f>
        <x:v>0</x:v>
      </x:c>
      <x:c r="H598" s="13">
        <x:f t="shared" si="45"/>
        <x:v>0</x:v>
      </x:c>
      <x:c r="I598" s="13">
        <x:f t="shared" si="46"/>
        <x:v>0</x:v>
      </x:c>
      <x:c r="J598">
        <x:f>VLOOKUP(D598,Lookups!A:B,2,FALSE)</x:f>
        <x:v>0</x:v>
      </x:c>
      <x:c r="K598">
        <x:f>VLOOKUP(D598,Lookups!A:C,3,FALSE)</x:f>
        <x:v>0</x:v>
      </x:c>
      <x:c r="L598" s="3">
        <x:f t="shared" si="47"/>
        <x:v>0</x:v>
      </x:c>
      <x:c r="M598" s="3">
        <x:f t="shared" si="48"/>
        <x:v>0</x:v>
      </x:c>
      <x:c r="N598" s="3">
        <x:f t="shared" si="49"/>
        <x:v>0</x:v>
      </x:c>
    </x:row>
    <x:row r="599" spans="1:14" x14ac:dyDescent="0.35">
      <x:c r="A599">
        <x:v>7</x:v>
      </x:c>
      <x:c r="B599">
        <x:v>50502</x:v>
      </x:c>
      <x:c r="C599">
        <x:v>2.9600000000000001E-2</x:v>
      </x:c>
      <x:c r="D599" t="s">
        <x:v>51</x:v>
      </x:c>
      <x:c r="E599">
        <x:v>0</x:v>
      </x:c>
      <x:c r="F599">
        <x:v>0</x:v>
      </x:c>
      <x:c r="G599" s="17">
        <x:f>IF(A599&gt;6,VLOOKUP(C599,Lookups!F:G,2,FALSE),1)</x:f>
        <x:v>0</x:v>
      </x:c>
      <x:c r="H599" s="13">
        <x:f t="shared" si="45"/>
        <x:v>0</x:v>
      </x:c>
      <x:c r="I599" s="13">
        <x:f t="shared" si="46"/>
        <x:v>0</x:v>
      </x:c>
      <x:c r="J599">
        <x:f>VLOOKUP(D599,Lookups!A:B,2,FALSE)</x:f>
        <x:v>0</x:v>
      </x:c>
      <x:c r="K599">
        <x:f>VLOOKUP(D599,Lookups!A:C,3,FALSE)</x:f>
        <x:v>0</x:v>
      </x:c>
      <x:c r="L599" s="3">
        <x:f t="shared" si="47"/>
        <x:v>0</x:v>
      </x:c>
      <x:c r="M599" s="3">
        <x:f t="shared" si="48"/>
        <x:v>0</x:v>
      </x:c>
      <x:c r="N599" s="3">
        <x:f t="shared" si="49"/>
        <x:v>0</x:v>
      </x:c>
    </x:row>
    <x:row r="600" spans="1:14" x14ac:dyDescent="0.35">
      <x:c r="A600">
        <x:v>7</x:v>
      </x:c>
      <x:c r="B600">
        <x:v>50502</x:v>
      </x:c>
      <x:c r="C600">
        <x:v>2.9600000000000001E-2</x:v>
      </x:c>
      <x:c r="D600" t="s">
        <x:v>34</x:v>
      </x:c>
      <x:c r="E600">
        <x:v>4177.33</x:v>
      </x:c>
      <x:c r="F600">
        <x:v>3528.3700044294001</x:v>
      </x:c>
      <x:c r="G600" s="17">
        <x:f>IF(A600&gt;6,VLOOKUP(C600,Lookups!F:G,2,FALSE),1)</x:f>
        <x:v>0</x:v>
      </x:c>
      <x:c r="H600" s="13">
        <x:f t="shared" si="45"/>
        <x:v>0</x:v>
      </x:c>
      <x:c r="I600" s="13">
        <x:f t="shared" si="46"/>
        <x:v>0</x:v>
      </x:c>
      <x:c r="J600">
        <x:f>VLOOKUP(D600,Lookups!A:B,2,FALSE)</x:f>
        <x:v>0</x:v>
      </x:c>
      <x:c r="K600">
        <x:f>VLOOKUP(D600,Lookups!A:C,3,FALSE)</x:f>
        <x:v>0</x:v>
      </x:c>
      <x:c r="L600" s="3">
        <x:f t="shared" si="47"/>
        <x:v>0</x:v>
      </x:c>
      <x:c r="M600" s="3">
        <x:f t="shared" si="48"/>
        <x:v>0</x:v>
      </x:c>
      <x:c r="N600" s="3">
        <x:f t="shared" si="49"/>
        <x:v>0</x:v>
      </x:c>
    </x:row>
    <x:row r="601" spans="1:14" x14ac:dyDescent="0.35">
      <x:c r="A601">
        <x:v>7</x:v>
      </x:c>
      <x:c r="B601">
        <x:v>50502</x:v>
      </x:c>
      <x:c r="C601">
        <x:v>2.9600000000000001E-2</x:v>
      </x:c>
      <x:c r="D601" t="s">
        <x:v>35</x:v>
      </x:c>
      <x:c r="E601">
        <x:v>27515.18</x:v>
      </x:c>
      <x:c r="F601">
        <x:v>7046.1800235324008</x:v>
      </x:c>
      <x:c r="G601" s="17">
        <x:f>IF(A601&gt;6,VLOOKUP(C601,Lookups!F:G,2,FALSE),1)</x:f>
        <x:v>0</x:v>
      </x:c>
      <x:c r="H601" s="13">
        <x:f t="shared" si="45"/>
        <x:v>0</x:v>
      </x:c>
      <x:c r="I601" s="13">
        <x:f t="shared" si="46"/>
        <x:v>0</x:v>
      </x:c>
      <x:c r="J601">
        <x:f>VLOOKUP(D601,Lookups!A:B,2,FALSE)</x:f>
        <x:v>0</x:v>
      </x:c>
      <x:c r="K601">
        <x:f>VLOOKUP(D601,Lookups!A:C,3,FALSE)</x:f>
        <x:v>0</x:v>
      </x:c>
      <x:c r="L601" s="3">
        <x:f t="shared" si="47"/>
        <x:v>0</x:v>
      </x:c>
      <x:c r="M601" s="3">
        <x:f t="shared" si="48"/>
        <x:v>0</x:v>
      </x:c>
      <x:c r="N601" s="3">
        <x:f t="shared" si="49"/>
        <x:v>0</x:v>
      </x:c>
    </x:row>
    <x:row r="602" spans="1:14" x14ac:dyDescent="0.35">
      <x:c r="A602">
        <x:v>7</x:v>
      </x:c>
      <x:c r="B602">
        <x:v>50502</x:v>
      </x:c>
      <x:c r="C602">
        <x:v>2.9600000000000001E-2</x:v>
      </x:c>
      <x:c r="D602" t="s">
        <x:v>44</x:v>
      </x:c>
      <x:c r="E602">
        <x:v>739217.2</x:v>
      </x:c>
      <x:c r="F602">
        <x:v>170801.86002260708</x:v>
      </x:c>
      <x:c r="G602" s="17">
        <x:f>IF(A602&gt;6,VLOOKUP(C602,Lookups!F:G,2,FALSE),1)</x:f>
        <x:v>0</x:v>
      </x:c>
      <x:c r="H602" s="13">
        <x:f t="shared" si="45"/>
        <x:v>0</x:v>
      </x:c>
      <x:c r="I602" s="13">
        <x:f t="shared" si="46"/>
        <x:v>0</x:v>
      </x:c>
      <x:c r="J602">
        <x:f>VLOOKUP(D602,Lookups!A:B,2,FALSE)</x:f>
        <x:v>0</x:v>
      </x:c>
      <x:c r="K602">
        <x:f>VLOOKUP(D602,Lookups!A:C,3,FALSE)</x:f>
        <x:v>0</x:v>
      </x:c>
      <x:c r="L602" s="3">
        <x:f t="shared" si="47"/>
        <x:v>0</x:v>
      </x:c>
      <x:c r="M602" s="3">
        <x:f t="shared" si="48"/>
        <x:v>0</x:v>
      </x:c>
      <x:c r="N602" s="3">
        <x:f t="shared" si="49"/>
        <x:v>0</x:v>
      </x:c>
    </x:row>
    <x:row r="603" spans="1:14" x14ac:dyDescent="0.35">
      <x:c r="A603">
        <x:v>7</x:v>
      </x:c>
      <x:c r="B603">
        <x:v>50502</x:v>
      </x:c>
      <x:c r="C603">
        <x:v>2.9600000000000001E-2</x:v>
      </x:c>
      <x:c r="D603" t="s">
        <x:v>46</x:v>
      </x:c>
      <x:c r="E603">
        <x:v>22290.69</x:v>
      </x:c>
      <x:c r="F603">
        <x:v>-26545.189989936302</x:v>
      </x:c>
      <x:c r="G603" s="17">
        <x:f>IF(A603&gt;6,VLOOKUP(C603,Lookups!F:G,2,FALSE),1)</x:f>
        <x:v>0</x:v>
      </x:c>
      <x:c r="H603" s="13">
        <x:f t="shared" si="45"/>
        <x:v>0</x:v>
      </x:c>
      <x:c r="I603" s="13">
        <x:f t="shared" si="46"/>
        <x:v>0</x:v>
      </x:c>
      <x:c r="J603">
        <x:f>VLOOKUP(D603,Lookups!A:B,2,FALSE)</x:f>
        <x:v>0</x:v>
      </x:c>
      <x:c r="K603">
        <x:f>VLOOKUP(D603,Lookups!A:C,3,FALSE)</x:f>
        <x:v>0</x:v>
      </x:c>
      <x:c r="L603" s="3">
        <x:f t="shared" si="47"/>
        <x:v>0</x:v>
      </x:c>
      <x:c r="M603" s="3">
        <x:f t="shared" si="48"/>
        <x:v>0</x:v>
      </x:c>
      <x:c r="N603" s="3">
        <x:f t="shared" si="49"/>
        <x:v>0</x:v>
      </x:c>
    </x:row>
    <x:row r="604" spans="1:14" x14ac:dyDescent="0.35">
      <x:c r="A604">
        <x:v>7</x:v>
      </x:c>
      <x:c r="B604">
        <x:v>50502</x:v>
      </x:c>
      <x:c r="C604">
        <x:v>2.9600000000000001E-2</x:v>
      </x:c>
      <x:c r="D604" t="s">
        <x:v>48</x:v>
      </x:c>
      <x:c r="E604">
        <x:v>13118129</x:v>
      </x:c>
      <x:c r="F604">
        <x:v>7569004.7938319407</x:v>
      </x:c>
      <x:c r="G604" s="17">
        <x:f>IF(A604&gt;6,VLOOKUP(C604,Lookups!F:G,2,FALSE),1)</x:f>
        <x:v>0</x:v>
      </x:c>
      <x:c r="H604" s="13">
        <x:f t="shared" si="45"/>
        <x:v>0</x:v>
      </x:c>
      <x:c r="I604" s="13">
        <x:f t="shared" si="46"/>
        <x:v>0</x:v>
      </x:c>
      <x:c r="J604">
        <x:f>VLOOKUP(D604,Lookups!A:B,2,FALSE)</x:f>
        <x:v>0</x:v>
      </x:c>
      <x:c r="K604">
        <x:f>VLOOKUP(D604,Lookups!A:C,3,FALSE)</x:f>
        <x:v>0</x:v>
      </x:c>
      <x:c r="L604" s="3">
        <x:f t="shared" si="47"/>
        <x:v>0</x:v>
      </x:c>
      <x:c r="M604" s="3">
        <x:f t="shared" si="48"/>
        <x:v>0</x:v>
      </x:c>
      <x:c r="N604" s="3">
        <x:f t="shared" si="49"/>
        <x:v>0</x:v>
      </x:c>
    </x:row>
    <x:row r="605" spans="1:14" x14ac:dyDescent="0.35">
      <x:c r="A605">
        <x:v>7</x:v>
      </x:c>
      <x:c r="B605">
        <x:v>50502</x:v>
      </x:c>
      <x:c r="C605">
        <x:v>2.9600000000000001E-2</x:v>
      </x:c>
      <x:c r="D605" t="s">
        <x:v>49</x:v>
      </x:c>
      <x:c r="E605">
        <x:v>818252.82</x:v>
      </x:c>
      <x:c r="F605">
        <x:v>32798.469324455204</x:v>
      </x:c>
      <x:c r="G605" s="17">
        <x:f>IF(A605&gt;6,VLOOKUP(C605,Lookups!F:G,2,FALSE),1)</x:f>
        <x:v>0</x:v>
      </x:c>
      <x:c r="H605" s="13">
        <x:f t="shared" si="45"/>
        <x:v>0</x:v>
      </x:c>
      <x:c r="I605" s="13">
        <x:f t="shared" si="46"/>
        <x:v>0</x:v>
      </x:c>
      <x:c r="J605">
        <x:f>VLOOKUP(D605,Lookups!A:B,2,FALSE)</x:f>
        <x:v>0</x:v>
      </x:c>
      <x:c r="K605">
        <x:f>VLOOKUP(D605,Lookups!A:C,3,FALSE)</x:f>
        <x:v>0</x:v>
      </x:c>
      <x:c r="L605" s="3">
        <x:f t="shared" si="47"/>
        <x:v>0</x:v>
      </x:c>
      <x:c r="M605" s="3">
        <x:f t="shared" si="48"/>
        <x:v>0</x:v>
      </x:c>
      <x:c r="N605" s="3">
        <x:f t="shared" si="49"/>
        <x:v>0</x:v>
      </x:c>
    </x:row>
    <x:row r="606" spans="1:14" x14ac:dyDescent="0.35">
      <x:c r="A606">
        <x:v>7</x:v>
      </x:c>
      <x:c r="B606">
        <x:v>50502</x:v>
      </x:c>
      <x:c r="C606">
        <x:v>0.1103</x:v>
      </x:c>
      <x:c r="D606" t="s">
        <x:v>52</x:v>
      </x:c>
      <x:c r="E606">
        <x:v>0</x:v>
      </x:c>
      <x:c r="G606" s="17">
        <x:f>IF(A606&gt;6,VLOOKUP(C606,Lookups!F:G,2,FALSE),1)</x:f>
        <x:v>0.69400000068089829</x:v>
      </x:c>
      <x:c r="H606" s="13">
        <x:f t="shared" si="45"/>
        <x:v>0</x:v>
      </x:c>
      <x:c r="I606" s="13">
        <x:f t="shared" si="46"/>
        <x:v>0</x:v>
      </x:c>
      <x:c r="J606">
        <x:f>VLOOKUP(D606,Lookups!A:B,2,FALSE)</x:f>
        <x:v>0</x:v>
      </x:c>
      <x:c r="K606">
        <x:f>VLOOKUP(D606,Lookups!A:C,3,FALSE)</x:f>
        <x:v>0</x:v>
      </x:c>
      <x:c r="L606" s="3">
        <x:f t="shared" si="47"/>
        <x:v>0</x:v>
      </x:c>
      <x:c r="M606" s="3">
        <x:f t="shared" si="48"/>
        <x:v>0</x:v>
      </x:c>
      <x:c r="N606" s="3">
        <x:f t="shared" si="49"/>
        <x:v>0</x:v>
      </x:c>
    </x:row>
    <x:row r="607" spans="1:14" x14ac:dyDescent="0.35">
      <x:c r="A607">
        <x:v>7</x:v>
      </x:c>
      <x:c r="B607">
        <x:v>50502</x:v>
      </x:c>
      <x:c r="C607">
        <x:v>0.1103</x:v>
      </x:c>
      <x:c r="D607" t="s">
        <x:v>53</x:v>
      </x:c>
      <x:c r="E607">
        <x:v>-13160.89</x:v>
      </x:c>
      <x:c r="F607">
        <x:v>-194293.84999999998</x:v>
      </x:c>
      <x:c r="G607" s="17">
        <x:f>IF(A607&gt;6,VLOOKUP(C607,Lookups!F:G,2,FALSE),1)</x:f>
        <x:v>0.69400000068089829</x:v>
      </x:c>
      <x:c r="H607" s="13">
        <x:f t="shared" si="45"/>
        <x:v>-9133.6576689612266</x:v>
      </x:c>
      <x:c r="I607" s="13">
        <x:f t="shared" si="46"/>
        <x:v>-134839.93203229434</x:v>
      </x:c>
      <x:c r="J607">
        <x:f>VLOOKUP(D607,Lookups!A:B,2,FALSE)</x:f>
        <x:v>0</x:v>
      </x:c>
      <x:c r="K607">
        <x:f>VLOOKUP(D607,Lookups!A:C,3,FALSE)</x:f>
        <x:v>0</x:v>
      </x:c>
      <x:c r="L607" s="3">
        <x:f t="shared" si="47"/>
        <x:v>0</x:v>
      </x:c>
      <x:c r="M607" s="3">
        <x:f t="shared" si="48"/>
        <x:v>0</x:v>
      </x:c>
      <x:c r="N607" s="3">
        <x:f t="shared" si="49"/>
        <x:v>0</x:v>
      </x:c>
    </x:row>
    <x:row r="608" spans="1:14" x14ac:dyDescent="0.35">
      <x:c r="A608">
        <x:v>7</x:v>
      </x:c>
      <x:c r="B608">
        <x:v>50502</x:v>
      </x:c>
      <x:c r="C608">
        <x:v>0.1103</x:v>
      </x:c>
      <x:c r="D608" t="s">
        <x:v>54</x:v>
      </x:c>
      <x:c r="E608">
        <x:v>219902.7</x:v>
      </x:c>
      <x:c r="F608">
        <x:v>233315.0798820722</x:v>
      </x:c>
      <x:c r="G608" s="17">
        <x:f>IF(A608&gt;6,VLOOKUP(C608,Lookups!F:G,2,FALSE),1)</x:f>
        <x:v>0.69400000068089829</x:v>
      </x:c>
      <x:c r="H608" s="13">
        <x:f t="shared" si="45"/>
        <x:v>152612.47394973139</x:v>
      </x:c>
      <x:c r="I608" s="13">
        <x:f t="shared" si="46"/>
        <x:v>161920.66559702193</x:v>
      </x:c>
      <x:c r="J608">
        <x:f>VLOOKUP(D608,Lookups!A:B,2,FALSE)</x:f>
        <x:v>8.8900000000000007E-2</x:v>
      </x:c>
      <x:c r="K608">
        <x:f>VLOOKUP(D608,Lookups!A:C,3,FALSE)</x:f>
        <x:v>8.1100000000000005E-2</x:v>
      </x:c>
      <x:c r="L608" s="3">
        <x:f t="shared" si="47"/>
        <x:v>1130.60407784426</x:v>
      </x:c>
      <x:c r="M608" s="3">
        <x:f t="shared" si="48"/>
        <x:v>1031.4059697769346</x:v>
      </x:c>
      <x:c r="N608" s="3">
        <x:f t="shared" si="49"/>
        <x:v>-99.198108067325393</x:v>
      </x:c>
    </x:row>
    <x:row r="609" spans="1:14" x14ac:dyDescent="0.35">
      <x:c r="A609">
        <x:v>7</x:v>
      </x:c>
      <x:c r="B609">
        <x:v>50502</x:v>
      </x:c>
      <x:c r="C609">
        <x:v>0.1103</x:v>
      </x:c>
      <x:c r="D609" t="s">
        <x:v>55</x:v>
      </x:c>
      <x:c r="E609">
        <x:v>17183671.940000001</x:v>
      </x:c>
      <x:c r="F609">
        <x:v>7364878.0887725623</x:v>
      </x:c>
      <x:c r="G609" s="17">
        <x:f>IF(A609&gt;6,VLOOKUP(C609,Lookups!F:G,2,FALSE),1)</x:f>
        <x:v>0.69400000068089829</x:v>
      </x:c>
      <x:c r="H609" s="13">
        <x:f t="shared" si="45"/>
        <x:v>11925468.338060334</x:v>
      </x:c>
      <x:c r="I609" s="13">
        <x:f t="shared" si="46"/>
        <x:v>5111225.3986228909</x:v>
      </x:c>
      <x:c r="J609">
        <x:f>VLOOKUP(D609,Lookups!A:B,2,FALSE)</x:f>
        <x:v>7.4499999999999997E-2</x:v>
      </x:c>
      <x:c r="K609">
        <x:f>VLOOKUP(D609,Lookups!A:C,3,FALSE)</x:f>
        <x:v>8.1100000000000005E-2</x:v>
      </x:c>
      <x:c r="L609" s="3">
        <x:f t="shared" si="47"/>
        <x:v>74037.282598791237</x:v>
      </x:c>
      <x:c r="M609" s="3">
        <x:f t="shared" si="48"/>
        <x:v>80596.290184724436</x:v>
      </x:c>
      <x:c r="N609" s="3">
        <x:f t="shared" si="49"/>
        <x:v>6559.0075859331992</x:v>
      </x:c>
    </x:row>
    <x:row r="610" spans="1:14" x14ac:dyDescent="0.35">
      <x:c r="A610">
        <x:v>7</x:v>
      </x:c>
      <x:c r="B610">
        <x:v>50502</x:v>
      </x:c>
      <x:c r="C610">
        <x:v>0.1103</x:v>
      </x:c>
      <x:c r="D610" t="s">
        <x:v>56</x:v>
      </x:c>
      <x:c r="E610">
        <x:v>1739180.1600000001</x:v>
      </x:c>
      <x:c r="F610">
        <x:v>1718505.566630692</x:v>
      </x:c>
      <x:c r="G610" s="17">
        <x:f>IF(A610&gt;6,VLOOKUP(C610,Lookups!F:G,2,FALSE),1)</x:f>
        <x:v>0.69400000068089829</x:v>
      </x:c>
      <x:c r="H610" s="13">
        <x:f t="shared" si="45"/>
        <x:v>1206991.0322242049</x:v>
      </x:c>
      <x:c r="I610" s="13">
        <x:f t="shared" si="46"/>
        <x:v>1192642.8644118276</x:v>
      </x:c>
      <x:c r="J610">
        <x:f>VLOOKUP(D610,Lookups!A:B,2,FALSE)</x:f>
        <x:v>9.0300000000000005E-2</x:v>
      </x:c>
      <x:c r="K610">
        <x:f>VLOOKUP(D610,Lookups!A:C,3,FALSE)</x:f>
        <x:v>8.1100000000000005E-2</x:v>
      </x:c>
      <x:c r="L610" s="3">
        <x:f t="shared" si="47"/>
        <x:v>9082.6075174871421</x:v>
      </x:c>
      <x:c r="M610" s="3">
        <x:f t="shared" si="48"/>
        <x:v>8157.2477261152517</x:v>
      </x:c>
      <x:c r="N610" s="3">
        <x:f t="shared" si="49"/>
        <x:v>-925.35979137189042</x:v>
      </x:c>
    </x:row>
    <x:row r="611" spans="1:14" x14ac:dyDescent="0.35">
      <x:c r="A611">
        <x:v>7</x:v>
      </x:c>
      <x:c r="B611">
        <x:v>50502</x:v>
      </x:c>
      <x:c r="C611">
        <x:v>0.1103</x:v>
      </x:c>
      <x:c r="D611" t="s">
        <x:v>57</x:v>
      </x:c>
      <x:c r="E611">
        <x:v>1632063.04</x:v>
      </x:c>
      <x:c r="F611">
        <x:v>1213509.0642606984</x:v>
      </x:c>
      <x:c r="G611" s="17">
        <x:f>IF(A611&gt;6,VLOOKUP(C611,Lookups!F:G,2,FALSE),1)</x:f>
        <x:v>0.69400000068089829</x:v>
      </x:c>
      <x:c r="H611" s="13">
        <x:f t="shared" si="45"/>
        <x:v>1132651.750871269</x:v>
      </x:c>
      <x:c r="I611" s="13">
        <x:f t="shared" si="46"/>
        <x:v>842175.29142320098</x:v>
      </x:c>
      <x:c r="J611">
        <x:f>VLOOKUP(D611,Lookups!A:B,2,FALSE)</x:f>
        <x:v>4.7899999999999998E-2</x:v>
      </x:c>
      <x:c r="K611">
        <x:f>VLOOKUP(D611,Lookups!A:C,3,FALSE)</x:f>
        <x:v>8.1100000000000005E-2</x:v>
      </x:c>
      <x:c r="L611" s="3">
        <x:f t="shared" si="47"/>
        <x:v>4521.1682388944819</x:v>
      </x:c>
      <x:c r="M611" s="3">
        <x:f t="shared" si="48"/>
        <x:v>7654.8380829716598</x:v>
      </x:c>
      <x:c r="N611" s="3">
        <x:f t="shared" si="49"/>
        <x:v>3133.6698440771779</x:v>
      </x:c>
    </x:row>
    <x:row r="612" spans="1:14" x14ac:dyDescent="0.35">
      <x:c r="A612">
        <x:v>7</x:v>
      </x:c>
      <x:c r="B612">
        <x:v>50502</x:v>
      </x:c>
      <x:c r="C612">
        <x:v>0.1103</x:v>
      </x:c>
      <x:c r="D612" t="s">
        <x:v>58</x:v>
      </x:c>
      <x:c r="E612">
        <x:v>47148.270000000004</x:v>
      </x:c>
      <x:c r="F612">
        <x:v>26196.020164080499</x:v>
      </x:c>
      <x:c r="G612" s="17">
        <x:f>IF(A612&gt;6,VLOOKUP(C612,Lookups!F:G,2,FALSE),1)</x:f>
        <x:v>0.69400000068089829</x:v>
      </x:c>
      <x:c r="H612" s="13">
        <x:f t="shared" si="45"/>
        <x:v>32720.899412103179</x:v>
      </x:c>
      <x:c r="I612" s="13">
        <x:f t="shared" si="46"/>
        <x:v>18180.03801170869</x:v>
      </x:c>
      <x:c r="J612">
        <x:f>VLOOKUP(D612,Lookups!A:B,2,FALSE)</x:f>
        <x:v>2.3990110260604623E-2</x:v>
      </x:c>
      <x:c r="K612">
        <x:f>VLOOKUP(D612,Lookups!A:C,3,FALSE)</x:f>
        <x:v>9.8299999999999998E-2</x:v>
      </x:c>
      <x:c r="L612" s="3">
        <x:f t="shared" si="47"/>
        <x:v>65.414832060209022</x:v>
      </x:c>
      <x:c r="M612" s="3">
        <x:f t="shared" si="48"/>
        <x:v>268.03870101747856</x:v>
      </x:c>
      <x:c r="N612" s="3">
        <x:f t="shared" si="49"/>
        <x:v>202.62386895726954</x:v>
      </x:c>
    </x:row>
    <x:row r="613" spans="1:14" x14ac:dyDescent="0.35">
      <x:c r="A613">
        <x:v>7</x:v>
      </x:c>
      <x:c r="B613">
        <x:v>50502</x:v>
      </x:c>
      <x:c r="C613">
        <x:v>0.1103</x:v>
      </x:c>
      <x:c r="D613" t="s">
        <x:v>59</x:v>
      </x:c>
      <x:c r="E613">
        <x:v>3007162.27</x:v>
      </x:c>
      <x:c r="F613">
        <x:v>415888.09120928554</x:v>
      </x:c>
      <x:c r="G613" s="17">
        <x:f>IF(A613&gt;6,VLOOKUP(C613,Lookups!F:G,2,FALSE),1)</x:f>
        <x:v>0.69400000068089829</x:v>
      </x:c>
      <x:c r="H613" s="13">
        <x:f t="shared" si="45"/>
        <x:v>2086970.6174275717</x:v>
      </x:c>
      <x:c r="I613" s="13">
        <x:f t="shared" si="46"/>
        <x:v>288626.33558242169</x:v>
      </x:c>
      <x:c r="J613">
        <x:f>VLOOKUP(D613,Lookups!A:B,2,FALSE)</x:f>
        <x:v>9.8914126719943068E-2</x:v>
      </x:c>
      <x:c r="K613">
        <x:f>VLOOKUP(D613,Lookups!A:C,3,FALSE)</x:f>
        <x:v>9.8299999999999998E-2</x:v>
      </x:c>
      <x:c r="L613" s="3">
        <x:f t="shared" si="47"/>
        <x:v>17202.573009419055</x:v>
      </x:c>
      <x:c r="M613" s="3">
        <x:f t="shared" si="48"/>
        <x:v>17095.767641094189</x:v>
      </x:c>
      <x:c r="N613" s="3">
        <x:f t="shared" si="49"/>
        <x:v>-106.80536832486541</x:v>
      </x:c>
    </x:row>
    <x:row r="614" spans="1:14" x14ac:dyDescent="0.35">
      <x:c r="A614">
        <x:v>7</x:v>
      </x:c>
      <x:c r="B614">
        <x:v>50502</x:v>
      </x:c>
      <x:c r="C614">
        <x:v>0.1103</x:v>
      </x:c>
      <x:c r="D614" t="s">
        <x:v>60</x:v>
      </x:c>
      <x:c r="E614">
        <x:v>718638.09</x:v>
      </x:c>
      <x:c r="F614">
        <x:v>314118.7978239925</x:v>
      </x:c>
      <x:c r="G614" s="17">
        <x:f>IF(A614&gt;6,VLOOKUP(C614,Lookups!F:G,2,FALSE),1)</x:f>
        <x:v>0.69400000068089829</x:v>
      </x:c>
      <x:c r="H614" s="13">
        <x:f t="shared" si="45"/>
        <x:v>498734.83494931943</x:v>
      </x:c>
      <x:c r="I614" s="13">
        <x:f t="shared" si="46"/>
        <x:v>217998.44590373375</x:v>
      </x:c>
      <x:c r="J614">
        <x:f>VLOOKUP(D614,Lookups!A:B,2,FALSE)</x:f>
        <x:v>7.2610134234482634E-2</x:v>
      </x:c>
      <x:c r="K614">
        <x:f>VLOOKUP(D614,Lookups!A:C,3,FALSE)</x:f>
        <x:v>9.8299999999999998E-2</x:v>
      </x:c>
      <x:c r="L614" s="3">
        <x:f t="shared" si="47"/>
        <x:v>3017.7669427568853</x:v>
      </x:c>
      <x:c r="M614" s="3">
        <x:f t="shared" si="48"/>
        <x:v>4085.4695229598415</x:v>
      </x:c>
      <x:c r="N614" s="3">
        <x:f t="shared" si="49"/>
        <x:v>1067.7025802029561</x:v>
      </x:c>
    </x:row>
    <x:row r="615" spans="1:14" x14ac:dyDescent="0.35">
      <x:c r="A615">
        <x:v>7</x:v>
      </x:c>
      <x:c r="B615">
        <x:v>50502</x:v>
      </x:c>
      <x:c r="C615">
        <x:v>0.1103</x:v>
      </x:c>
      <x:c r="D615" t="s">
        <x:v>61</x:v>
      </x:c>
      <x:c r="E615">
        <x:v>262762.81999999995</x:v>
      </x:c>
      <x:c r="F615">
        <x:v>103280.8301835632</x:v>
      </x:c>
      <x:c r="G615" s="17">
        <x:f>IF(A615&gt;6,VLOOKUP(C615,Lookups!F:G,2,FALSE),1)</x:f>
        <x:v>0.69400000068089829</x:v>
      </x:c>
      <x:c r="H615" s="13">
        <x:f t="shared" si="45"/>
        <x:v>182357.39725891472</x:v>
      </x:c>
      <x:c r="I615" s="13">
        <x:f t="shared" si="46"/>
        <x:v>71676.896217716596</x:v>
      </x:c>
      <x:c r="J615">
        <x:f>VLOOKUP(D615,Lookups!A:B,2,FALSE)</x:f>
        <x:v>6.4764025581860146E-2</x:v>
      </x:c>
      <x:c r="K615">
        <x:f>VLOOKUP(D615,Lookups!A:C,3,FALSE)</x:f>
        <x:v>6.6699999999999995E-2</x:v>
      </x:c>
      <x:c r="L615" s="3">
        <x:f t="shared" si="47"/>
        <x:v>984.18326175981554</x:v>
      </x:c>
      <x:c r="M615" s="3">
        <x:f t="shared" si="48"/>
        <x:v>1013.6031997641343</x:v>
      </x:c>
      <x:c r="N615" s="3">
        <x:f t="shared" si="49"/>
        <x:v>29.419938004318738</x:v>
      </x:c>
    </x:row>
    <x:row r="616" spans="1:14" x14ac:dyDescent="0.35">
      <x:c r="A616">
        <x:v>7</x:v>
      </x:c>
      <x:c r="B616">
        <x:v>50502</x:v>
      </x:c>
      <x:c r="C616">
        <x:v>0.1103</x:v>
      </x:c>
      <x:c r="D616" t="s">
        <x:v>62</x:v>
      </x:c>
      <x:c r="E616">
        <x:v>770314.65</x:v>
      </x:c>
      <x:c r="F616">
        <x:v>-240898.87062092501</x:v>
      </x:c>
      <x:c r="G616" s="17">
        <x:f>IF(A616&gt;6,VLOOKUP(C616,Lookups!F:G,2,FALSE),1)</x:f>
        <x:v>0.69400000068089829</x:v>
      </x:c>
      <x:c r="H616" s="13">
        <x:f t="shared" si="45"/>
        <x:v>534598.36762450589</x:v>
      </x:c>
      <x:c r="I616" s="13">
        <x:f t="shared" si="46"/>
        <x:v>-167183.81637494959</x:v>
      </x:c>
      <x:c r="J616">
        <x:f>VLOOKUP(D616,Lookups!A:B,2,FALSE)</x:f>
        <x:v>2.4867762292851543E-2</x:v>
      </x:c>
      <x:c r="K616">
        <x:f>VLOOKUP(D616,Lookups!A:C,3,FALSE)</x:f>
        <x:v>2.2499999999999999E-2</x:v>
      </x:c>
      <x:c r="L616" s="3">
        <x:f t="shared" si="47"/>
        <x:v>1107.8554273527229</x:v>
      </x:c>
      <x:c r="M616" s="3">
        <x:f t="shared" si="48"/>
        <x:v>1002.3719392959484</x:v>
      </x:c>
      <x:c r="N616" s="3">
        <x:f t="shared" si="49"/>
        <x:v>-105.48348805677449</x:v>
      </x:c>
    </x:row>
    <x:row r="617" spans="1:14" x14ac:dyDescent="0.35">
      <x:c r="A617">
        <x:v>7</x:v>
      </x:c>
      <x:c r="B617">
        <x:v>50502</x:v>
      </x:c>
      <x:c r="C617">
        <x:v>0.1103</x:v>
      </x:c>
      <x:c r="D617" t="s">
        <x:v>63</x:v>
      </x:c>
      <x:c r="E617">
        <x:v>16372328.319999998</x:v>
      </x:c>
      <x:c r="F617">
        <x:v>12853261.046362819</x:v>
      </x:c>
      <x:c r="G617" s="17">
        <x:f>IF(A617&gt;6,VLOOKUP(C617,Lookups!F:G,2,FALSE),1)</x:f>
        <x:v>0.69400000068089829</x:v>
      </x:c>
      <x:c r="H617" s="13">
        <x:f t="shared" si="45"/>
        <x:v>11362395.865227889</x:v>
      </x:c>
      <x:c r="I617" s="13">
        <x:f t="shared" si="46"/>
        <x:v>8920163.1749275606</x:v>
      </x:c>
      <x:c r="J617">
        <x:f>VLOOKUP(D617,Lookups!A:B,2,FALSE)</x:f>
        <x:v>5.4619664400007803E-2</x:v>
      </x:c>
      <x:c r="K617">
        <x:f>VLOOKUP(D617,Lookups!A:C,3,FALSE)</x:f>
        <x:v>8.1100000000000005E-2</x:v>
      </x:c>
      <x:c r="L617" s="3">
        <x:f t="shared" si="47"/>
        <x:v>51717.52074489864</x:v>
      </x:c>
      <x:c r="M617" s="3">
        <x:f t="shared" si="48"/>
        <x:v>76790.858722498495</x:v>
      </x:c>
      <x:c r="N617" s="3">
        <x:f t="shared" si="49"/>
        <x:v>25073.337977599855</x:v>
      </x:c>
    </x:row>
    <x:row r="618" spans="1:14" x14ac:dyDescent="0.35">
      <x:c r="A618">
        <x:v>7</x:v>
      </x:c>
      <x:c r="B618">
        <x:v>50502</x:v>
      </x:c>
      <x:c r="C618">
        <x:v>0.1103</x:v>
      </x:c>
      <x:c r="D618" t="s">
        <x:v>64</x:v>
      </x:c>
      <x:c r="E618">
        <x:v>19109777.280000001</x:v>
      </x:c>
      <x:c r="F618">
        <x:v>9750029.5535454489</x:v>
      </x:c>
      <x:c r="G618" s="17">
        <x:f>IF(A618&gt;6,VLOOKUP(C618,Lookups!F:G,2,FALSE),1)</x:f>
        <x:v>0.69400000068089829</x:v>
      </x:c>
      <x:c r="H618" s="13">
        <x:f t="shared" si="45"/>
        <x:v>13262185.445331816</x:v>
      </x:c>
      <x:c r="I618" s="13">
        <x:f t="shared" si="46"/>
        <x:v>6766520.5167993195</x:v>
      </x:c>
      <x:c r="J618">
        <x:f>VLOOKUP(D618,Lookups!A:B,2,FALSE)</x:f>
        <x:v>8.8900000000000007E-2</x:v>
      </x:c>
      <x:c r="K618">
        <x:f>VLOOKUP(D618,Lookups!A:C,3,FALSE)</x:f>
        <x:v>8.1100000000000005E-2</x:v>
      </x:c>
      <x:c r="L618" s="3">
        <x:f t="shared" si="47"/>
        <x:v>98250.690507499865</x:v>
      </x:c>
      <x:c r="M618" s="3">
        <x:f t="shared" si="48"/>
        <x:v>89630.26996803419</x:v>
      </x:c>
      <x:c r="N618" s="3">
        <x:f t="shared" si="49"/>
        <x:v>-8620.4205394656747</x:v>
      </x:c>
    </x:row>
    <x:row r="619" spans="1:14" x14ac:dyDescent="0.35">
      <x:c r="A619">
        <x:v>8</x:v>
      </x:c>
      <x:c r="B619">
        <x:v>50502</x:v>
      </x:c>
      <x:c r="C619">
        <x:v>0.12859999999999999</x:v>
      </x:c>
      <x:c r="D619" t="s">
        <x:v>3</x:v>
      </x:c>
      <x:c r="E619">
        <x:v>112384.68</x:v>
      </x:c>
      <x:c r="F619">
        <x:v>-117545.08994047181</x:v>
      </x:c>
      <x:c r="G619" s="17">
        <x:f>IF(A619&gt;6,VLOOKUP(C619,Lookups!F:G,2,FALSE),1)</x:f>
        <x:v>1</x:v>
      </x:c>
      <x:c r="H619" s="13">
        <x:f t="shared" si="45"/>
        <x:v>112384.68</x:v>
      </x:c>
      <x:c r="I619" s="13">
        <x:f t="shared" si="46"/>
        <x:v>-117545.08994047181</x:v>
      </x:c>
      <x:c r="J619">
        <x:f>VLOOKUP(D619,Lookups!A:B,2,FALSE)</x:f>
        <x:v>4.9399999999999999E-2</x:v>
      </x:c>
      <x:c r="K619">
        <x:f>VLOOKUP(D619,Lookups!A:C,3,FALSE)</x:f>
        <x:v>0.04</x:v>
      </x:c>
      <x:c r="L619" s="3">
        <x:f t="shared" si="47"/>
        <x:v>462.65026599999993</x:v>
      </x:c>
      <x:c r="M619" s="3">
        <x:f t="shared" si="48"/>
        <x:v>374.61560000000003</x:v>
      </x:c>
      <x:c r="N619" s="3">
        <x:f t="shared" si="49"/>
        <x:v>-88.034665999999902</x:v>
      </x:c>
    </x:row>
    <x:row r="620" spans="1:14" x14ac:dyDescent="0.35">
      <x:c r="A620">
        <x:v>8</x:v>
      </x:c>
      <x:c r="B620">
        <x:v>50502</x:v>
      </x:c>
      <x:c r="C620">
        <x:v>0.12859999999999999</x:v>
      </x:c>
      <x:c r="D620" t="s">
        <x:v>4</x:v>
      </x:c>
      <x:c r="E620">
        <x:v>351570.87</x:v>
      </x:c>
      <x:c r="F620">
        <x:v>41030.591676820201</x:v>
      </x:c>
      <x:c r="G620" s="17">
        <x:f>IF(A620&gt;6,VLOOKUP(C620,Lookups!F:G,2,FALSE),1)</x:f>
        <x:v>1</x:v>
      </x:c>
      <x:c r="H620" s="13">
        <x:f t="shared" si="45"/>
        <x:v>351570.87</x:v>
      </x:c>
      <x:c r="I620" s="13">
        <x:f t="shared" si="46"/>
        <x:v>41030.591676820201</x:v>
      </x:c>
      <x:c r="J620">
        <x:f>VLOOKUP(D620,Lookups!A:B,2,FALSE)</x:f>
        <x:v>1.66E-2</x:v>
      </x:c>
      <x:c r="K620">
        <x:f>VLOOKUP(D620,Lookups!A:C,3,FALSE)</x:f>
        <x:v>1.9900000000000001E-2</x:v>
      </x:c>
      <x:c r="L620" s="3">
        <x:f t="shared" si="47"/>
        <x:v>486.33970349999998</x:v>
      </x:c>
      <x:c r="M620" s="3">
        <x:f t="shared" si="48"/>
        <x:v>583.02169275000006</x:v>
      </x:c>
      <x:c r="N620" s="3">
        <x:f t="shared" si="49"/>
        <x:v>96.681989250000072</x:v>
      </x:c>
    </x:row>
    <x:row r="621" spans="1:14" x14ac:dyDescent="0.35">
      <x:c r="A621">
        <x:v>8</x:v>
      </x:c>
      <x:c r="B621">
        <x:v>50502</x:v>
      </x:c>
      <x:c r="C621">
        <x:v>0.12859999999999999</x:v>
      </x:c>
      <x:c r="D621" t="s">
        <x:v>5</x:v>
      </x:c>
      <x:c r="E621">
        <x:v>1009812.0800000001</x:v>
      </x:c>
      <x:c r="F621">
        <x:v>298007.80803805497</x:v>
      </x:c>
      <x:c r="G621" s="17">
        <x:f>IF(A621&gt;6,VLOOKUP(C621,Lookups!F:G,2,FALSE),1)</x:f>
        <x:v>1</x:v>
      </x:c>
      <x:c r="H621" s="13">
        <x:f t="shared" si="45"/>
        <x:v>1009812.0800000001</x:v>
      </x:c>
      <x:c r="I621" s="13">
        <x:f t="shared" si="46"/>
        <x:v>298007.80803805497</x:v>
      </x:c>
      <x:c r="J621">
        <x:f>VLOOKUP(D621,Lookups!A:B,2,FALSE)</x:f>
        <x:v>0.2</x:v>
      </x:c>
      <x:c r="K621">
        <x:f>VLOOKUP(D621,Lookups!A:C,3,FALSE)</x:f>
        <x:v>0.1245</x:v>
      </x:c>
      <x:c r="L621" s="3">
        <x:f t="shared" si="47"/>
        <x:v>16830.201333333334</x:v>
      </x:c>
      <x:c r="M621" s="3">
        <x:f t="shared" si="48"/>
        <x:v>10476.80033</x:v>
      </x:c>
      <x:c r="N621" s="3">
        <x:f t="shared" si="49"/>
        <x:v>-6353.4010033333343</x:v>
      </x:c>
    </x:row>
    <x:row r="622" spans="1:14" x14ac:dyDescent="0.35">
      <x:c r="A622">
        <x:v>8</x:v>
      </x:c>
      <x:c r="B622">
        <x:v>50502</x:v>
      </x:c>
      <x:c r="C622">
        <x:v>0.12859999999999999</x:v>
      </x:c>
      <x:c r="D622" t="s">
        <x:v>6</x:v>
      </x:c>
      <x:c r="E622">
        <x:v>5323857.05</x:v>
      </x:c>
      <x:c r="F622">
        <x:v>3580852.988243578</x:v>
      </x:c>
      <x:c r="G622" s="17">
        <x:f>IF(A622&gt;6,VLOOKUP(C622,Lookups!F:G,2,FALSE),1)</x:f>
        <x:v>1</x:v>
      </x:c>
      <x:c r="H622" s="13">
        <x:f t="shared" si="45"/>
        <x:v>5323857.05</x:v>
      </x:c>
      <x:c r="I622" s="13">
        <x:f t="shared" si="46"/>
        <x:v>3580852.988243578</x:v>
      </x:c>
      <x:c r="J622">
        <x:f>VLOOKUP(D622,Lookups!A:B,2,FALSE)</x:f>
        <x:v>0.10009999999999999</x:v>
      </x:c>
      <x:c r="K622">
        <x:f>VLOOKUP(D622,Lookups!A:C,3,FALSE)</x:f>
        <x:v>0.1245</x:v>
      </x:c>
      <x:c r="L622" s="3">
        <x:f t="shared" si="47"/>
        <x:v>44409.840892083332</x:v>
      </x:c>
      <x:c r="M622" s="3">
        <x:f t="shared" si="48"/>
        <x:v>55235.016893749998</x:v>
      </x:c>
      <x:c r="N622" s="3">
        <x:f t="shared" si="49"/>
        <x:v>10825.176001666667</x:v>
      </x:c>
    </x:row>
    <x:row r="623" spans="1:14" x14ac:dyDescent="0.35">
      <x:c r="A623">
        <x:v>8</x:v>
      </x:c>
      <x:c r="B623">
        <x:v>50502</x:v>
      </x:c>
      <x:c r="C623">
        <x:v>0.12859999999999999</x:v>
      </x:c>
      <x:c r="D623" t="s">
        <x:v>7</x:v>
      </x:c>
      <x:c r="E623">
        <x:v>31800.16</x:v>
      </x:c>
      <x:c r="F623">
        <x:v>11332.6001230848</x:v>
      </x:c>
      <x:c r="G623" s="17">
        <x:f>IF(A623&gt;6,VLOOKUP(C623,Lookups!F:G,2,FALSE),1)</x:f>
        <x:v>1</x:v>
      </x:c>
      <x:c r="H623" s="13">
        <x:f t="shared" si="45"/>
        <x:v>31800.16</x:v>
      </x:c>
      <x:c r="I623" s="13">
        <x:f t="shared" si="46"/>
        <x:v>11332.6001230848</x:v>
      </x:c>
      <x:c r="J623">
        <x:f>VLOOKUP(D623,Lookups!A:B,2,FALSE)</x:f>
        <x:v>4.6399999999999997E-2</x:v>
      </x:c>
      <x:c r="K623">
        <x:f>VLOOKUP(D623,Lookups!A:C,3,FALSE)</x:f>
        <x:v>0.1245</x:v>
      </x:c>
      <x:c r="L623" s="3">
        <x:f t="shared" si="47"/>
        <x:v>122.96061866666666</x:v>
      </x:c>
      <x:c r="M623" s="3">
        <x:f t="shared" si="48"/>
        <x:v>329.92666000000003</x:v>
      </x:c>
      <x:c r="N623" s="3">
        <x:f t="shared" si="49"/>
        <x:v>206.96604133333335</x:v>
      </x:c>
    </x:row>
    <x:row r="624" spans="1:14" x14ac:dyDescent="0.35">
      <x:c r="A624">
        <x:v>8</x:v>
      </x:c>
      <x:c r="B624">
        <x:v>50502</x:v>
      </x:c>
      <x:c r="C624">
        <x:v>0.12859999999999999</x:v>
      </x:c>
      <x:c r="D624" t="s">
        <x:v>8</x:v>
      </x:c>
      <x:c r="E624">
        <x:v>962386.45</x:v>
      </x:c>
      <x:c r="F624">
        <x:v>962386.45</x:v>
      </x:c>
      <x:c r="G624" s="17">
        <x:f>IF(A624&gt;6,VLOOKUP(C624,Lookups!F:G,2,FALSE),1)</x:f>
        <x:v>1</x:v>
      </x:c>
      <x:c r="H624" s="13">
        <x:f t="shared" si="45"/>
        <x:v>962386.45</x:v>
      </x:c>
      <x:c r="I624" s="13">
        <x:f t="shared" si="46"/>
        <x:v>962386.45</x:v>
      </x:c>
      <x:c r="J624">
        <x:f>VLOOKUP(D624,Lookups!A:B,2,FALSE)</x:f>
        <x:v>0.2155</x:v>
      </x:c>
      <x:c r="K624">
        <x:f>VLOOKUP(D624,Lookups!A:C,3,FALSE)</x:f>
        <x:v>0.1245</x:v>
      </x:c>
      <x:c r="L624" s="3">
        <x:f t="shared" si="47"/>
        <x:v>17282.856664583331</x:v>
      </x:c>
      <x:c r="M624" s="3">
        <x:f t="shared" si="48"/>
        <x:v>9984.7594187499999</x:v>
      </x:c>
      <x:c r="N624" s="3">
        <x:f t="shared" si="49"/>
        <x:v>-7298.0972458333308</x:v>
      </x:c>
    </x:row>
    <x:row r="625" spans="1:14" x14ac:dyDescent="0.35">
      <x:c r="A625">
        <x:v>8</x:v>
      </x:c>
      <x:c r="B625">
        <x:v>50502</x:v>
      </x:c>
      <x:c r="C625">
        <x:v>0.12859999999999999</x:v>
      </x:c>
      <x:c r="D625" t="s">
        <x:v>9</x:v>
      </x:c>
      <x:c r="E625">
        <x:v>72585.429999999993</x:v>
      </x:c>
      <x:c r="F625">
        <x:v>26080.200499713599</x:v>
      </x:c>
      <x:c r="G625" s="17">
        <x:f>IF(A625&gt;6,VLOOKUP(C625,Lookups!F:G,2,FALSE),1)</x:f>
        <x:v>1</x:v>
      </x:c>
      <x:c r="H625" s="13">
        <x:f t="shared" si="45"/>
        <x:v>72585.429999999993</x:v>
      </x:c>
      <x:c r="I625" s="13">
        <x:f t="shared" si="46"/>
        <x:v>26080.200499713599</x:v>
      </x:c>
      <x:c r="J625">
        <x:f>VLOOKUP(D625,Lookups!A:B,2,FALSE)</x:f>
        <x:v>4.9399999999999999E-2</x:v>
      </x:c>
      <x:c r="K625">
        <x:f>VLOOKUP(D625,Lookups!A:C,3,FALSE)</x:f>
        <x:v>6.6699999999999995E-2</x:v>
      </x:c>
      <x:c r="L625" s="3">
        <x:f t="shared" si="47"/>
        <x:v>298.81002016666662</x:v>
      </x:c>
      <x:c r="M625" s="3">
        <x:f t="shared" si="48"/>
        <x:v>403.45401508333322</x:v>
      </x:c>
      <x:c r="N625" s="3">
        <x:f t="shared" si="49"/>
        <x:v>104.6439949166666</x:v>
      </x:c>
    </x:row>
    <x:row r="626" spans="1:14" x14ac:dyDescent="0.35">
      <x:c r="A626">
        <x:v>8</x:v>
      </x:c>
      <x:c r="B626">
        <x:v>50502</x:v>
      </x:c>
      <x:c r="C626">
        <x:v>0.1205</x:v>
      </x:c>
      <x:c r="D626" t="s">
        <x:v>10</x:v>
      </x:c>
      <x:c r="E626">
        <x:v>646323.57999999996</x:v>
      </x:c>
      <x:c r="G626" s="17">
        <x:f>IF(A626&gt;6,VLOOKUP(C626,Lookups!F:G,2,FALSE),1)</x:f>
        <x:v>0.69399999999999995</x:v>
      </x:c>
      <x:c r="H626" s="13">
        <x:f t="shared" si="45"/>
        <x:v>448548.56451999996</x:v>
      </x:c>
      <x:c r="I626" s="13">
        <x:f t="shared" si="46"/>
        <x:v>0</x:v>
      </x:c>
      <x:c r="J626">
        <x:f>VLOOKUP(D626,Lookups!A:B,2,FALSE)</x:f>
        <x:v>0</x:v>
      </x:c>
      <x:c r="K626">
        <x:f>VLOOKUP(D626,Lookups!A:C,3,FALSE)</x:f>
        <x:v>0</x:v>
      </x:c>
      <x:c r="L626" s="3">
        <x:f t="shared" si="47"/>
        <x:v>0</x:v>
      </x:c>
      <x:c r="M626" s="3">
        <x:f t="shared" si="48"/>
        <x:v>0</x:v>
      </x:c>
      <x:c r="N626" s="3">
        <x:f t="shared" si="49"/>
        <x:v>0</x:v>
      </x:c>
    </x:row>
    <x:row r="627" spans="1:14" x14ac:dyDescent="0.35">
      <x:c r="A627">
        <x:v>8</x:v>
      </x:c>
      <x:c r="B627">
        <x:v>50502</x:v>
      </x:c>
      <x:c r="C627">
        <x:v>0.1205</x:v>
      </x:c>
      <x:c r="D627" t="s">
        <x:v>11</x:v>
      </x:c>
      <x:c r="E627">
        <x:v>5257140.9000000004</x:v>
      </x:c>
      <x:c r="F627">
        <x:v>579636.89489574195</x:v>
      </x:c>
      <x:c r="G627" s="17">
        <x:f>IF(A627&gt;6,VLOOKUP(C627,Lookups!F:G,2,FALSE),1)</x:f>
        <x:v>0.69399999999999995</x:v>
      </x:c>
      <x:c r="H627" s="13">
        <x:f t="shared" si="45"/>
        <x:v>3648455.7845999999</x:v>
      </x:c>
      <x:c r="I627" s="13">
        <x:f t="shared" si="46"/>
        <x:v>402268.00505764486</x:v>
      </x:c>
      <x:c r="J627">
        <x:f>VLOOKUP(D627,Lookups!A:B,2,FALSE)</x:f>
        <x:v>2.4867762292851543E-2</x:v>
      </x:c>
      <x:c r="K627">
        <x:f>VLOOKUP(D627,Lookups!A:C,3,FALSE)</x:f>
        <x:v>2.2499999999999999E-2</x:v>
      </x:c>
      <x:c r="L627" s="3">
        <x:f t="shared" si="47"/>
        <x:v>7560.7442656176645</x:v>
      </x:c>
      <x:c r="M627" s="3">
        <x:f t="shared" si="48"/>
        <x:v>6840.8545961249993</x:v>
      </x:c>
      <x:c r="N627" s="3">
        <x:f t="shared" si="49"/>
        <x:v>-719.88966949266523</x:v>
      </x:c>
    </x:row>
    <x:row r="628" spans="1:14" x14ac:dyDescent="0.35">
      <x:c r="A628">
        <x:v>8</x:v>
      </x:c>
      <x:c r="B628">
        <x:v>50502</x:v>
      </x:c>
      <x:c r="C628">
        <x:v>0.1205</x:v>
      </x:c>
      <x:c r="D628" t="s">
        <x:v>12</x:v>
      </x:c>
      <x:c r="E628">
        <x:v>0</x:v>
      </x:c>
      <x:c r="F628">
        <x:v>0</x:v>
      </x:c>
      <x:c r="G628" s="17">
        <x:f>IF(A628&gt;6,VLOOKUP(C628,Lookups!F:G,2,FALSE),1)</x:f>
        <x:v>0.69399999999999995</x:v>
      </x:c>
      <x:c r="H628" s="13">
        <x:f t="shared" si="45"/>
        <x:v>0</x:v>
      </x:c>
      <x:c r="I628" s="13">
        <x:f t="shared" si="46"/>
        <x:v>0</x:v>
      </x:c>
      <x:c r="J628">
        <x:f>VLOOKUP(D628,Lookups!A:B,2,FALSE)</x:f>
        <x:v>0</x:v>
      </x:c>
      <x:c r="K628">
        <x:f>VLOOKUP(D628,Lookups!A:C,3,FALSE)</x:f>
        <x:v>0</x:v>
      </x:c>
      <x:c r="L628" s="3">
        <x:f t="shared" si="47"/>
        <x:v>0</x:v>
      </x:c>
      <x:c r="M628" s="3">
        <x:f t="shared" si="48"/>
        <x:v>0</x:v>
      </x:c>
      <x:c r="N628" s="3">
        <x:f t="shared" si="49"/>
        <x:v>0</x:v>
      </x:c>
    </x:row>
    <x:row r="629" spans="1:14" x14ac:dyDescent="0.35">
      <x:c r="A629">
        <x:v>8</x:v>
      </x:c>
      <x:c r="B629">
        <x:v>50502</x:v>
      </x:c>
      <x:c r="C629">
        <x:v>0.1205</x:v>
      </x:c>
      <x:c r="D629" t="s">
        <x:v>13</x:v>
      </x:c>
      <x:c r="E629">
        <x:v>1103684.2</x:v>
      </x:c>
      <x:c r="F629">
        <x:v>594629.70191759395</x:v>
      </x:c>
      <x:c r="G629" s="17">
        <x:f>IF(A629&gt;6,VLOOKUP(C629,Lookups!F:G,2,FALSE),1)</x:f>
        <x:v>0.69399999999999995</x:v>
      </x:c>
      <x:c r="H629" s="13">
        <x:f t="shared" si="45"/>
        <x:v>765956.83479999995</x:v>
      </x:c>
      <x:c r="I629" s="13">
        <x:f t="shared" si="46"/>
        <x:v>412673.01313081017</x:v>
      </x:c>
      <x:c r="J629">
        <x:f>VLOOKUP(D629,Lookups!A:B,2,FALSE)</x:f>
        <x:v>3.1192666216617225E-2</x:v>
      </x:c>
      <x:c r="K629">
        <x:f>VLOOKUP(D629,Lookups!A:C,3,FALSE)</x:f>
        <x:v>8.1100000000000005E-2</x:v>
      </x:c>
      <x:c r="L629" s="3">
        <x:f t="shared" si="47"/>
        <x:v>1991.0196570210849</x:v>
      </x:c>
      <x:c r="M629" s="3">
        <x:f t="shared" si="48"/>
        <x:v>5176.5916085233339</x:v>
      </x:c>
      <x:c r="N629" s="3">
        <x:f t="shared" si="49"/>
        <x:v>3185.5719515022492</x:v>
      </x:c>
    </x:row>
    <x:row r="630" spans="1:14" x14ac:dyDescent="0.35">
      <x:c r="A630">
        <x:v>8</x:v>
      </x:c>
      <x:c r="B630">
        <x:v>50502</x:v>
      </x:c>
      <x:c r="C630">
        <x:v>0.1205</x:v>
      </x:c>
      <x:c r="D630" t="s">
        <x:v>14</x:v>
      </x:c>
      <x:c r="E630">
        <x:v>3139162.49</x:v>
      </x:c>
      <x:c r="F630">
        <x:v>-1891969.7636315445</x:v>
      </x:c>
      <x:c r="G630" s="17">
        <x:f>IF(A630&gt;6,VLOOKUP(C630,Lookups!F:G,2,FALSE),1)</x:f>
        <x:v>0.69399999999999995</x:v>
      </x:c>
      <x:c r="H630" s="13">
        <x:f t="shared" si="45"/>
        <x:v>2178578.7680600001</x:v>
      </x:c>
      <x:c r="I630" s="13">
        <x:f t="shared" si="46"/>
        <x:v>-1313027.0159602917</x:v>
      </x:c>
      <x:c r="J630">
        <x:f>VLOOKUP(D630,Lookups!A:B,2,FALSE)</x:f>
        <x:v>0.22905040699660695</x:v>
      </x:c>
      <x:c r="K630">
        <x:f>VLOOKUP(D630,Lookups!A:C,3,FALSE)</x:f>
        <x:v>8.1100000000000005E-2</x:v>
      </x:c>
      <x:c r="L630" s="3">
        <x:f t="shared" si="47"/>
        <x:v>41583.696124859132</x:v>
      </x:c>
      <x:c r="M630" s="3">
        <x:f t="shared" si="48"/>
        <x:v>14723.56150747217</x:v>
      </x:c>
      <x:c r="N630" s="3">
        <x:f t="shared" si="49"/>
        <x:v>-26860.134617386961</x:v>
      </x:c>
    </x:row>
    <x:row r="631" spans="1:14" x14ac:dyDescent="0.35">
      <x:c r="A631">
        <x:v>8</x:v>
      </x:c>
      <x:c r="B631">
        <x:v>50502</x:v>
      </x:c>
      <x:c r="C631">
        <x:v>0.1205</x:v>
      </x:c>
      <x:c r="D631" t="s">
        <x:v>15</x:v>
      </x:c>
      <x:c r="E631">
        <x:v>3635700.45</x:v>
      </x:c>
      <x:c r="F631">
        <x:v>3570182.8285164898</x:v>
      </x:c>
      <x:c r="G631" s="17">
        <x:f>IF(A631&gt;6,VLOOKUP(C631,Lookups!F:G,2,FALSE),1)</x:f>
        <x:v>0.69399999999999995</x:v>
      </x:c>
      <x:c r="H631" s="13">
        <x:f t="shared" si="45"/>
        <x:v>2523176.1123000002</x:v>
      </x:c>
      <x:c r="I631" s="13">
        <x:f t="shared" si="46"/>
        <x:v>2477706.8829904436</x:v>
      </x:c>
      <x:c r="J631">
        <x:f>VLOOKUP(D631,Lookups!A:B,2,FALSE)</x:f>
        <x:v>0</x:v>
      </x:c>
      <x:c r="K631">
        <x:f>VLOOKUP(D631,Lookups!A:C,3,FALSE)</x:f>
        <x:v>8.1100000000000005E-2</x:v>
      </x:c>
      <x:c r="L631" s="3">
        <x:f t="shared" si="47"/>
        <x:v>0</x:v>
      </x:c>
      <x:c r="M631" s="3">
        <x:f t="shared" si="48"/>
        <x:v>17052.465225627504</x:v>
      </x:c>
      <x:c r="N631" s="3">
        <x:f t="shared" si="49"/>
        <x:v>17052.465225627504</x:v>
      </x:c>
    </x:row>
    <x:row r="632" spans="1:14" x14ac:dyDescent="0.35">
      <x:c r="A632">
        <x:v>8</x:v>
      </x:c>
      <x:c r="B632">
        <x:v>50502</x:v>
      </x:c>
      <x:c r="C632">
        <x:v>0.1205</x:v>
      </x:c>
      <x:c r="D632" t="s">
        <x:v>16</x:v>
      </x:c>
      <x:c r="E632">
        <x:v>0</x:v>
      </x:c>
      <x:c r="F632">
        <x:v>113.72</x:v>
      </x:c>
      <x:c r="G632" s="17">
        <x:f>IF(A632&gt;6,VLOOKUP(C632,Lookups!F:G,2,FALSE),1)</x:f>
        <x:v>0.69399999999999995</x:v>
      </x:c>
      <x:c r="H632" s="13">
        <x:f t="shared" si="45"/>
        <x:v>0</x:v>
      </x:c>
      <x:c r="I632" s="13">
        <x:f t="shared" si="46"/>
        <x:v>78.921679999999995</x:v>
      </x:c>
      <x:c r="J632">
        <x:f>VLOOKUP(D632,Lookups!A:B,2,FALSE)</x:f>
        <x:v>2.3990110260604623E-2</x:v>
      </x:c>
      <x:c r="K632">
        <x:f>VLOOKUP(D632,Lookups!A:C,3,FALSE)</x:f>
        <x:v>9.8299999999999998E-2</x:v>
      </x:c>
      <x:c r="L632" s="3">
        <x:f t="shared" si="47"/>
        <x:v>0</x:v>
      </x:c>
      <x:c r="M632" s="3">
        <x:f t="shared" si="48"/>
        <x:v>0</x:v>
      </x:c>
      <x:c r="N632" s="3">
        <x:f t="shared" si="49"/>
        <x:v>0</x:v>
      </x:c>
    </x:row>
    <x:row r="633" spans="1:14" x14ac:dyDescent="0.35">
      <x:c r="A633">
        <x:v>8</x:v>
      </x:c>
      <x:c r="B633">
        <x:v>50502</x:v>
      </x:c>
      <x:c r="C633">
        <x:v>0.1205</x:v>
      </x:c>
      <x:c r="D633" t="s">
        <x:v>17</x:v>
      </x:c>
      <x:c r="E633">
        <x:v>406057.67999999993</x:v>
      </x:c>
      <x:c r="F633">
        <x:v>143534.4138635486</x:v>
      </x:c>
      <x:c r="G633" s="17">
        <x:f>IF(A633&gt;6,VLOOKUP(C633,Lookups!F:G,2,FALSE),1)</x:f>
        <x:v>0.69399999999999995</x:v>
      </x:c>
      <x:c r="H633" s="13">
        <x:f t="shared" si="45"/>
        <x:v>281804.02991999994</x:v>
      </x:c>
      <x:c r="I633" s="13">
        <x:f t="shared" si="46"/>
        <x:v>99612.88322130272</x:v>
      </x:c>
      <x:c r="J633">
        <x:f>VLOOKUP(D633,Lookups!A:B,2,FALSE)</x:f>
        <x:v>9.8914126719943068E-2</x:v>
      </x:c>
      <x:c r="K633">
        <x:f>VLOOKUP(D633,Lookups!A:C,3,FALSE)</x:f>
        <x:v>9.8299999999999998E-2</x:v>
      </x:c>
      <x:c r="L633" s="3">
        <x:f t="shared" si="47"/>
        <x:v>2322.8666271414586</x:v>
      </x:c>
      <x:c r="M633" s="3">
        <x:f t="shared" si="48"/>
        <x:v>2308.4446784279994</x:v>
      </x:c>
      <x:c r="N633" s="3">
        <x:f t="shared" si="49"/>
        <x:v>-14.421948713459187</x:v>
      </x:c>
    </x:row>
    <x:row r="634" spans="1:14" x14ac:dyDescent="0.35">
      <x:c r="A634">
        <x:v>8</x:v>
      </x:c>
      <x:c r="B634">
        <x:v>50502</x:v>
      </x:c>
      <x:c r="C634">
        <x:v>0.1205</x:v>
      </x:c>
      <x:c r="D634" t="s">
        <x:v>18</x:v>
      </x:c>
      <x:c r="E634">
        <x:v>0</x:v>
      </x:c>
      <x:c r="F634">
        <x:v>0</x:v>
      </x:c>
      <x:c r="G634" s="17">
        <x:f>IF(A634&gt;6,VLOOKUP(C634,Lookups!F:G,2,FALSE),1)</x:f>
        <x:v>0.69399999999999995</x:v>
      </x:c>
      <x:c r="H634" s="13">
        <x:f t="shared" si="45"/>
        <x:v>0</x:v>
      </x:c>
      <x:c r="I634" s="13">
        <x:f t="shared" si="46"/>
        <x:v>0</x:v>
      </x:c>
      <x:c r="J634">
        <x:f>VLOOKUP(D634,Lookups!A:B,2,FALSE)</x:f>
        <x:v>3.5999257494915678E-2</x:v>
      </x:c>
      <x:c r="K634">
        <x:f>VLOOKUP(D634,Lookups!A:C,3,FALSE)</x:f>
        <x:v>0.04</x:v>
      </x:c>
      <x:c r="L634" s="3">
        <x:f t="shared" si="47"/>
        <x:v>0</x:v>
      </x:c>
      <x:c r="M634" s="3">
        <x:f t="shared" si="48"/>
        <x:v>0</x:v>
      </x:c>
      <x:c r="N634" s="3">
        <x:f t="shared" si="49"/>
        <x:v>0</x:v>
      </x:c>
    </x:row>
    <x:row r="635" spans="1:14" x14ac:dyDescent="0.35">
      <x:c r="A635">
        <x:v>8</x:v>
      </x:c>
      <x:c r="B635">
        <x:v>50502</x:v>
      </x:c>
      <x:c r="C635">
        <x:v>0.1205</x:v>
      </x:c>
      <x:c r="D635" t="s">
        <x:v>19</x:v>
      </x:c>
      <x:c r="E635">
        <x:v>137654.75</x:v>
      </x:c>
      <x:c r="F635">
        <x:v>34971.907249409196</x:v>
      </x:c>
      <x:c r="G635" s="17">
        <x:f>IF(A635&gt;6,VLOOKUP(C635,Lookups!F:G,2,FALSE),1)</x:f>
        <x:v>0.69399999999999995</x:v>
      </x:c>
      <x:c r="H635" s="13">
        <x:f t="shared" si="45"/>
        <x:v>95532.396499999988</x:v>
      </x:c>
      <x:c r="I635" s="13">
        <x:f t="shared" si="46"/>
        <x:v>24270.503631089981</x:v>
      </x:c>
      <x:c r="J635">
        <x:f>VLOOKUP(D635,Lookups!A:B,2,FALSE)</x:f>
        <x:v>6.4764025581860146E-2</x:v>
      </x:c>
      <x:c r="K635">
        <x:f>VLOOKUP(D635,Lookups!A:C,3,FALSE)</x:f>
        <x:v>6.6699999999999995E-2</x:v>
      </x:c>
      <x:c r="L635" s="3">
        <x:f t="shared" si="47"/>
        <x:v>515.58854756853384</x:v>
      </x:c>
      <x:c r="M635" s="3">
        <x:f t="shared" si="48"/>
        <x:v>531.00090387916657</x:v>
      </x:c>
      <x:c r="N635" s="3">
        <x:f t="shared" si="49"/>
        <x:v>15.412356310632731</x:v>
      </x:c>
    </x:row>
    <x:row r="636" spans="1:14" x14ac:dyDescent="0.35">
      <x:c r="A636">
        <x:v>8</x:v>
      </x:c>
      <x:c r="B636">
        <x:v>50502</x:v>
      </x:c>
      <x:c r="C636">
        <x:v>0.1205</x:v>
      </x:c>
      <x:c r="D636" t="s">
        <x:v>20</x:v>
      </x:c>
      <x:c r="E636">
        <x:v>2371.5100000000002</x:v>
      </x:c>
      <x:c r="F636">
        <x:v>9868.6299936116993</x:v>
      </x:c>
      <x:c r="G636" s="17">
        <x:f>IF(A636&gt;6,VLOOKUP(C636,Lookups!F:G,2,FALSE),1)</x:f>
        <x:v>0.69399999999999995</x:v>
      </x:c>
      <x:c r="H636" s="13">
        <x:f t="shared" si="45"/>
        <x:v>1645.8279400000001</x:v>
      </x:c>
      <x:c r="I636" s="13">
        <x:f t="shared" si="46"/>
        <x:v>6848.8292155665185</x:v>
      </x:c>
      <x:c r="J636">
        <x:f>VLOOKUP(D636,Lookups!A:B,2,FALSE)</x:f>
        <x:v>3.4035202130417538E-2</x:v>
      </x:c>
      <x:c r="K636">
        <x:f>VLOOKUP(D636,Lookups!A:C,3,FALSE)</x:f>
        <x:v>0.05</x:v>
      </x:c>
      <x:c r="L636" s="3">
        <x:f t="shared" si="47"/>
        <x:v>4.6680072174823932</x:v>
      </x:c>
      <x:c r="M636" s="3">
        <x:f t="shared" si="48"/>
        <x:v>6.8576164166666684</x:v>
      </x:c>
      <x:c r="N636" s="3">
        <x:f t="shared" si="49"/>
        <x:v>2.1896091991842752</x:v>
      </x:c>
    </x:row>
    <x:row r="637" spans="1:14" x14ac:dyDescent="0.35">
      <x:c r="A637">
        <x:v>8</x:v>
      </x:c>
      <x:c r="B637">
        <x:v>50502</x:v>
      </x:c>
      <x:c r="C637">
        <x:v>0.1205</x:v>
      </x:c>
      <x:c r="D637" t="s">
        <x:v>21</x:v>
      </x:c>
      <x:c r="E637">
        <x:v>245748.69000000003</x:v>
      </x:c>
      <x:c r="F637">
        <x:v>-181921.69067171222</x:v>
      </x:c>
      <x:c r="G637" s="17">
        <x:f>IF(A637&gt;6,VLOOKUP(C637,Lookups!F:G,2,FALSE),1)</x:f>
        <x:v>0.69399999999999995</x:v>
      </x:c>
      <x:c r="H637" s="13">
        <x:f t="shared" si="45"/>
        <x:v>170549.59086</x:v>
      </x:c>
      <x:c r="I637" s="13">
        <x:f t="shared" si="46"/>
        <x:v>-126253.65332616826</x:v>
      </x:c>
      <x:c r="J637">
        <x:f>VLOOKUP(D637,Lookups!A:B,2,FALSE)</x:f>
        <x:v>8.8900000000000007E-2</x:v>
      </x:c>
      <x:c r="K637">
        <x:f>VLOOKUP(D637,Lookups!A:C,3,FALSE)</x:f>
        <x:v>8.1100000000000005E-2</x:v>
      </x:c>
      <x:c r="L637" s="3">
        <x:f t="shared" si="47"/>
        <x:v>1263.4882189545001</x:v>
      </x:c>
      <x:c r="M637" s="3">
        <x:f t="shared" si="48"/>
        <x:v>1152.6309848955</x:v>
      </x:c>
      <x:c r="N637" s="3">
        <x:f t="shared" si="49"/>
        <x:v>-110.85723405900012</x:v>
      </x:c>
    </x:row>
    <x:row r="638" spans="1:14" x14ac:dyDescent="0.35">
      <x:c r="A638">
        <x:v>8</x:v>
      </x:c>
      <x:c r="B638">
        <x:v>50502</x:v>
      </x:c>
      <x:c r="C638">
        <x:v>0.1205</x:v>
      </x:c>
      <x:c r="D638" t="s">
        <x:v>22</x:v>
      </x:c>
      <x:c r="E638">
        <x:v>1308318.25</x:v>
      </x:c>
      <x:c r="F638">
        <x:v>216224.17751924798</x:v>
      </x:c>
      <x:c r="G638" s="17">
        <x:f>IF(A638&gt;6,VLOOKUP(C638,Lookups!F:G,2,FALSE),1)</x:f>
        <x:v>0.69399999999999995</x:v>
      </x:c>
      <x:c r="H638" s="13">
        <x:f t="shared" si="45"/>
        <x:v>907972.86549999996</x:v>
      </x:c>
      <x:c r="I638" s="13">
        <x:f t="shared" si="46"/>
        <x:v>150059.57919835809</x:v>
      </x:c>
      <x:c r="J638">
        <x:f>VLOOKUP(D638,Lookups!A:B,2,FALSE)</x:f>
        <x:v>9.0023279999999997E-2</x:v>
      </x:c>
      <x:c r="K638">
        <x:f>VLOOKUP(D638,Lookups!A:C,3,FALSE)</x:f>
        <x:v>8.1100000000000005E-2</x:v>
      </x:c>
      <x:c r="L638" s="3">
        <x:f t="shared" si="47"/>
        <x:v>6811.5579586090689</x:v>
      </x:c>
      <x:c r="M638" s="3">
        <x:f t="shared" si="48"/>
        <x:v>6136.383282670834</x:v>
      </x:c>
      <x:c r="N638" s="3">
        <x:f t="shared" si="49"/>
        <x:v>-675.17467593823494</x:v>
      </x:c>
    </x:row>
    <x:row r="639" spans="1:14" x14ac:dyDescent="0.35">
      <x:c r="A639">
        <x:v>8</x:v>
      </x:c>
      <x:c r="B639">
        <x:v>50502</x:v>
      </x:c>
      <x:c r="C639">
        <x:v>0.1205</x:v>
      </x:c>
      <x:c r="D639" t="s">
        <x:v>23</x:v>
      </x:c>
      <x:c r="E639">
        <x:v>91584.9</x:v>
      </x:c>
      <x:c r="F639">
        <x:v>7674.6999027720003</x:v>
      </x:c>
      <x:c r="G639" s="17">
        <x:f>IF(A639&gt;6,VLOOKUP(C639,Lookups!F:G,2,FALSE),1)</x:f>
        <x:v>0.69399999999999995</x:v>
      </x:c>
      <x:c r="H639" s="13">
        <x:f t="shared" si="45"/>
        <x:v>63559.92059999999</x:v>
      </x:c>
      <x:c r="I639" s="13">
        <x:f t="shared" si="46"/>
        <x:v>5326.2417325237675</x:v>
      </x:c>
      <x:c r="J639">
        <x:f>VLOOKUP(D639,Lookups!A:B,2,FALSE)</x:f>
        <x:v>7.2610134234482634E-2</x:v>
      </x:c>
      <x:c r="K639">
        <x:f>VLOOKUP(D639,Lookups!A:C,3,FALSE)</x:f>
        <x:v>9.8299999999999998E-2</x:v>
      </x:c>
      <x:c r="L639" s="3">
        <x:f t="shared" si="47"/>
        <x:v>384.59119722492142</x:v>
      </x:c>
      <x:c r="M639" s="3">
        <x:f t="shared" si="48"/>
        <x:v>520.66168291499991</x:v>
      </x:c>
      <x:c r="N639" s="3">
        <x:f t="shared" si="49"/>
        <x:v>136.0704856900785</x:v>
      </x:c>
    </x:row>
    <x:row r="640" spans="1:14" x14ac:dyDescent="0.35">
      <x:c r="A640">
        <x:v>8</x:v>
      </x:c>
      <x:c r="B640">
        <x:v>50502</x:v>
      </x:c>
      <x:c r="C640">
        <x:v>0.1205</x:v>
      </x:c>
      <x:c r="D640" t="s">
        <x:v>24</x:v>
      </x:c>
      <x:c r="E640">
        <x:v>18447.490000000002</x:v>
      </x:c>
      <x:c r="F640">
        <x:v>6917.8000796796996</x:v>
      </x:c>
      <x:c r="G640" s="17">
        <x:f>IF(A640&gt;6,VLOOKUP(C640,Lookups!F:G,2,FALSE),1)</x:f>
        <x:v>0.69399999999999995</x:v>
      </x:c>
      <x:c r="H640" s="13">
        <x:f t="shared" si="45"/>
        <x:v>12802.558059999999</x:v>
      </x:c>
      <x:c r="I640" s="13">
        <x:f t="shared" si="46"/>
        <x:v>4800.9532552977116</x:v>
      </x:c>
      <x:c r="J640">
        <x:f>VLOOKUP(D640,Lookups!A:B,2,FALSE)</x:f>
        <x:v>0.33333315264027785</x:v>
      </x:c>
      <x:c r="K640">
        <x:f>VLOOKUP(D640,Lookups!A:C,3,FALSE)</x:f>
        <x:v>8.1100000000000005E-2</x:v>
      </x:c>
      <x:c r="L640" s="3">
        <x:f t="shared" si="47"/>
        <x:v>355.62642</x:v>
      </x:c>
      <x:c r="M640" s="3">
        <x:f t="shared" si="48"/>
        <x:v>86.52395488883333</x:v>
      </x:c>
      <x:c r="N640" s="3">
        <x:f t="shared" si="49"/>
        <x:v>-269.10246511116668</x:v>
      </x:c>
    </x:row>
    <x:row r="641" spans="1:14" x14ac:dyDescent="0.35">
      <x:c r="A641">
        <x:v>8</x:v>
      </x:c>
      <x:c r="B641">
        <x:v>50502</x:v>
      </x:c>
      <x:c r="C641">
        <x:v>4.0839774189293299E-2</x:v>
      </x:c>
      <x:c r="D641" t="s">
        <x:v>11</x:v>
      </x:c>
      <x:c r="E641">
        <x:v>0</x:v>
      </x:c>
      <x:c r="F641">
        <x:v>0</x:v>
      </x:c>
      <x:c r="G641" s="17">
        <x:f>IF(A641&gt;6,VLOOKUP(C641,Lookups!F:G,2,FALSE),1)</x:f>
        <x:v>0.69399999999999984</x:v>
      </x:c>
      <x:c r="H641" s="13">
        <x:f t="shared" si="45"/>
        <x:v>0</x:v>
      </x:c>
      <x:c r="I641" s="13">
        <x:f t="shared" si="46"/>
        <x:v>0</x:v>
      </x:c>
      <x:c r="J641">
        <x:f>VLOOKUP(D641,Lookups!A:B,2,FALSE)</x:f>
        <x:v>2.4867762292851543E-2</x:v>
      </x:c>
      <x:c r="K641">
        <x:f>VLOOKUP(D641,Lookups!A:C,3,FALSE)</x:f>
        <x:v>2.2499999999999999E-2</x:v>
      </x:c>
      <x:c r="L641" s="3">
        <x:f t="shared" si="47"/>
        <x:v>0</x:v>
      </x:c>
      <x:c r="M641" s="3">
        <x:f t="shared" si="48"/>
        <x:v>0</x:v>
      </x:c>
      <x:c r="N641" s="3">
        <x:f t="shared" si="49"/>
        <x:v>0</x:v>
      </x:c>
    </x:row>
    <x:row r="642" spans="1:14" x14ac:dyDescent="0.35">
      <x:c r="A642">
        <x:v>8</x:v>
      </x:c>
      <x:c r="B642">
        <x:v>50502</x:v>
      </x:c>
      <x:c r="C642">
        <x:v>4.0839774189293299E-2</x:v>
      </x:c>
      <x:c r="D642" t="s">
        <x:v>12</x:v>
      </x:c>
      <x:c r="E642">
        <x:v>0</x:v>
      </x:c>
      <x:c r="F642">
        <x:v>18.52</x:v>
      </x:c>
      <x:c r="G642" s="17">
        <x:f>IF(A642&gt;6,VLOOKUP(C642,Lookups!F:G,2,FALSE),1)</x:f>
        <x:v>0.69399999999999984</x:v>
      </x:c>
      <x:c r="H642" s="13">
        <x:f t="shared" si="45"/>
        <x:v>0</x:v>
      </x:c>
      <x:c r="I642" s="13">
        <x:f t="shared" si="46"/>
        <x:v>12.852879999999997</x:v>
      </x:c>
      <x:c r="J642">
        <x:f>VLOOKUP(D642,Lookups!A:B,2,FALSE)</x:f>
        <x:v>0</x:v>
      </x:c>
      <x:c r="K642">
        <x:f>VLOOKUP(D642,Lookups!A:C,3,FALSE)</x:f>
        <x:v>0</x:v>
      </x:c>
      <x:c r="L642" s="3">
        <x:f t="shared" si="47"/>
        <x:v>0</x:v>
      </x:c>
      <x:c r="M642" s="3">
        <x:f t="shared" si="48"/>
        <x:v>0</x:v>
      </x:c>
      <x:c r="N642" s="3">
        <x:f t="shared" si="49"/>
        <x:v>0</x:v>
      </x:c>
    </x:row>
    <x:row r="643" spans="1:14" x14ac:dyDescent="0.35">
      <x:c r="A643">
        <x:v>8</x:v>
      </x:c>
      <x:c r="B643">
        <x:v>50502</x:v>
      </x:c>
      <x:c r="C643">
        <x:v>4.0839774189293299E-2</x:v>
      </x:c>
      <x:c r="D643" t="s">
        <x:v>13</x:v>
      </x:c>
      <x:c r="E643">
        <x:v>1404884.9100000001</x:v>
      </x:c>
      <x:c r="F643">
        <x:v>895676.58223853947</x:v>
      </x:c>
      <x:c r="G643" s="17">
        <x:f>IF(A643&gt;6,VLOOKUP(C643,Lookups!F:G,2,FALSE),1)</x:f>
        <x:v>0.69399999999999984</x:v>
      </x:c>
      <x:c r="H643" s="13">
        <x:f t="shared" si="45"/>
        <x:v>974990.1275399999</x:v>
      </x:c>
      <x:c r="I643" s="13">
        <x:f t="shared" si="46"/>
        <x:v>621599.54807354626</x:v>
      </x:c>
      <x:c r="J643">
        <x:f>VLOOKUP(D643,Lookups!A:B,2,FALSE)</x:f>
        <x:v>3.1192666216617225E-2</x:v>
      </x:c>
      <x:c r="K643">
        <x:f>VLOOKUP(D643,Lookups!A:C,3,FALSE)</x:f>
        <x:v>8.1100000000000005E-2</x:v>
      </x:c>
      <x:c r="L643" s="3">
        <x:f t="shared" si="47"/>
        <x:v>2534.3784677376893</x:v>
      </x:c>
      <x:c r="M643" s="3">
        <x:f t="shared" si="48"/>
        <x:v>6589.3082786244995</x:v>
      </x:c>
      <x:c r="N643" s="3">
        <x:f t="shared" si="49"/>
        <x:v>4054.9298108868102</x:v>
      </x:c>
    </x:row>
    <x:row r="644" spans="1:14" x14ac:dyDescent="0.35">
      <x:c r="A644">
        <x:v>8</x:v>
      </x:c>
      <x:c r="B644">
        <x:v>50502</x:v>
      </x:c>
      <x:c r="C644">
        <x:v>4.0839774189293299E-2</x:v>
      </x:c>
      <x:c r="D644" t="s">
        <x:v>14</x:v>
      </x:c>
      <x:c r="E644">
        <x:v>6318986.7000000011</x:v>
      </x:c>
      <x:c r="F644">
        <x:v>483296.785893825</x:v>
      </x:c>
      <x:c r="G644" s="17">
        <x:f>IF(A644&gt;6,VLOOKUP(C644,Lookups!F:G,2,FALSE),1)</x:f>
        <x:v>0.69399999999999984</x:v>
      </x:c>
      <x:c r="H644" s="13">
        <x:f t="shared" si="45"/>
        <x:v>4385376.7697999999</x:v>
      </x:c>
      <x:c r="I644" s="13">
        <x:f t="shared" si="46"/>
        <x:v>335407.96941031446</x:v>
      </x:c>
      <x:c r="J644">
        <x:f>VLOOKUP(D644,Lookups!A:B,2,FALSE)</x:f>
        <x:v>0.22905040699660695</x:v>
      </x:c>
      <x:c r="K644">
        <x:f>VLOOKUP(D644,Lookups!A:C,3,FALSE)</x:f>
        <x:v>8.1100000000000005E-2</x:v>
      </x:c>
      <x:c r="L644" s="3">
        <x:f t="shared" si="47"/>
        <x:v>83706.027829679617</x:v>
      </x:c>
      <x:c r="M644" s="3">
        <x:f t="shared" si="48"/>
        <x:v>29637.838002565</x:v>
      </x:c>
      <x:c r="N644" s="3">
        <x:f t="shared" si="49"/>
        <x:v>-54068.18982711462</x:v>
      </x:c>
    </x:row>
    <x:row r="645" spans="1:14" x14ac:dyDescent="0.35">
      <x:c r="A645">
        <x:v>8</x:v>
      </x:c>
      <x:c r="B645">
        <x:v>50502</x:v>
      </x:c>
      <x:c r="C645">
        <x:v>4.0839774189293299E-2</x:v>
      </x:c>
      <x:c r="D645" t="s">
        <x:v>15</x:v>
      </x:c>
      <x:c r="E645">
        <x:v>0</x:v>
      </x:c>
      <x:c r="F645">
        <x:v>0</x:v>
      </x:c>
      <x:c r="G645" s="17">
        <x:f>IF(A645&gt;6,VLOOKUP(C645,Lookups!F:G,2,FALSE),1)</x:f>
        <x:v>0.69399999999999984</x:v>
      </x:c>
      <x:c r="H645" s="13">
        <x:f t="shared" si="45"/>
        <x:v>0</x:v>
      </x:c>
      <x:c r="I645" s="13">
        <x:f t="shared" si="46"/>
        <x:v>0</x:v>
      </x:c>
      <x:c r="J645">
        <x:f>VLOOKUP(D645,Lookups!A:B,2,FALSE)</x:f>
        <x:v>0</x:v>
      </x:c>
      <x:c r="K645">
        <x:f>VLOOKUP(D645,Lookups!A:C,3,FALSE)</x:f>
        <x:v>8.1100000000000005E-2</x:v>
      </x:c>
      <x:c r="L645" s="3">
        <x:f t="shared" si="47"/>
        <x:v>0</x:v>
      </x:c>
      <x:c r="M645" s="3">
        <x:f t="shared" si="48"/>
        <x:v>0</x:v>
      </x:c>
      <x:c r="N645" s="3">
        <x:f t="shared" si="49"/>
        <x:v>0</x:v>
      </x:c>
    </x:row>
    <x:row r="646" spans="1:14" x14ac:dyDescent="0.35">
      <x:c r="A646">
        <x:v>8</x:v>
      </x:c>
      <x:c r="B646">
        <x:v>50502</x:v>
      </x:c>
      <x:c r="C646">
        <x:v>4.0839774189293299E-2</x:v>
      </x:c>
      <x:c r="D646" t="s">
        <x:v>17</x:v>
      </x:c>
      <x:c r="E646">
        <x:v>87894.51</x:v>
      </x:c>
      <x:c r="F646">
        <x:v>32789.800437447899</x:v>
      </x:c>
      <x:c r="G646" s="17">
        <x:f>IF(A646&gt;6,VLOOKUP(C646,Lookups!F:G,2,FALSE),1)</x:f>
        <x:v>0.69399999999999984</x:v>
      </x:c>
      <x:c r="H646" s="13">
        <x:f t="shared" ref="H646:H709" si="50">E646*G646</x:f>
        <x:v>60998.789939999981</x:v>
      </x:c>
      <x:c r="I646" s="13">
        <x:f t="shared" ref="I646:I709" si="51">F646*G646</x:f>
        <x:v>22756.121503588838</x:v>
      </x:c>
      <x:c r="J646">
        <x:f>VLOOKUP(D646,Lookups!A:B,2,FALSE)</x:f>
        <x:v>9.8914126719943068E-2</x:v>
      </x:c>
      <x:c r="K646">
        <x:f>VLOOKUP(D646,Lookups!A:C,3,FALSE)</x:f>
        <x:v>9.8299999999999998E-2</x:v>
      </x:c>
      <x:c r="L646" s="3">
        <x:f t="shared" ref="L646:L709" si="52">$H646*J646/12</x:f>
        <x:v>502.80350315736223</x:v>
      </x:c>
      <x:c r="M646" s="3">
        <x:f t="shared" ref="M646:M709" si="53">$H646*K646/12</x:f>
        <x:v>499.68175425849978</x:v>
      </x:c>
      <x:c r="N646" s="3">
        <x:f t="shared" ref="N646:N709" si="54">M646-L646</x:f>
        <x:v>-3.1217488988624496</x:v>
      </x:c>
    </x:row>
    <x:row r="647" spans="1:14" x14ac:dyDescent="0.35">
      <x:c r="A647">
        <x:v>8</x:v>
      </x:c>
      <x:c r="B647">
        <x:v>50502</x:v>
      </x:c>
      <x:c r="C647">
        <x:v>4.0839774189293299E-2</x:v>
      </x:c>
      <x:c r="D647" t="s">
        <x:v>25</x:v>
      </x:c>
      <x:c r="E647">
        <x:v>0</x:v>
      </x:c>
      <x:c r="F647">
        <x:v>-1230.3300000000002</x:v>
      </x:c>
      <x:c r="G647" s="17">
        <x:f>IF(A647&gt;6,VLOOKUP(C647,Lookups!F:G,2,FALSE),1)</x:f>
        <x:v>0.69399999999999984</x:v>
      </x:c>
      <x:c r="H647" s="13">
        <x:f t="shared" si="50"/>
        <x:v>0</x:v>
      </x:c>
      <x:c r="I647" s="13">
        <x:f t="shared" si="51"/>
        <x:v>-853.84901999999988</x:v>
      </x:c>
      <x:c r="J647">
        <x:f>VLOOKUP(D647,Lookups!A:B,2,FALSE)</x:f>
        <x:v>7.2610134234482634E-2</x:v>
      </x:c>
      <x:c r="K647">
        <x:f>VLOOKUP(D647,Lookups!A:C,3,FALSE)</x:f>
        <x:v>9.8299999999999998E-2</x:v>
      </x:c>
      <x:c r="L647" s="3">
        <x:f t="shared" si="52"/>
        <x:v>0</x:v>
      </x:c>
      <x:c r="M647" s="3">
        <x:f t="shared" si="53"/>
        <x:v>0</x:v>
      </x:c>
      <x:c r="N647" s="3">
        <x:f t="shared" si="54"/>
        <x:v>0</x:v>
      </x:c>
    </x:row>
    <x:row r="648" spans="1:14" x14ac:dyDescent="0.35">
      <x:c r="A648">
        <x:v>8</x:v>
      </x:c>
      <x:c r="B648">
        <x:v>50502</x:v>
      </x:c>
      <x:c r="C648">
        <x:v>4.0839774189293299E-2</x:v>
      </x:c>
      <x:c r="D648" t="s">
        <x:v>18</x:v>
      </x:c>
      <x:c r="E648">
        <x:v>14706.97</x:v>
      </x:c>
      <x:c r="F648">
        <x:v>4132.1399878960001</x:v>
      </x:c>
      <x:c r="G648" s="17">
        <x:f>IF(A648&gt;6,VLOOKUP(C648,Lookups!F:G,2,FALSE),1)</x:f>
        <x:v>0.69399999999999984</x:v>
      </x:c>
      <x:c r="H648" s="13">
        <x:f t="shared" si="50"/>
        <x:v>10206.637179999998</x:v>
      </x:c>
      <x:c r="I648" s="13">
        <x:f t="shared" si="51"/>
        <x:v>2867.7051515998232</x:v>
      </x:c>
      <x:c r="J648">
        <x:f>VLOOKUP(D648,Lookups!A:B,2,FALSE)</x:f>
        <x:v>3.5999257494915678E-2</x:v>
      </x:c>
      <x:c r="K648">
        <x:f>VLOOKUP(D648,Lookups!A:C,3,FALSE)</x:f>
        <x:v>0.04</x:v>
      </x:c>
      <x:c r="L648" s="3">
        <x:f t="shared" si="52"/>
        <x:v>30.619279999999993</x:v>
      </x:c>
      <x:c r="M648" s="3">
        <x:f t="shared" si="53"/>
        <x:v>34.022123933333326</x:v>
      </x:c>
      <x:c r="N648" s="3">
        <x:f t="shared" si="54"/>
        <x:v>3.4028439333333331</x:v>
      </x:c>
    </x:row>
    <x:row r="649" spans="1:14" x14ac:dyDescent="0.35">
      <x:c r="A649">
        <x:v>8</x:v>
      </x:c>
      <x:c r="B649">
        <x:v>50502</x:v>
      </x:c>
      <x:c r="C649">
        <x:v>4.0839774189293299E-2</x:v>
      </x:c>
      <x:c r="D649" t="s">
        <x:v>19</x:v>
      </x:c>
      <x:c r="E649">
        <x:v>23896.94</x:v>
      </x:c>
      <x:c r="F649">
        <x:v>4819.3331760718002</x:v>
      </x:c>
      <x:c r="G649" s="17">
        <x:f>IF(A649&gt;6,VLOOKUP(C649,Lookups!F:G,2,FALSE),1)</x:f>
        <x:v>0.69399999999999984</x:v>
      </x:c>
      <x:c r="H649" s="13">
        <x:f t="shared" si="50"/>
        <x:v>16584.476359999997</x:v>
      </x:c>
      <x:c r="I649" s="13">
        <x:f t="shared" si="51"/>
        <x:v>3344.6172241938284</x:v>
      </x:c>
      <x:c r="J649">
        <x:f>VLOOKUP(D649,Lookups!A:B,2,FALSE)</x:f>
        <x:v>6.4764025581860146E-2</x:v>
      </x:c>
      <x:c r="K649">
        <x:f>VLOOKUP(D649,Lookups!A:C,3,FALSE)</x:f>
        <x:v>6.6699999999999995E-2</x:v>
      </x:c>
      <x:c r="L649" s="3">
        <x:f t="shared" si="52"/>
        <x:v>89.506454270066229</x:v>
      </x:c>
      <x:c r="M649" s="3">
        <x:f t="shared" si="53"/>
        <x:v>92.182047767666646</x:v>
      </x:c>
      <x:c r="N649" s="3">
        <x:f t="shared" si="54"/>
        <x:v>2.675593497600417</x:v>
      </x:c>
    </x:row>
    <x:row r="650" spans="1:14" x14ac:dyDescent="0.35">
      <x:c r="A650">
        <x:v>8</x:v>
      </x:c>
      <x:c r="B650">
        <x:v>50502</x:v>
      </x:c>
      <x:c r="C650">
        <x:v>4.0839774189293299E-2</x:v>
      </x:c>
      <x:c r="D650" t="s">
        <x:v>20</x:v>
      </x:c>
      <x:c r="E650">
        <x:v>29649.05</x:v>
      </x:c>
      <x:c r="F650">
        <x:v>6744.6901235195</x:v>
      </x:c>
      <x:c r="G650" s="17">
        <x:f>IF(A650&gt;6,VLOOKUP(C650,Lookups!F:G,2,FALSE),1)</x:f>
        <x:v>0.69399999999999984</x:v>
      </x:c>
      <x:c r="H650" s="13">
        <x:f t="shared" si="50"/>
        <x:v>20576.440699999996</x:v>
      </x:c>
      <x:c r="I650" s="13">
        <x:f t="shared" si="51"/>
        <x:v>4680.8149457225318</x:v>
      </x:c>
      <x:c r="J650">
        <x:f>VLOOKUP(D650,Lookups!A:B,2,FALSE)</x:f>
        <x:v>3.4035202130417538E-2</x:v>
      </x:c>
      <x:c r="K650">
        <x:f>VLOOKUP(D650,Lookups!A:C,3,FALSE)</x:f>
        <x:v>0.05</x:v>
      </x:c>
      <x:c r="L650" s="3">
        <x:f t="shared" si="52"/>
        <x:v>58.360276529087493</x:v>
      </x:c>
      <x:c r="M650" s="3">
        <x:f t="shared" si="53"/>
        <x:v>85.735169583333331</x:v>
      </x:c>
      <x:c r="N650" s="3">
        <x:f t="shared" si="54"/>
        <x:v>27.374893054245838</x:v>
      </x:c>
    </x:row>
    <x:row r="651" spans="1:14" x14ac:dyDescent="0.35">
      <x:c r="A651">
        <x:v>8</x:v>
      </x:c>
      <x:c r="B651">
        <x:v>50502</x:v>
      </x:c>
      <x:c r="C651">
        <x:v>4.0839774189293299E-2</x:v>
      </x:c>
      <x:c r="D651" t="s">
        <x:v>26</x:v>
      </x:c>
      <x:c r="E651">
        <x:v>0</x:v>
      </x:c>
      <x:c r="G651" s="17">
        <x:f>IF(A651&gt;6,VLOOKUP(C651,Lookups!F:G,2,FALSE),1)</x:f>
        <x:v>0.69399999999999984</x:v>
      </x:c>
      <x:c r="H651" s="13">
        <x:f t="shared" si="50"/>
        <x:v>0</x:v>
      </x:c>
      <x:c r="I651" s="13">
        <x:f t="shared" si="51"/>
        <x:v>0</x:v>
      </x:c>
      <x:c r="J651">
        <x:f>VLOOKUP(D651,Lookups!A:B,2,FALSE)</x:f>
        <x:v>8.14E-2</x:v>
      </x:c>
      <x:c r="K651">
        <x:f>VLOOKUP(D651,Lookups!A:C,3,FALSE)</x:f>
        <x:v>8.6400000000000005E-2</x:v>
      </x:c>
      <x:c r="L651" s="3">
        <x:f t="shared" si="52"/>
        <x:v>0</x:v>
      </x:c>
      <x:c r="M651" s="3">
        <x:f t="shared" si="53"/>
        <x:v>0</x:v>
      </x:c>
      <x:c r="N651" s="3">
        <x:f t="shared" si="54"/>
        <x:v>0</x:v>
      </x:c>
    </x:row>
    <x:row r="652" spans="1:14" x14ac:dyDescent="0.35">
      <x:c r="A652">
        <x:v>8</x:v>
      </x:c>
      <x:c r="B652">
        <x:v>50502</x:v>
      </x:c>
      <x:c r="C652">
        <x:v>4.0839774189293299E-2</x:v>
      </x:c>
      <x:c r="D652" t="s">
        <x:v>21</x:v>
      </x:c>
      <x:c r="E652">
        <x:v>80361941.659999996</x:v>
      </x:c>
      <x:c r="F652">
        <x:v>54232472.110215165</x:v>
      </x:c>
      <x:c r="G652" s="17">
        <x:f>IF(A652&gt;6,VLOOKUP(C652,Lookups!F:G,2,FALSE),1)</x:f>
        <x:v>0.69399999999999984</x:v>
      </x:c>
      <x:c r="H652" s="13">
        <x:f t="shared" si="50"/>
        <x:v>55771187.512039982</x:v>
      </x:c>
      <x:c r="I652" s="13">
        <x:f t="shared" si="51"/>
        <x:v>37637335.644489318</x:v>
      </x:c>
      <x:c r="J652">
        <x:f>VLOOKUP(D652,Lookups!A:B,2,FALSE)</x:f>
        <x:v>8.8900000000000007E-2</x:v>
      </x:c>
      <x:c r="K652">
        <x:f>VLOOKUP(D652,Lookups!A:C,3,FALSE)</x:f>
        <x:v>8.1100000000000005E-2</x:v>
      </x:c>
      <x:c r="L652" s="3">
        <x:f t="shared" si="52"/>
        <x:v>413171.54748502956</x:v>
      </x:c>
      <x:c r="M652" s="3">
        <x:f t="shared" si="53"/>
        <x:v>376920.27560220356</x:v>
      </x:c>
      <x:c r="N652" s="3">
        <x:f t="shared" si="54"/>
        <x:v>-36251.271882825997</x:v>
      </x:c>
    </x:row>
    <x:row r="653" spans="1:14" x14ac:dyDescent="0.35">
      <x:c r="A653">
        <x:v>8</x:v>
      </x:c>
      <x:c r="B653">
        <x:v>50502</x:v>
      </x:c>
      <x:c r="C653">
        <x:v>4.0839774189293299E-2</x:v>
      </x:c>
      <x:c r="D653" t="s">
        <x:v>22</x:v>
      </x:c>
      <x:c r="E653">
        <x:v>-10808916.49</x:v>
      </x:c>
      <x:c r="F653">
        <x:v>-7793096.2999999998</x:v>
      </x:c>
      <x:c r="G653" s="17">
        <x:f>IF(A653&gt;6,VLOOKUP(C653,Lookups!F:G,2,FALSE),1)</x:f>
        <x:v>0.69399999999999984</x:v>
      </x:c>
      <x:c r="H653" s="13">
        <x:f t="shared" si="50"/>
        <x:v>-7501388.0440599984</x:v>
      </x:c>
      <x:c r="I653" s="13">
        <x:f t="shared" si="51"/>
        <x:v>-5408408.8321999982</x:v>
      </x:c>
      <x:c r="J653">
        <x:f>VLOOKUP(D653,Lookups!A:B,2,FALSE)</x:f>
        <x:v>9.0023279999999997E-2</x:v>
      </x:c>
      <x:c r="K653">
        <x:f>VLOOKUP(D653,Lookups!A:C,3,FALSE)</x:f>
        <x:v>8.1100000000000005E-2</x:v>
      </x:c>
      <x:c r="L653" s="3">
        <x:f t="shared" si="52"/>
        <x:v>-56274.963023255463</x:v>
      </x:c>
      <x:c r="M653" s="3">
        <x:f t="shared" si="53"/>
        <x:v>-50696.880864438826</x:v>
      </x:c>
      <x:c r="N653" s="3">
        <x:f t="shared" si="54"/>
        <x:v>5578.0821588166364</x:v>
      </x:c>
    </x:row>
    <x:row r="654" spans="1:14" x14ac:dyDescent="0.35">
      <x:c r="A654">
        <x:v>8</x:v>
      </x:c>
      <x:c r="B654">
        <x:v>50502</x:v>
      </x:c>
      <x:c r="C654">
        <x:v>4.0839774189293299E-2</x:v>
      </x:c>
      <x:c r="D654" t="s">
        <x:v>27</x:v>
      </x:c>
      <x:c r="E654">
        <x:v>172444.3</x:v>
      </x:c>
      <x:c r="F654">
        <x:v>25353.664594131998</x:v>
      </x:c>
      <x:c r="G654" s="17">
        <x:f>IF(A654&gt;6,VLOOKUP(C654,Lookups!F:G,2,FALSE),1)</x:f>
        <x:v>0.69399999999999984</x:v>
      </x:c>
      <x:c r="H654" s="13">
        <x:f t="shared" si="50"/>
        <x:v>119676.34419999996</x:v>
      </x:c>
      <x:c r="I654" s="13">
        <x:f t="shared" si="51"/>
        <x:v>17595.443228327604</x:v>
      </x:c>
      <x:c r="J654">
        <x:f>VLOOKUP(D654,Lookups!A:B,2,FALSE)</x:f>
        <x:v>8.8900000000000007E-2</x:v>
      </x:c>
      <x:c r="K654">
        <x:f>VLOOKUP(D654,Lookups!A:C,3,FALSE)</x:f>
        <x:v>8.1100000000000005E-2</x:v>
      </x:c>
      <x:c r="L654" s="3">
        <x:f t="shared" si="52"/>
        <x:v>886.60224994833322</x:v>
      </x:c>
      <x:c r="M654" s="3">
        <x:f t="shared" si="53"/>
        <x:v>808.81262621833321</x:v>
      </x:c>
      <x:c r="N654" s="3">
        <x:f t="shared" si="54"/>
        <x:v>-77.789623730000017</x:v>
      </x:c>
    </x:row>
    <x:row r="655" spans="1:14" x14ac:dyDescent="0.35">
      <x:c r="A655">
        <x:v>8</x:v>
      </x:c>
      <x:c r="B655">
        <x:v>50502</x:v>
      </x:c>
      <x:c r="C655">
        <x:v>0.20069999999999999</x:v>
      </x:c>
      <x:c r="D655" t="s">
        <x:v>6</x:v>
      </x:c>
      <x:c r="E655">
        <x:v>4689041.54</x:v>
      </x:c>
      <x:c r="F655">
        <x:v>2781403.1711136131</x:v>
      </x:c>
      <x:c r="G655" s="17">
        <x:f>IF(A655&gt;6,VLOOKUP(C655,Lookups!F:G,2,FALSE),1)</x:f>
        <x:v>1</x:v>
      </x:c>
      <x:c r="H655" s="13">
        <x:f t="shared" si="50"/>
        <x:v>4689041.54</x:v>
      </x:c>
      <x:c r="I655" s="13">
        <x:f t="shared" si="51"/>
        <x:v>2781403.1711136131</x:v>
      </x:c>
      <x:c r="J655">
        <x:f>VLOOKUP(D655,Lookups!A:B,2,FALSE)</x:f>
        <x:v>0.10009999999999999</x:v>
      </x:c>
      <x:c r="K655">
        <x:f>VLOOKUP(D655,Lookups!A:C,3,FALSE)</x:f>
        <x:v>0.1245</x:v>
      </x:c>
      <x:c r="L655" s="3">
        <x:f t="shared" si="52"/>
        <x:v>39114.421512833331</x:v>
      </x:c>
      <x:c r="M655" s="3">
        <x:f t="shared" si="53"/>
        <x:v>48648.805977500007</x:v>
      </x:c>
      <x:c r="N655" s="3">
        <x:f t="shared" si="54"/>
        <x:v>9534.3844646666766</x:v>
      </x:c>
    </x:row>
    <x:row r="656" spans="1:14" x14ac:dyDescent="0.35">
      <x:c r="A656">
        <x:v>8</x:v>
      </x:c>
      <x:c r="B656">
        <x:v>50502</x:v>
      </x:c>
      <x:c r="C656">
        <x:v>0.20069999999999999</x:v>
      </x:c>
      <x:c r="D656" t="s">
        <x:v>28</x:v>
      </x:c>
      <x:c r="E656">
        <x:v>447313.7</x:v>
      </x:c>
      <x:c r="F656">
        <x:v>28851.532549945499</x:v>
      </x:c>
      <x:c r="G656" s="17">
        <x:f>IF(A656&gt;6,VLOOKUP(C656,Lookups!F:G,2,FALSE),1)</x:f>
        <x:v>1</x:v>
      </x:c>
      <x:c r="H656" s="13">
        <x:f t="shared" si="50"/>
        <x:v>447313.7</x:v>
      </x:c>
      <x:c r="I656" s="13">
        <x:f t="shared" si="51"/>
        <x:v>28851.532549945499</x:v>
      </x:c>
      <x:c r="J656">
        <x:f>VLOOKUP(D656,Lookups!A:B,2,FALSE)</x:f>
        <x:v>0</x:v>
      </x:c>
      <x:c r="K656">
        <x:f>VLOOKUP(D656,Lookups!A:C,3,FALSE)</x:f>
        <x:v>0</x:v>
      </x:c>
      <x:c r="L656" s="3">
        <x:f t="shared" si="52"/>
        <x:v>0</x:v>
      </x:c>
      <x:c r="M656" s="3">
        <x:f t="shared" si="53"/>
        <x:v>0</x:v>
      </x:c>
      <x:c r="N656" s="3">
        <x:f t="shared" si="54"/>
        <x:v>0</x:v>
      </x:c>
    </x:row>
    <x:row r="657" spans="1:14" x14ac:dyDescent="0.35">
      <x:c r="A657">
        <x:v>8</x:v>
      </x:c>
      <x:c r="B657">
        <x:v>50502</x:v>
      </x:c>
      <x:c r="C657">
        <x:v>0.20069999999999999</x:v>
      </x:c>
      <x:c r="D657" t="s">
        <x:v>29</x:v>
      </x:c>
      <x:c r="E657">
        <x:v>1680037.08</x:v>
      </x:c>
      <x:c r="F657">
        <x:v>319466.82803106902</x:v>
      </x:c>
      <x:c r="G657" s="17">
        <x:f>IF(A657&gt;6,VLOOKUP(C657,Lookups!F:G,2,FALSE),1)</x:f>
        <x:v>1</x:v>
      </x:c>
      <x:c r="H657" s="13">
        <x:f t="shared" si="50"/>
        <x:v>1680037.08</x:v>
      </x:c>
      <x:c r="I657" s="13">
        <x:f t="shared" si="51"/>
        <x:v>319466.82803106902</x:v>
      </x:c>
      <x:c r="J657">
        <x:f>VLOOKUP(D657,Lookups!A:B,2,FALSE)</x:f>
        <x:v>0</x:v>
      </x:c>
      <x:c r="K657">
        <x:f>VLOOKUP(D657,Lookups!A:C,3,FALSE)</x:f>
        <x:v>0</x:v>
      </x:c>
      <x:c r="L657" s="3">
        <x:f t="shared" si="52"/>
        <x:v>0</x:v>
      </x:c>
      <x:c r="M657" s="3">
        <x:f t="shared" si="53"/>
        <x:v>0</x:v>
      </x:c>
      <x:c r="N657" s="3">
        <x:f t="shared" si="54"/>
        <x:v>0</x:v>
      </x:c>
    </x:row>
    <x:row r="658" spans="1:14" x14ac:dyDescent="0.35">
      <x:c r="A658">
        <x:v>8</x:v>
      </x:c>
      <x:c r="B658">
        <x:v>50502</x:v>
      </x:c>
      <x:c r="C658">
        <x:v>0.20069999999999999</x:v>
      </x:c>
      <x:c r="D658" t="s">
        <x:v>30</x:v>
      </x:c>
      <x:c r="E658">
        <x:v>43123.5</x:v>
      </x:c>
      <x:c r="F658">
        <x:v>8486.1101566324996</x:v>
      </x:c>
      <x:c r="G658" s="17">
        <x:f>IF(A658&gt;6,VLOOKUP(C658,Lookups!F:G,2,FALSE),1)</x:f>
        <x:v>1</x:v>
      </x:c>
      <x:c r="H658" s="13">
        <x:f t="shared" si="50"/>
        <x:v>43123.5</x:v>
      </x:c>
      <x:c r="I658" s="13">
        <x:f t="shared" si="51"/>
        <x:v>8486.1101566324996</x:v>
      </x:c>
      <x:c r="J658">
        <x:f>VLOOKUP(D658,Lookups!A:B,2,FALSE)</x:f>
        <x:v>0.05</x:v>
      </x:c>
      <x:c r="K658">
        <x:f>VLOOKUP(D658,Lookups!A:C,3,FALSE)</x:f>
        <x:v>0.05</x:v>
      </x:c>
      <x:c r="L658" s="3">
        <x:f t="shared" si="52"/>
        <x:v>179.68125000000001</x:v>
      </x:c>
      <x:c r="M658" s="3">
        <x:f t="shared" si="53"/>
        <x:v>179.68125000000001</x:v>
      </x:c>
      <x:c r="N658" s="3">
        <x:f t="shared" si="54"/>
        <x:v>0</x:v>
      </x:c>
    </x:row>
    <x:row r="659" spans="1:14" x14ac:dyDescent="0.35">
      <x:c r="A659">
        <x:v>8</x:v>
      </x:c>
      <x:c r="B659">
        <x:v>50502</x:v>
      </x:c>
      <x:c r="C659">
        <x:v>0.20069999999999999</x:v>
      </x:c>
      <x:c r="D659" t="s">
        <x:v>31</x:v>
      </x:c>
      <x:c r="E659">
        <x:v>10790.04</x:v>
      </x:c>
      <x:c r="F659">
        <x:v>1773.0184016963999</x:v>
      </x:c>
      <x:c r="G659" s="17">
        <x:f>IF(A659&gt;6,VLOOKUP(C659,Lookups!F:G,2,FALSE),1)</x:f>
        <x:v>1</x:v>
      </x:c>
      <x:c r="H659" s="13">
        <x:f t="shared" si="50"/>
        <x:v>10790.04</x:v>
      </x:c>
      <x:c r="I659" s="13">
        <x:f t="shared" si="51"/>
        <x:v>1773.0184016963999</x:v>
      </x:c>
      <x:c r="J659">
        <x:f>VLOOKUP(D659,Lookups!A:B,2,FALSE)</x:f>
        <x:v>0.33329999999999999</x:v>
      </x:c>
      <x:c r="K659">
        <x:f>VLOOKUP(D659,Lookups!A:C,3,FALSE)</x:f>
        <x:v>0.1245</x:v>
      </x:c>
      <x:c r="L659" s="3">
        <x:f t="shared" si="52"/>
        <x:v>299.69336100000004</x:v>
      </x:c>
      <x:c r="M659" s="3">
        <x:f t="shared" si="53"/>
        <x:v>111.94666500000001</x:v>
      </x:c>
      <x:c r="N659" s="3">
        <x:f t="shared" si="54"/>
        <x:v>-187.74669600000004</x:v>
      </x:c>
    </x:row>
    <x:row r="660" spans="1:14" x14ac:dyDescent="0.35">
      <x:c r="A660">
        <x:v>8</x:v>
      </x:c>
      <x:c r="B660">
        <x:v>50502</x:v>
      </x:c>
      <x:c r="C660">
        <x:v>4.3643629627674284E-2</x:v>
      </x:c>
      <x:c r="D660" t="s">
        <x:v>32</x:v>
      </x:c>
      <x:c r="E660">
        <x:v>-139972.62000000002</x:v>
      </x:c>
      <x:c r="F660">
        <x:v>-115489.1577945263</x:v>
      </x:c>
      <x:c r="G660" s="17">
        <x:f>IF(A660&gt;6,VLOOKUP(C660,Lookups!F:G,2,FALSE),1)</x:f>
        <x:v>0</x:v>
      </x:c>
      <x:c r="H660" s="13">
        <x:f t="shared" si="50"/>
        <x:v>0</x:v>
      </x:c>
      <x:c r="I660" s="13">
        <x:f t="shared" si="51"/>
        <x:v>0</x:v>
      </x:c>
      <x:c r="J660">
        <x:f>VLOOKUP(D660,Lookups!A:B,2,FALSE)</x:f>
        <x:v>0</x:v>
      </x:c>
      <x:c r="K660">
        <x:f>VLOOKUP(D660,Lookups!A:C,3,FALSE)</x:f>
        <x:v>0</x:v>
      </x:c>
      <x:c r="L660" s="3">
        <x:f t="shared" si="52"/>
        <x:v>0</x:v>
      </x:c>
      <x:c r="M660" s="3">
        <x:f t="shared" si="53"/>
        <x:v>0</x:v>
      </x:c>
      <x:c r="N660" s="3">
        <x:f t="shared" si="54"/>
        <x:v>0</x:v>
      </x:c>
    </x:row>
    <x:row r="661" spans="1:14" x14ac:dyDescent="0.35">
      <x:c r="A661">
        <x:v>8</x:v>
      </x:c>
      <x:c r="B661">
        <x:v>50502</x:v>
      </x:c>
      <x:c r="C661">
        <x:v>4.3643629627674284E-2</x:v>
      </x:c>
      <x:c r="D661" t="s">
        <x:v>33</x:v>
      </x:c>
      <x:c r="E661">
        <x:v>1161530.5</x:v>
      </x:c>
      <x:c r="F661">
        <x:v>-165627.80824192599</x:v>
      </x:c>
      <x:c r="G661" s="17">
        <x:f>IF(A661&gt;6,VLOOKUP(C661,Lookups!F:G,2,FALSE),1)</x:f>
        <x:v>0</x:v>
      </x:c>
      <x:c r="H661" s="13">
        <x:f t="shared" si="50"/>
        <x:v>0</x:v>
      </x:c>
      <x:c r="I661" s="13">
        <x:f t="shared" si="51"/>
        <x:v>0</x:v>
      </x:c>
      <x:c r="J661">
        <x:f>VLOOKUP(D661,Lookups!A:B,2,FALSE)</x:f>
        <x:v>0</x:v>
      </x:c>
      <x:c r="K661">
        <x:f>VLOOKUP(D661,Lookups!A:C,3,FALSE)</x:f>
        <x:v>0</x:v>
      </x:c>
      <x:c r="L661" s="3">
        <x:f t="shared" si="52"/>
        <x:v>0</x:v>
      </x:c>
      <x:c r="M661" s="3">
        <x:f t="shared" si="53"/>
        <x:v>0</x:v>
      </x:c>
      <x:c r="N661" s="3">
        <x:f t="shared" si="54"/>
        <x:v>0</x:v>
      </x:c>
    </x:row>
    <x:row r="662" spans="1:14" x14ac:dyDescent="0.35">
      <x:c r="A662">
        <x:v>8</x:v>
      </x:c>
      <x:c r="B662">
        <x:v>50502</x:v>
      </x:c>
      <x:c r="C662">
        <x:v>4.3643629627674284E-2</x:v>
      </x:c>
      <x:c r="D662" t="s">
        <x:v>34</x:v>
      </x:c>
      <x:c r="E662">
        <x:v>36029.910000000003</x:v>
      </x:c>
      <x:c r="F662">
        <x:v>20795.459990399999</x:v>
      </x:c>
      <x:c r="G662" s="17">
        <x:f>IF(A662&gt;6,VLOOKUP(C662,Lookups!F:G,2,FALSE),1)</x:f>
        <x:v>0</x:v>
      </x:c>
      <x:c r="H662" s="13">
        <x:f t="shared" si="50"/>
        <x:v>0</x:v>
      </x:c>
      <x:c r="I662" s="13">
        <x:f t="shared" si="51"/>
        <x:v>0</x:v>
      </x:c>
      <x:c r="J662">
        <x:f>VLOOKUP(D662,Lookups!A:B,2,FALSE)</x:f>
        <x:v>0</x:v>
      </x:c>
      <x:c r="K662">
        <x:f>VLOOKUP(D662,Lookups!A:C,3,FALSE)</x:f>
        <x:v>0</x:v>
      </x:c>
      <x:c r="L662" s="3">
        <x:f t="shared" si="52"/>
        <x:v>0</x:v>
      </x:c>
      <x:c r="M662" s="3">
        <x:f t="shared" si="53"/>
        <x:v>0</x:v>
      </x:c>
      <x:c r="N662" s="3">
        <x:f t="shared" si="54"/>
        <x:v>0</x:v>
      </x:c>
    </x:row>
    <x:row r="663" spans="1:14" x14ac:dyDescent="0.35">
      <x:c r="A663">
        <x:v>8</x:v>
      </x:c>
      <x:c r="B663">
        <x:v>50502</x:v>
      </x:c>
      <x:c r="C663">
        <x:v>4.3643629627674284E-2</x:v>
      </x:c>
      <x:c r="D663" t="s">
        <x:v>35</x:v>
      </x:c>
      <x:c r="E663">
        <x:v>881371.59999999986</x:v>
      </x:c>
      <x:c r="F663">
        <x:v>-529695.35098504915</x:v>
      </x:c>
      <x:c r="G663" s="17">
        <x:f>IF(A663&gt;6,VLOOKUP(C663,Lookups!F:G,2,FALSE),1)</x:f>
        <x:v>0</x:v>
      </x:c>
      <x:c r="H663" s="13">
        <x:f t="shared" si="50"/>
        <x:v>0</x:v>
      </x:c>
      <x:c r="I663" s="13">
        <x:f t="shared" si="51"/>
        <x:v>0</x:v>
      </x:c>
      <x:c r="J663">
        <x:f>VLOOKUP(D663,Lookups!A:B,2,FALSE)</x:f>
        <x:v>0</x:v>
      </x:c>
      <x:c r="K663">
        <x:f>VLOOKUP(D663,Lookups!A:C,3,FALSE)</x:f>
        <x:v>0</x:v>
      </x:c>
      <x:c r="L663" s="3">
        <x:f t="shared" si="52"/>
        <x:v>0</x:v>
      </x:c>
      <x:c r="M663" s="3">
        <x:f t="shared" si="53"/>
        <x:v>0</x:v>
      </x:c>
      <x:c r="N663" s="3">
        <x:f t="shared" si="54"/>
        <x:v>0</x:v>
      </x:c>
    </x:row>
    <x:row r="664" spans="1:14" x14ac:dyDescent="0.35">
      <x:c r="A664">
        <x:v>8</x:v>
      </x:c>
      <x:c r="B664">
        <x:v>50502</x:v>
      </x:c>
      <x:c r="C664">
        <x:v>4.3643629627674284E-2</x:v>
      </x:c>
      <x:c r="D664" t="s">
        <x:v>36</x:v>
      </x:c>
      <x:c r="E664">
        <x:v>64483.100000000006</x:v>
      </x:c>
      <x:c r="F664">
        <x:v>0</x:v>
      </x:c>
      <x:c r="G664" s="17">
        <x:f>IF(A664&gt;6,VLOOKUP(C664,Lookups!F:G,2,FALSE),1)</x:f>
        <x:v>0</x:v>
      </x:c>
      <x:c r="H664" s="13">
        <x:f t="shared" si="50"/>
        <x:v>0</x:v>
      </x:c>
      <x:c r="I664" s="13">
        <x:f t="shared" si="51"/>
        <x:v>0</x:v>
      </x:c>
      <x:c r="J664">
        <x:f>VLOOKUP(D664,Lookups!A:B,2,FALSE)</x:f>
        <x:v>0</x:v>
      </x:c>
      <x:c r="K664">
        <x:f>VLOOKUP(D664,Lookups!A:C,3,FALSE)</x:f>
        <x:v>0</x:v>
      </x:c>
      <x:c r="L664" s="3">
        <x:f t="shared" si="52"/>
        <x:v>0</x:v>
      </x:c>
      <x:c r="M664" s="3">
        <x:f t="shared" si="53"/>
        <x:v>0</x:v>
      </x:c>
      <x:c r="N664" s="3">
        <x:f t="shared" si="54"/>
        <x:v>0</x:v>
      </x:c>
    </x:row>
    <x:row r="665" spans="1:14" x14ac:dyDescent="0.35">
      <x:c r="A665">
        <x:v>8</x:v>
      </x:c>
      <x:c r="B665">
        <x:v>50502</x:v>
      </x:c>
      <x:c r="C665">
        <x:v>4.3643629627674284E-2</x:v>
      </x:c>
      <x:c r="D665" t="s">
        <x:v>37</x:v>
      </x:c>
      <x:c r="E665">
        <x:v>41084.58</x:v>
      </x:c>
      <x:c r="F665">
        <x:v>-77003.040114145988</x:v>
      </x:c>
      <x:c r="G665" s="17">
        <x:f>IF(A665&gt;6,VLOOKUP(C665,Lookups!F:G,2,FALSE),1)</x:f>
        <x:v>0</x:v>
      </x:c>
      <x:c r="H665" s="13">
        <x:f t="shared" si="50"/>
        <x:v>0</x:v>
      </x:c>
      <x:c r="I665" s="13">
        <x:f t="shared" si="51"/>
        <x:v>0</x:v>
      </x:c>
      <x:c r="J665">
        <x:f>VLOOKUP(D665,Lookups!A:B,2,FALSE)</x:f>
        <x:v>0</x:v>
      </x:c>
      <x:c r="K665">
        <x:f>VLOOKUP(D665,Lookups!A:C,3,FALSE)</x:f>
        <x:v>0</x:v>
      </x:c>
      <x:c r="L665" s="3">
        <x:f t="shared" si="52"/>
        <x:v>0</x:v>
      </x:c>
      <x:c r="M665" s="3">
        <x:f t="shared" si="53"/>
        <x:v>0</x:v>
      </x:c>
      <x:c r="N665" s="3">
        <x:f t="shared" si="54"/>
        <x:v>0</x:v>
      </x:c>
    </x:row>
    <x:row r="666" spans="1:14" x14ac:dyDescent="0.35">
      <x:c r="A666">
        <x:v>8</x:v>
      </x:c>
      <x:c r="B666">
        <x:v>50502</x:v>
      </x:c>
      <x:c r="C666">
        <x:v>4.3643629627674284E-2</x:v>
      </x:c>
      <x:c r="D666" t="s">
        <x:v>38</x:v>
      </x:c>
      <x:c r="E666">
        <x:v>3875173.2799999993</x:v>
      </x:c>
      <x:c r="F666">
        <x:v>-223447.17927529497</x:v>
      </x:c>
      <x:c r="G666" s="17">
        <x:f>IF(A666&gt;6,VLOOKUP(C666,Lookups!F:G,2,FALSE),1)</x:f>
        <x:v>0</x:v>
      </x:c>
      <x:c r="H666" s="13">
        <x:f t="shared" si="50"/>
        <x:v>0</x:v>
      </x:c>
      <x:c r="I666" s="13">
        <x:f t="shared" si="51"/>
        <x:v>0</x:v>
      </x:c>
      <x:c r="J666">
        <x:f>VLOOKUP(D666,Lookups!A:B,2,FALSE)</x:f>
        <x:v>0</x:v>
      </x:c>
      <x:c r="K666">
        <x:f>VLOOKUP(D666,Lookups!A:C,3,FALSE)</x:f>
        <x:v>0</x:v>
      </x:c>
      <x:c r="L666" s="3">
        <x:f t="shared" si="52"/>
        <x:v>0</x:v>
      </x:c>
      <x:c r="M666" s="3">
        <x:f t="shared" si="53"/>
        <x:v>0</x:v>
      </x:c>
      <x:c r="N666" s="3">
        <x:f t="shared" si="54"/>
        <x:v>0</x:v>
      </x:c>
    </x:row>
    <x:row r="667" spans="1:14" x14ac:dyDescent="0.35">
      <x:c r="A667">
        <x:v>8</x:v>
      </x:c>
      <x:c r="B667">
        <x:v>50502</x:v>
      </x:c>
      <x:c r="C667">
        <x:v>4.3643629627674284E-2</x:v>
      </x:c>
      <x:c r="D667" t="s">
        <x:v>39</x:v>
      </x:c>
      <x:c r="E667">
        <x:v>4550329.1700000009</x:v>
      </x:c>
      <x:c r="F667">
        <x:v>147294.27036628861</x:v>
      </x:c>
      <x:c r="G667" s="17">
        <x:f>IF(A667&gt;6,VLOOKUP(C667,Lookups!F:G,2,FALSE),1)</x:f>
        <x:v>0</x:v>
      </x:c>
      <x:c r="H667" s="13">
        <x:f t="shared" si="50"/>
        <x:v>0</x:v>
      </x:c>
      <x:c r="I667" s="13">
        <x:f t="shared" si="51"/>
        <x:v>0</x:v>
      </x:c>
      <x:c r="J667">
        <x:f>VLOOKUP(D667,Lookups!A:B,2,FALSE)</x:f>
        <x:v>0</x:v>
      </x:c>
      <x:c r="K667">
        <x:f>VLOOKUP(D667,Lookups!A:C,3,FALSE)</x:f>
        <x:v>0</x:v>
      </x:c>
      <x:c r="L667" s="3">
        <x:f t="shared" si="52"/>
        <x:v>0</x:v>
      </x:c>
      <x:c r="M667" s="3">
        <x:f t="shared" si="53"/>
        <x:v>0</x:v>
      </x:c>
      <x:c r="N667" s="3">
        <x:f t="shared" si="54"/>
        <x:v>0</x:v>
      </x:c>
    </x:row>
    <x:row r="668" spans="1:14" x14ac:dyDescent="0.35">
      <x:c r="A668">
        <x:v>8</x:v>
      </x:c>
      <x:c r="B668">
        <x:v>50502</x:v>
      </x:c>
      <x:c r="C668">
        <x:v>4.3643629627674284E-2</x:v>
      </x:c>
      <x:c r="D668" t="s">
        <x:v>40</x:v>
      </x:c>
      <x:c r="E668">
        <x:v>2576749.54</x:v>
      </x:c>
      <x:c r="F668">
        <x:v>340010.77056023147</x:v>
      </x:c>
      <x:c r="G668" s="17">
        <x:f>IF(A668&gt;6,VLOOKUP(C668,Lookups!F:G,2,FALSE),1)</x:f>
        <x:v>0</x:v>
      </x:c>
      <x:c r="H668" s="13">
        <x:f t="shared" si="50"/>
        <x:v>0</x:v>
      </x:c>
      <x:c r="I668" s="13">
        <x:f t="shared" si="51"/>
        <x:v>0</x:v>
      </x:c>
      <x:c r="J668">
        <x:f>VLOOKUP(D668,Lookups!A:B,2,FALSE)</x:f>
        <x:v>0</x:v>
      </x:c>
      <x:c r="K668">
        <x:f>VLOOKUP(D668,Lookups!A:C,3,FALSE)</x:f>
        <x:v>0</x:v>
      </x:c>
      <x:c r="L668" s="3">
        <x:f t="shared" si="52"/>
        <x:v>0</x:v>
      </x:c>
      <x:c r="M668" s="3">
        <x:f t="shared" si="53"/>
        <x:v>0</x:v>
      </x:c>
      <x:c r="N668" s="3">
        <x:f t="shared" si="54"/>
        <x:v>0</x:v>
      </x:c>
    </x:row>
    <x:row r="669" spans="1:14" x14ac:dyDescent="0.35">
      <x:c r="A669">
        <x:v>8</x:v>
      </x:c>
      <x:c r="B669">
        <x:v>50502</x:v>
      </x:c>
      <x:c r="C669">
        <x:v>4.3643629627674284E-2</x:v>
      </x:c>
      <x:c r="D669" t="s">
        <x:v>41</x:v>
      </x:c>
      <x:c r="E669">
        <x:v>31218.31</x:v>
      </x:c>
      <x:c r="F669">
        <x:v>25420.170079024199</x:v>
      </x:c>
      <x:c r="G669" s="17">
        <x:f>IF(A669&gt;6,VLOOKUP(C669,Lookups!F:G,2,FALSE),1)</x:f>
        <x:v>0</x:v>
      </x:c>
      <x:c r="H669" s="13">
        <x:f t="shared" si="50"/>
        <x:v>0</x:v>
      </x:c>
      <x:c r="I669" s="13">
        <x:f t="shared" si="51"/>
        <x:v>0</x:v>
      </x:c>
      <x:c r="J669">
        <x:f>VLOOKUP(D669,Lookups!A:B,2,FALSE)</x:f>
        <x:v>0</x:v>
      </x:c>
      <x:c r="K669">
        <x:f>VLOOKUP(D669,Lookups!A:C,3,FALSE)</x:f>
        <x:v>0</x:v>
      </x:c>
      <x:c r="L669" s="3">
        <x:f t="shared" si="52"/>
        <x:v>0</x:v>
      </x:c>
      <x:c r="M669" s="3">
        <x:f t="shared" si="53"/>
        <x:v>0</x:v>
      </x:c>
      <x:c r="N669" s="3">
        <x:f t="shared" si="54"/>
        <x:v>0</x:v>
      </x:c>
    </x:row>
    <x:row r="670" spans="1:14" x14ac:dyDescent="0.35">
      <x:c r="A670">
        <x:v>8</x:v>
      </x:c>
      <x:c r="B670">
        <x:v>50502</x:v>
      </x:c>
      <x:c r="C670">
        <x:v>4.3643629627674284E-2</x:v>
      </x:c>
      <x:c r="D670" t="s">
        <x:v>42</x:v>
      </x:c>
      <x:c r="E670">
        <x:v>1486584.08</x:v>
      </x:c>
      <x:c r="F670">
        <x:v>1165826.0102830303</x:v>
      </x:c>
      <x:c r="G670" s="17">
        <x:f>IF(A670&gt;6,VLOOKUP(C670,Lookups!F:G,2,FALSE),1)</x:f>
        <x:v>0</x:v>
      </x:c>
      <x:c r="H670" s="13">
        <x:f t="shared" si="50"/>
        <x:v>0</x:v>
      </x:c>
      <x:c r="I670" s="13">
        <x:f t="shared" si="51"/>
        <x:v>0</x:v>
      </x:c>
      <x:c r="J670">
        <x:f>VLOOKUP(D670,Lookups!A:B,2,FALSE)</x:f>
        <x:v>0</x:v>
      </x:c>
      <x:c r="K670">
        <x:f>VLOOKUP(D670,Lookups!A:C,3,FALSE)</x:f>
        <x:v>0</x:v>
      </x:c>
      <x:c r="L670" s="3">
        <x:f t="shared" si="52"/>
        <x:v>0</x:v>
      </x:c>
      <x:c r="M670" s="3">
        <x:f t="shared" si="53"/>
        <x:v>0</x:v>
      </x:c>
      <x:c r="N670" s="3">
        <x:f t="shared" si="54"/>
        <x:v>0</x:v>
      </x:c>
    </x:row>
    <x:row r="671" spans="1:14" x14ac:dyDescent="0.35">
      <x:c r="A671">
        <x:v>8</x:v>
      </x:c>
      <x:c r="B671">
        <x:v>50502</x:v>
      </x:c>
      <x:c r="C671">
        <x:v>4.3643629627674284E-2</x:v>
      </x:c>
      <x:c r="D671" t="s">
        <x:v>43</x:v>
      </x:c>
      <x:c r="E671">
        <x:v>20568.080000000002</x:v>
      </x:c>
      <x:c r="F671">
        <x:v>6366.9799491516005</x:v>
      </x:c>
      <x:c r="G671" s="17">
        <x:f>IF(A671&gt;6,VLOOKUP(C671,Lookups!F:G,2,FALSE),1)</x:f>
        <x:v>0</x:v>
      </x:c>
      <x:c r="H671" s="13">
        <x:f t="shared" si="50"/>
        <x:v>0</x:v>
      </x:c>
      <x:c r="I671" s="13">
        <x:f t="shared" si="51"/>
        <x:v>0</x:v>
      </x:c>
      <x:c r="J671">
        <x:f>VLOOKUP(D671,Lookups!A:B,2,FALSE)</x:f>
        <x:v>0</x:v>
      </x:c>
      <x:c r="K671">
        <x:f>VLOOKUP(D671,Lookups!A:C,3,FALSE)</x:f>
        <x:v>0</x:v>
      </x:c>
      <x:c r="L671" s="3">
        <x:f t="shared" si="52"/>
        <x:v>0</x:v>
      </x:c>
      <x:c r="M671" s="3">
        <x:f t="shared" si="53"/>
        <x:v>0</x:v>
      </x:c>
      <x:c r="N671" s="3">
        <x:f t="shared" si="54"/>
        <x:v>0</x:v>
      </x:c>
    </x:row>
    <x:row r="672" spans="1:14" x14ac:dyDescent="0.35">
      <x:c r="A672">
        <x:v>8</x:v>
      </x:c>
      <x:c r="B672">
        <x:v>50502</x:v>
      </x:c>
      <x:c r="C672">
        <x:v>4.3643629627674284E-2</x:v>
      </x:c>
      <x:c r="D672" t="s">
        <x:v>44</x:v>
      </x:c>
      <x:c r="E672">
        <x:v>49206.720000000001</x:v>
      </x:c>
      <x:c r="F672">
        <x:v>-2182.38011929</x:v>
      </x:c>
      <x:c r="G672" s="17">
        <x:f>IF(A672&gt;6,VLOOKUP(C672,Lookups!F:G,2,FALSE),1)</x:f>
        <x:v>0</x:v>
      </x:c>
      <x:c r="H672" s="13">
        <x:f t="shared" si="50"/>
        <x:v>0</x:v>
      </x:c>
      <x:c r="I672" s="13">
        <x:f t="shared" si="51"/>
        <x:v>0</x:v>
      </x:c>
      <x:c r="J672">
        <x:f>VLOOKUP(D672,Lookups!A:B,2,FALSE)</x:f>
        <x:v>0</x:v>
      </x:c>
      <x:c r="K672">
        <x:f>VLOOKUP(D672,Lookups!A:C,3,FALSE)</x:f>
        <x:v>0</x:v>
      </x:c>
      <x:c r="L672" s="3">
        <x:f t="shared" si="52"/>
        <x:v>0</x:v>
      </x:c>
      <x:c r="M672" s="3">
        <x:f t="shared" si="53"/>
        <x:v>0</x:v>
      </x:c>
      <x:c r="N672" s="3">
        <x:f t="shared" si="54"/>
        <x:v>0</x:v>
      </x:c>
    </x:row>
    <x:row r="673" spans="1:14" x14ac:dyDescent="0.35">
      <x:c r="A673">
        <x:v>8</x:v>
      </x:c>
      <x:c r="B673">
        <x:v>50502</x:v>
      </x:c>
      <x:c r="C673">
        <x:v>4.3643629627674284E-2</x:v>
      </x:c>
      <x:c r="D673" t="s">
        <x:v>45</x:v>
      </x:c>
      <x:c r="E673">
        <x:v>195859.47</x:v>
      </x:c>
      <x:c r="F673">
        <x:v>-50045.700443132395</x:v>
      </x:c>
      <x:c r="G673" s="17">
        <x:f>IF(A673&gt;6,VLOOKUP(C673,Lookups!F:G,2,FALSE),1)</x:f>
        <x:v>0</x:v>
      </x:c>
      <x:c r="H673" s="13">
        <x:f t="shared" si="50"/>
        <x:v>0</x:v>
      </x:c>
      <x:c r="I673" s="13">
        <x:f t="shared" si="51"/>
        <x:v>0</x:v>
      </x:c>
      <x:c r="J673">
        <x:f>VLOOKUP(D673,Lookups!A:B,2,FALSE)</x:f>
        <x:v>0</x:v>
      </x:c>
      <x:c r="K673">
        <x:f>VLOOKUP(D673,Lookups!A:C,3,FALSE)</x:f>
        <x:v>0</x:v>
      </x:c>
      <x:c r="L673" s="3">
        <x:f t="shared" si="52"/>
        <x:v>0</x:v>
      </x:c>
      <x:c r="M673" s="3">
        <x:f t="shared" si="53"/>
        <x:v>0</x:v>
      </x:c>
      <x:c r="N673" s="3">
        <x:f t="shared" si="54"/>
        <x:v>0</x:v>
      </x:c>
    </x:row>
    <x:row r="674" spans="1:14" x14ac:dyDescent="0.35">
      <x:c r="A674">
        <x:v>8</x:v>
      </x:c>
      <x:c r="B674">
        <x:v>50502</x:v>
      </x:c>
      <x:c r="C674">
        <x:v>4.3643629627674284E-2</x:v>
      </x:c>
      <x:c r="D674" t="s">
        <x:v>46</x:v>
      </x:c>
      <x:c r="E674">
        <x:v>14935.550000000001</x:v>
      </x:c>
      <x:c r="F674">
        <x:v>15458.1899627204</x:v>
      </x:c>
      <x:c r="G674" s="17">
        <x:f>IF(A674&gt;6,VLOOKUP(C674,Lookups!F:G,2,FALSE),1)</x:f>
        <x:v>0</x:v>
      </x:c>
      <x:c r="H674" s="13">
        <x:f t="shared" si="50"/>
        <x:v>0</x:v>
      </x:c>
      <x:c r="I674" s="13">
        <x:f t="shared" si="51"/>
        <x:v>0</x:v>
      </x:c>
      <x:c r="J674">
        <x:f>VLOOKUP(D674,Lookups!A:B,2,FALSE)</x:f>
        <x:v>0</x:v>
      </x:c>
      <x:c r="K674">
        <x:f>VLOOKUP(D674,Lookups!A:C,3,FALSE)</x:f>
        <x:v>0</x:v>
      </x:c>
      <x:c r="L674" s="3">
        <x:f t="shared" si="52"/>
        <x:v>0</x:v>
      </x:c>
      <x:c r="M674" s="3">
        <x:f t="shared" si="53"/>
        <x:v>0</x:v>
      </x:c>
      <x:c r="N674" s="3">
        <x:f t="shared" si="54"/>
        <x:v>0</x:v>
      </x:c>
    </x:row>
    <x:row r="675" spans="1:14" x14ac:dyDescent="0.35">
      <x:c r="A675">
        <x:v>8</x:v>
      </x:c>
      <x:c r="B675">
        <x:v>50502</x:v>
      </x:c>
      <x:c r="C675">
        <x:v>4.3643629627674284E-2</x:v>
      </x:c>
      <x:c r="D675" t="s">
        <x:v>47</x:v>
      </x:c>
      <x:c r="E675">
        <x:v>0</x:v>
      </x:c>
      <x:c r="F675">
        <x:v>0</x:v>
      </x:c>
      <x:c r="G675" s="17">
        <x:f>IF(A675&gt;6,VLOOKUP(C675,Lookups!F:G,2,FALSE),1)</x:f>
        <x:v>0</x:v>
      </x:c>
      <x:c r="H675" s="13">
        <x:f t="shared" si="50"/>
        <x:v>0</x:v>
      </x:c>
      <x:c r="I675" s="13">
        <x:f t="shared" si="51"/>
        <x:v>0</x:v>
      </x:c>
      <x:c r="J675">
        <x:f>VLOOKUP(D675,Lookups!A:B,2,FALSE)</x:f>
        <x:v>0</x:v>
      </x:c>
      <x:c r="K675">
        <x:f>VLOOKUP(D675,Lookups!A:C,3,FALSE)</x:f>
        <x:v>0</x:v>
      </x:c>
      <x:c r="L675" s="3">
        <x:f t="shared" si="52"/>
        <x:v>0</x:v>
      </x:c>
      <x:c r="M675" s="3">
        <x:f t="shared" si="53"/>
        <x:v>0</x:v>
      </x:c>
      <x:c r="N675" s="3">
        <x:f t="shared" si="54"/>
        <x:v>0</x:v>
      </x:c>
    </x:row>
    <x:row r="676" spans="1:14" x14ac:dyDescent="0.35">
      <x:c r="A676">
        <x:v>8</x:v>
      </x:c>
      <x:c r="B676">
        <x:v>50502</x:v>
      </x:c>
      <x:c r="C676">
        <x:v>4.3643629627674284E-2</x:v>
      </x:c>
      <x:c r="D676" t="s">
        <x:v>48</x:v>
      </x:c>
      <x:c r="E676">
        <x:v>5173005.22</x:v>
      </x:c>
      <x:c r="F676">
        <x:v>-32894.297622069716</x:v>
      </x:c>
      <x:c r="G676" s="17">
        <x:f>IF(A676&gt;6,VLOOKUP(C676,Lookups!F:G,2,FALSE),1)</x:f>
        <x:v>0</x:v>
      </x:c>
      <x:c r="H676" s="13">
        <x:f t="shared" si="50"/>
        <x:v>0</x:v>
      </x:c>
      <x:c r="I676" s="13">
        <x:f t="shared" si="51"/>
        <x:v>0</x:v>
      </x:c>
      <x:c r="J676">
        <x:f>VLOOKUP(D676,Lookups!A:B,2,FALSE)</x:f>
        <x:v>0</x:v>
      </x:c>
      <x:c r="K676">
        <x:f>VLOOKUP(D676,Lookups!A:C,3,FALSE)</x:f>
        <x:v>0</x:v>
      </x:c>
      <x:c r="L676" s="3">
        <x:f t="shared" si="52"/>
        <x:v>0</x:v>
      </x:c>
      <x:c r="M676" s="3">
        <x:f t="shared" si="53"/>
        <x:v>0</x:v>
      </x:c>
      <x:c r="N676" s="3">
        <x:f t="shared" si="54"/>
        <x:v>0</x:v>
      </x:c>
    </x:row>
    <x:row r="677" spans="1:14" x14ac:dyDescent="0.35">
      <x:c r="A677">
        <x:v>8</x:v>
      </x:c>
      <x:c r="B677">
        <x:v>50502</x:v>
      </x:c>
      <x:c r="C677">
        <x:v>4.3643629627674284E-2</x:v>
      </x:c>
      <x:c r="D677" t="s">
        <x:v>49</x:v>
      </x:c>
      <x:c r="E677">
        <x:v>192670.03</x:v>
      </x:c>
      <x:c r="F677">
        <x:v>8428.119362636</x:v>
      </x:c>
      <x:c r="G677" s="17">
        <x:f>IF(A677&gt;6,VLOOKUP(C677,Lookups!F:G,2,FALSE),1)</x:f>
        <x:v>0</x:v>
      </x:c>
      <x:c r="H677" s="13">
        <x:f t="shared" si="50"/>
        <x:v>0</x:v>
      </x:c>
      <x:c r="I677" s="13">
        <x:f t="shared" si="51"/>
        <x:v>0</x:v>
      </x:c>
      <x:c r="J677">
        <x:f>VLOOKUP(D677,Lookups!A:B,2,FALSE)</x:f>
        <x:v>0</x:v>
      </x:c>
      <x:c r="K677">
        <x:f>VLOOKUP(D677,Lookups!A:C,3,FALSE)</x:f>
        <x:v>0</x:v>
      </x:c>
      <x:c r="L677" s="3">
        <x:f t="shared" si="52"/>
        <x:v>0</x:v>
      </x:c>
      <x:c r="M677" s="3">
        <x:f t="shared" si="53"/>
        <x:v>0</x:v>
      </x:c>
      <x:c r="N677" s="3">
        <x:f t="shared" si="54"/>
        <x:v>0</x:v>
      </x:c>
    </x:row>
    <x:row r="678" spans="1:14" x14ac:dyDescent="0.35">
      <x:c r="A678">
        <x:v>8</x:v>
      </x:c>
      <x:c r="B678">
        <x:v>50502</x:v>
      </x:c>
      <x:c r="C678">
        <x:v>0.1263</x:v>
      </x:c>
      <x:c r="D678" t="s">
        <x:v>17</x:v>
      </x:c>
      <x:c r="E678">
        <x:v>0</x:v>
      </x:c>
      <x:c r="G678" s="17">
        <x:f>IF(A678&gt;6,VLOOKUP(C678,Lookups!F:G,2,FALSE),1)</x:f>
        <x:v>1</x:v>
      </x:c>
      <x:c r="H678" s="13">
        <x:f t="shared" si="50"/>
        <x:v>0</x:v>
      </x:c>
      <x:c r="I678" s="13">
        <x:f t="shared" si="51"/>
        <x:v>0</x:v>
      </x:c>
      <x:c r="J678">
        <x:f>VLOOKUP(D678,Lookups!A:B,2,FALSE)</x:f>
        <x:v>9.8914126719943068E-2</x:v>
      </x:c>
      <x:c r="K678">
        <x:f>VLOOKUP(D678,Lookups!A:C,3,FALSE)</x:f>
        <x:v>9.8299999999999998E-2</x:v>
      </x:c>
      <x:c r="L678" s="3">
        <x:f t="shared" si="52"/>
        <x:v>0</x:v>
      </x:c>
      <x:c r="M678" s="3">
        <x:f t="shared" si="53"/>
        <x:v>0</x:v>
      </x:c>
      <x:c r="N678" s="3">
        <x:f t="shared" si="54"/>
        <x:v>0</x:v>
      </x:c>
    </x:row>
    <x:row r="679" spans="1:14" x14ac:dyDescent="0.35">
      <x:c r="A679">
        <x:v>8</x:v>
      </x:c>
      <x:c r="B679">
        <x:v>50502</x:v>
      </x:c>
      <x:c r="C679">
        <x:v>0.1263</x:v>
      </x:c>
      <x:c r="D679" t="s">
        <x:v>5</x:v>
      </x:c>
      <x:c r="E679">
        <x:v>59864</x:v>
      </x:c>
      <x:c r="F679">
        <x:v>45364.970034942999</x:v>
      </x:c>
      <x:c r="G679" s="17">
        <x:f>IF(A679&gt;6,VLOOKUP(C679,Lookups!F:G,2,FALSE),1)</x:f>
        <x:v>1</x:v>
      </x:c>
      <x:c r="H679" s="13">
        <x:f t="shared" si="50"/>
        <x:v>59864</x:v>
      </x:c>
      <x:c r="I679" s="13">
        <x:f t="shared" si="51"/>
        <x:v>45364.970034942999</x:v>
      </x:c>
      <x:c r="J679">
        <x:f>VLOOKUP(D679,Lookups!A:B,2,FALSE)</x:f>
        <x:v>0.2</x:v>
      </x:c>
      <x:c r="K679">
        <x:f>VLOOKUP(D679,Lookups!A:C,3,FALSE)</x:f>
        <x:v>0.1245</x:v>
      </x:c>
      <x:c r="L679" s="3">
        <x:f t="shared" si="52"/>
        <x:v>997.73333333333346</x:v>
      </x:c>
      <x:c r="M679" s="3">
        <x:f t="shared" si="53"/>
        <x:v>621.08900000000006</x:v>
      </x:c>
      <x:c r="N679" s="3">
        <x:f t="shared" si="54"/>
        <x:v>-376.64433333333341</x:v>
      </x:c>
    </x:row>
    <x:row r="680" spans="1:14" x14ac:dyDescent="0.35">
      <x:c r="A680">
        <x:v>8</x:v>
      </x:c>
      <x:c r="B680">
        <x:v>50502</x:v>
      </x:c>
      <x:c r="C680">
        <x:v>0.1263</x:v>
      </x:c>
      <x:c r="D680" t="s">
        <x:v>6</x:v>
      </x:c>
      <x:c r="E680">
        <x:v>4990158.0600000005</x:v>
      </x:c>
      <x:c r="F680">
        <x:v>1810437.4725890951</x:v>
      </x:c>
      <x:c r="G680" s="17">
        <x:f>IF(A680&gt;6,VLOOKUP(C680,Lookups!F:G,2,FALSE),1)</x:f>
        <x:v>1</x:v>
      </x:c>
      <x:c r="H680" s="13">
        <x:f t="shared" si="50"/>
        <x:v>4990158.0600000005</x:v>
      </x:c>
      <x:c r="I680" s="13">
        <x:f t="shared" si="51"/>
        <x:v>1810437.4725890951</x:v>
      </x:c>
      <x:c r="J680">
        <x:f>VLOOKUP(D680,Lookups!A:B,2,FALSE)</x:f>
        <x:v>0.10009999999999999</x:v>
      </x:c>
      <x:c r="K680">
        <x:f>VLOOKUP(D680,Lookups!A:C,3,FALSE)</x:f>
        <x:v>0.1245</x:v>
      </x:c>
      <x:c r="L680" s="3">
        <x:f t="shared" si="52"/>
        <x:v>41626.235150500004</x:v>
      </x:c>
      <x:c r="M680" s="3">
        <x:f t="shared" si="53"/>
        <x:v>51772.889872500004</x:v>
      </x:c>
      <x:c r="N680" s="3">
        <x:f t="shared" si="54"/>
        <x:v>10146.654721999999</x:v>
      </x:c>
    </x:row>
    <x:row r="681" spans="1:14" x14ac:dyDescent="0.35">
      <x:c r="A681">
        <x:v>8</x:v>
      </x:c>
      <x:c r="B681">
        <x:v>50502</x:v>
      </x:c>
      <x:c r="C681">
        <x:v>0.1263</x:v>
      </x:c>
      <x:c r="D681" t="s">
        <x:v>50</x:v>
      </x:c>
      <x:c r="E681">
        <x:v>2467.38</x:v>
      </x:c>
      <x:c r="F681">
        <x:v>963.91999465200001</x:v>
      </x:c>
      <x:c r="G681" s="17">
        <x:f>IF(A681&gt;6,VLOOKUP(C681,Lookups!F:G,2,FALSE),1)</x:f>
        <x:v>1</x:v>
      </x:c>
      <x:c r="H681" s="13">
        <x:f t="shared" si="50"/>
        <x:v>2467.38</x:v>
      </x:c>
      <x:c r="I681" s="13">
        <x:f t="shared" si="51"/>
        <x:v>963.91999465200001</x:v>
      </x:c>
      <x:c r="J681">
        <x:f>VLOOKUP(D681,Lookups!A:B,2,FALSE)</x:f>
        <x:v>4.3999999999999997E-2</x:v>
      </x:c>
      <x:c r="K681">
        <x:f>VLOOKUP(D681,Lookups!A:C,3,FALSE)</x:f>
        <x:v>0.1245</x:v>
      </x:c>
      <x:c r="L681" s="3">
        <x:f t="shared" si="52"/>
        <x:v>9.0470600000000001</x:v>
      </x:c>
      <x:c r="M681" s="3">
        <x:f t="shared" si="53"/>
        <x:v>25.5990675</x:v>
      </x:c>
      <x:c r="N681" s="3">
        <x:f t="shared" si="54"/>
        <x:v>16.552007500000002</x:v>
      </x:c>
    </x:row>
    <x:row r="682" spans="1:14" x14ac:dyDescent="0.35">
      <x:c r="A682">
        <x:v>8</x:v>
      </x:c>
      <x:c r="B682">
        <x:v>50502</x:v>
      </x:c>
      <x:c r="C682">
        <x:v>0.1263</x:v>
      </x:c>
      <x:c r="D682" t="s">
        <x:v>26</x:v>
      </x:c>
      <x:c r="E682">
        <x:v>362228.63</x:v>
      </x:c>
      <x:c r="F682">
        <x:v>112803.1478610046</x:v>
      </x:c>
      <x:c r="G682" s="17">
        <x:f>IF(A682&gt;6,VLOOKUP(C682,Lookups!F:G,2,FALSE),1)</x:f>
        <x:v>1</x:v>
      </x:c>
      <x:c r="H682" s="13">
        <x:f t="shared" si="50"/>
        <x:v>362228.63</x:v>
      </x:c>
      <x:c r="I682" s="13">
        <x:f t="shared" si="51"/>
        <x:v>112803.1478610046</x:v>
      </x:c>
      <x:c r="J682">
        <x:f>VLOOKUP(D682,Lookups!A:B,2,FALSE)</x:f>
        <x:v>8.14E-2</x:v>
      </x:c>
      <x:c r="K682">
        <x:f>VLOOKUP(D682,Lookups!A:C,3,FALSE)</x:f>
        <x:v>8.6400000000000005E-2</x:v>
      </x:c>
      <x:c r="L682" s="3">
        <x:f t="shared" si="52"/>
        <x:v>2457.1175401666665</x:v>
      </x:c>
      <x:c r="M682" s="3">
        <x:f t="shared" si="53"/>
        <x:v>2608.0461360000004</x:v>
      </x:c>
      <x:c r="N682" s="3">
        <x:f t="shared" si="54"/>
        <x:v>150.92859583333393</x:v>
      </x:c>
    </x:row>
    <x:row r="683" spans="1:14" x14ac:dyDescent="0.35">
      <x:c r="A683">
        <x:v>8</x:v>
      </x:c>
      <x:c r="B683">
        <x:v>50502</x:v>
      </x:c>
      <x:c r="C683">
        <x:v>0.1263</x:v>
      </x:c>
      <x:c r="D683" t="s">
        <x:v>28</x:v>
      </x:c>
      <x:c r="E683">
        <x:v>0</x:v>
      </x:c>
      <x:c r="F683">
        <x:v>0</x:v>
      </x:c>
      <x:c r="G683" s="17">
        <x:f>IF(A683&gt;6,VLOOKUP(C683,Lookups!F:G,2,FALSE),1)</x:f>
        <x:v>1</x:v>
      </x:c>
      <x:c r="H683" s="13">
        <x:f t="shared" si="50"/>
        <x:v>0</x:v>
      </x:c>
      <x:c r="I683" s="13">
        <x:f t="shared" si="51"/>
        <x:v>0</x:v>
      </x:c>
      <x:c r="J683">
        <x:f>VLOOKUP(D683,Lookups!A:B,2,FALSE)</x:f>
        <x:v>0</x:v>
      </x:c>
      <x:c r="K683">
        <x:f>VLOOKUP(D683,Lookups!A:C,3,FALSE)</x:f>
        <x:v>0</x:v>
      </x:c>
      <x:c r="L683" s="3">
        <x:f t="shared" si="52"/>
        <x:v>0</x:v>
      </x:c>
      <x:c r="M683" s="3">
        <x:f t="shared" si="53"/>
        <x:v>0</x:v>
      </x:c>
      <x:c r="N683" s="3">
        <x:f t="shared" si="54"/>
        <x:v>0</x:v>
      </x:c>
    </x:row>
    <x:row r="684" spans="1:14" x14ac:dyDescent="0.35">
      <x:c r="A684">
        <x:v>8</x:v>
      </x:c>
      <x:c r="B684">
        <x:v>50502</x:v>
      </x:c>
      <x:c r="C684">
        <x:v>0.1263</x:v>
      </x:c>
      <x:c r="D684" t="s">
        <x:v>29</x:v>
      </x:c>
      <x:c r="E684">
        <x:v>0</x:v>
      </x:c>
      <x:c r="F684">
        <x:v>0</x:v>
      </x:c>
      <x:c r="G684" s="17">
        <x:f>IF(A684&gt;6,VLOOKUP(C684,Lookups!F:G,2,FALSE),1)</x:f>
        <x:v>1</x:v>
      </x:c>
      <x:c r="H684" s="13">
        <x:f t="shared" si="50"/>
        <x:v>0</x:v>
      </x:c>
      <x:c r="I684" s="13">
        <x:f t="shared" si="51"/>
        <x:v>0</x:v>
      </x:c>
      <x:c r="J684">
        <x:f>VLOOKUP(D684,Lookups!A:B,2,FALSE)</x:f>
        <x:v>0</x:v>
      </x:c>
      <x:c r="K684">
        <x:f>VLOOKUP(D684,Lookups!A:C,3,FALSE)</x:f>
        <x:v>0</x:v>
      </x:c>
      <x:c r="L684" s="3">
        <x:f t="shared" si="52"/>
        <x:v>0</x:v>
      </x:c>
      <x:c r="M684" s="3">
        <x:f t="shared" si="53"/>
        <x:v>0</x:v>
      </x:c>
      <x:c r="N684" s="3">
        <x:f t="shared" si="54"/>
        <x:v>0</x:v>
      </x:c>
    </x:row>
    <x:row r="685" spans="1:14" x14ac:dyDescent="0.35">
      <x:c r="A685">
        <x:v>8</x:v>
      </x:c>
      <x:c r="B685">
        <x:v>50502</x:v>
      </x:c>
      <x:c r="C685">
        <x:v>0.1263</x:v>
      </x:c>
      <x:c r="D685" t="s">
        <x:v>31</x:v>
      </x:c>
      <x:c r="E685">
        <x:v>65432.98</x:v>
      </x:c>
      <x:c r="F685">
        <x:v>10751.9413846318</x:v>
      </x:c>
      <x:c r="G685" s="17">
        <x:f>IF(A685&gt;6,VLOOKUP(C685,Lookups!F:G,2,FALSE),1)</x:f>
        <x:v>1</x:v>
      </x:c>
      <x:c r="H685" s="13">
        <x:f t="shared" si="50"/>
        <x:v>65432.98</x:v>
      </x:c>
      <x:c r="I685" s="13">
        <x:f t="shared" si="51"/>
        <x:v>10751.9413846318</x:v>
      </x:c>
      <x:c r="J685">
        <x:f>VLOOKUP(D685,Lookups!A:B,2,FALSE)</x:f>
        <x:v>0.33329999999999999</x:v>
      </x:c>
      <x:c r="K685">
        <x:f>VLOOKUP(D685,Lookups!A:C,3,FALSE)</x:f>
        <x:v>0.1245</x:v>
      </x:c>
      <x:c r="L685" s="3">
        <x:f t="shared" si="52"/>
        <x:v>1817.4010195000001</x:v>
      </x:c>
      <x:c r="M685" s="3">
        <x:f t="shared" si="53"/>
        <x:v>678.86716750000005</x:v>
      </x:c>
      <x:c r="N685" s="3">
        <x:f t="shared" si="54"/>
        <x:v>-1138.533852</x:v>
      </x:c>
    </x:row>
    <x:row r="686" spans="1:14" x14ac:dyDescent="0.35">
      <x:c r="A686">
        <x:v>8</x:v>
      </x:c>
      <x:c r="B686">
        <x:v>50502</x:v>
      </x:c>
      <x:c r="C686">
        <x:v>2.9600000000000001E-2</x:v>
      </x:c>
      <x:c r="D686" t="s">
        <x:v>32</x:v>
      </x:c>
      <x:c r="E686">
        <x:v>1059950.82</x:v>
      </x:c>
      <x:c r="F686">
        <x:v>468461.27554019663</x:v>
      </x:c>
      <x:c r="G686" s="17">
        <x:f>IF(A686&gt;6,VLOOKUP(C686,Lookups!F:G,2,FALSE),1)</x:f>
        <x:v>0</x:v>
      </x:c>
      <x:c r="H686" s="13">
        <x:f t="shared" si="50"/>
        <x:v>0</x:v>
      </x:c>
      <x:c r="I686" s="13">
        <x:f t="shared" si="51"/>
        <x:v>0</x:v>
      </x:c>
      <x:c r="J686">
        <x:f>VLOOKUP(D686,Lookups!A:B,2,FALSE)</x:f>
        <x:v>0</x:v>
      </x:c>
      <x:c r="K686">
        <x:f>VLOOKUP(D686,Lookups!A:C,3,FALSE)</x:f>
        <x:v>0</x:v>
      </x:c>
      <x:c r="L686" s="3">
        <x:f t="shared" si="52"/>
        <x:v>0</x:v>
      </x:c>
      <x:c r="M686" s="3">
        <x:f t="shared" si="53"/>
        <x:v>0</x:v>
      </x:c>
      <x:c r="N686" s="3">
        <x:f t="shared" si="54"/>
        <x:v>0</x:v>
      </x:c>
    </x:row>
    <x:row r="687" spans="1:14" x14ac:dyDescent="0.35">
      <x:c r="A687">
        <x:v>8</x:v>
      </x:c>
      <x:c r="B687">
        <x:v>50502</x:v>
      </x:c>
      <x:c r="C687">
        <x:v>2.9600000000000001E-2</x:v>
      </x:c>
      <x:c r="D687" t="s">
        <x:v>33</x:v>
      </x:c>
      <x:c r="E687">
        <x:v>1838135.99</x:v>
      </x:c>
      <x:c r="F687">
        <x:v>325976.89124166901</x:v>
      </x:c>
      <x:c r="G687" s="17">
        <x:f>IF(A687&gt;6,VLOOKUP(C687,Lookups!F:G,2,FALSE),1)</x:f>
        <x:v>0</x:v>
      </x:c>
      <x:c r="H687" s="13">
        <x:f t="shared" si="50"/>
        <x:v>0</x:v>
      </x:c>
      <x:c r="I687" s="13">
        <x:f t="shared" si="51"/>
        <x:v>0</x:v>
      </x:c>
      <x:c r="J687">
        <x:f>VLOOKUP(D687,Lookups!A:B,2,FALSE)</x:f>
        <x:v>0</x:v>
      </x:c>
      <x:c r="K687">
        <x:f>VLOOKUP(D687,Lookups!A:C,3,FALSE)</x:f>
        <x:v>0</x:v>
      </x:c>
      <x:c r="L687" s="3">
        <x:f t="shared" si="52"/>
        <x:v>0</x:v>
      </x:c>
      <x:c r="M687" s="3">
        <x:f t="shared" si="53"/>
        <x:v>0</x:v>
      </x:c>
      <x:c r="N687" s="3">
        <x:f t="shared" si="54"/>
        <x:v>0</x:v>
      </x:c>
    </x:row>
    <x:row r="688" spans="1:14" x14ac:dyDescent="0.35">
      <x:c r="A688">
        <x:v>8</x:v>
      </x:c>
      <x:c r="B688">
        <x:v>50502</x:v>
      </x:c>
      <x:c r="C688">
        <x:v>2.9600000000000001E-2</x:v>
      </x:c>
      <x:c r="D688" t="s">
        <x:v>51</x:v>
      </x:c>
      <x:c r="E688">
        <x:v>0</x:v>
      </x:c>
      <x:c r="F688">
        <x:v>0</x:v>
      </x:c>
      <x:c r="G688" s="17">
        <x:f>IF(A688&gt;6,VLOOKUP(C688,Lookups!F:G,2,FALSE),1)</x:f>
        <x:v>0</x:v>
      </x:c>
      <x:c r="H688" s="13">
        <x:f t="shared" si="50"/>
        <x:v>0</x:v>
      </x:c>
      <x:c r="I688" s="13">
        <x:f t="shared" si="51"/>
        <x:v>0</x:v>
      </x:c>
      <x:c r="J688">
        <x:f>VLOOKUP(D688,Lookups!A:B,2,FALSE)</x:f>
        <x:v>0</x:v>
      </x:c>
      <x:c r="K688">
        <x:f>VLOOKUP(D688,Lookups!A:C,3,FALSE)</x:f>
        <x:v>0</x:v>
      </x:c>
      <x:c r="L688" s="3">
        <x:f t="shared" si="52"/>
        <x:v>0</x:v>
      </x:c>
      <x:c r="M688" s="3">
        <x:f t="shared" si="53"/>
        <x:v>0</x:v>
      </x:c>
      <x:c r="N688" s="3">
        <x:f t="shared" si="54"/>
        <x:v>0</x:v>
      </x:c>
    </x:row>
    <x:row r="689" spans="1:14" x14ac:dyDescent="0.35">
      <x:c r="A689">
        <x:v>8</x:v>
      </x:c>
      <x:c r="B689">
        <x:v>50502</x:v>
      </x:c>
      <x:c r="C689">
        <x:v>2.9600000000000001E-2</x:v>
      </x:c>
      <x:c r="D689" t="s">
        <x:v>34</x:v>
      </x:c>
      <x:c r="E689">
        <x:v>4177.33</x:v>
      </x:c>
      <x:c r="F689">
        <x:v>3551.3499980390002</x:v>
      </x:c>
      <x:c r="G689" s="17">
        <x:f>IF(A689&gt;6,VLOOKUP(C689,Lookups!F:G,2,FALSE),1)</x:f>
        <x:v>0</x:v>
      </x:c>
      <x:c r="H689" s="13">
        <x:f t="shared" si="50"/>
        <x:v>0</x:v>
      </x:c>
      <x:c r="I689" s="13">
        <x:f t="shared" si="51"/>
        <x:v>0</x:v>
      </x:c>
      <x:c r="J689">
        <x:f>VLOOKUP(D689,Lookups!A:B,2,FALSE)</x:f>
        <x:v>0</x:v>
      </x:c>
      <x:c r="K689">
        <x:f>VLOOKUP(D689,Lookups!A:C,3,FALSE)</x:f>
        <x:v>0</x:v>
      </x:c>
      <x:c r="L689" s="3">
        <x:f t="shared" si="52"/>
        <x:v>0</x:v>
      </x:c>
      <x:c r="M689" s="3">
        <x:f t="shared" si="53"/>
        <x:v>0</x:v>
      </x:c>
      <x:c r="N689" s="3">
        <x:f t="shared" si="54"/>
        <x:v>0</x:v>
      </x:c>
    </x:row>
    <x:row r="690" spans="1:14" x14ac:dyDescent="0.35">
      <x:c r="A690">
        <x:v>8</x:v>
      </x:c>
      <x:c r="B690">
        <x:v>50502</x:v>
      </x:c>
      <x:c r="C690">
        <x:v>2.9600000000000001E-2</x:v>
      </x:c>
      <x:c r="D690" t="s">
        <x:v>35</x:v>
      </x:c>
      <x:c r="E690">
        <x:v>27515.18</x:v>
      </x:c>
      <x:c r="F690">
        <x:v>7234.3799759017002</x:v>
      </x:c>
      <x:c r="G690" s="17">
        <x:f>IF(A690&gt;6,VLOOKUP(C690,Lookups!F:G,2,FALSE),1)</x:f>
        <x:v>0</x:v>
      </x:c>
      <x:c r="H690" s="13">
        <x:f t="shared" si="50"/>
        <x:v>0</x:v>
      </x:c>
      <x:c r="I690" s="13">
        <x:f t="shared" si="51"/>
        <x:v>0</x:v>
      </x:c>
      <x:c r="J690">
        <x:f>VLOOKUP(D690,Lookups!A:B,2,FALSE)</x:f>
        <x:v>0</x:v>
      </x:c>
      <x:c r="K690">
        <x:f>VLOOKUP(D690,Lookups!A:C,3,FALSE)</x:f>
        <x:v>0</x:v>
      </x:c>
      <x:c r="L690" s="3">
        <x:f t="shared" si="52"/>
        <x:v>0</x:v>
      </x:c>
      <x:c r="M690" s="3">
        <x:f t="shared" si="53"/>
        <x:v>0</x:v>
      </x:c>
      <x:c r="N690" s="3">
        <x:f t="shared" si="54"/>
        <x:v>0</x:v>
      </x:c>
    </x:row>
    <x:row r="691" spans="1:14" x14ac:dyDescent="0.35">
      <x:c r="A691">
        <x:v>8</x:v>
      </x:c>
      <x:c r="B691">
        <x:v>50502</x:v>
      </x:c>
      <x:c r="C691">
        <x:v>2.9600000000000001E-2</x:v>
      </x:c>
      <x:c r="D691" t="s">
        <x:v>44</x:v>
      </x:c>
      <x:c r="E691">
        <x:v>853652.81</x:v>
      </x:c>
      <x:c r="F691">
        <x:v>176801.66916957192</x:v>
      </x:c>
      <x:c r="G691" s="17">
        <x:f>IF(A691&gt;6,VLOOKUP(C691,Lookups!F:G,2,FALSE),1)</x:f>
        <x:v>0</x:v>
      </x:c>
      <x:c r="H691" s="13">
        <x:f t="shared" si="50"/>
        <x:v>0</x:v>
      </x:c>
      <x:c r="I691" s="13">
        <x:f t="shared" si="51"/>
        <x:v>0</x:v>
      </x:c>
      <x:c r="J691">
        <x:f>VLOOKUP(D691,Lookups!A:B,2,FALSE)</x:f>
        <x:v>0</x:v>
      </x:c>
      <x:c r="K691">
        <x:f>VLOOKUP(D691,Lookups!A:C,3,FALSE)</x:f>
        <x:v>0</x:v>
      </x:c>
      <x:c r="L691" s="3">
        <x:f t="shared" si="52"/>
        <x:v>0</x:v>
      </x:c>
      <x:c r="M691" s="3">
        <x:f t="shared" si="53"/>
        <x:v>0</x:v>
      </x:c>
      <x:c r="N691" s="3">
        <x:f t="shared" si="54"/>
        <x:v>0</x:v>
      </x:c>
    </x:row>
    <x:row r="692" spans="1:14" x14ac:dyDescent="0.35">
      <x:c r="A692">
        <x:v>8</x:v>
      </x:c>
      <x:c r="B692">
        <x:v>50502</x:v>
      </x:c>
      <x:c r="C692">
        <x:v>2.9600000000000001E-2</x:v>
      </x:c>
      <x:c r="D692" t="s">
        <x:v>46</x:v>
      </x:c>
      <x:c r="E692">
        <x:v>22290.69</x:v>
      </x:c>
      <x:c r="F692">
        <x:v>-26421.2900198385</x:v>
      </x:c>
      <x:c r="G692" s="17">
        <x:f>IF(A692&gt;6,VLOOKUP(C692,Lookups!F:G,2,FALSE),1)</x:f>
        <x:v>0</x:v>
      </x:c>
      <x:c r="H692" s="13">
        <x:f t="shared" si="50"/>
        <x:v>0</x:v>
      </x:c>
      <x:c r="I692" s="13">
        <x:f t="shared" si="51"/>
        <x:v>0</x:v>
      </x:c>
      <x:c r="J692">
        <x:f>VLOOKUP(D692,Lookups!A:B,2,FALSE)</x:f>
        <x:v>0</x:v>
      </x:c>
      <x:c r="K692">
        <x:f>VLOOKUP(D692,Lookups!A:C,3,FALSE)</x:f>
        <x:v>0</x:v>
      </x:c>
      <x:c r="L692" s="3">
        <x:f t="shared" si="52"/>
        <x:v>0</x:v>
      </x:c>
      <x:c r="M692" s="3">
        <x:f t="shared" si="53"/>
        <x:v>0</x:v>
      </x:c>
      <x:c r="N692" s="3">
        <x:f t="shared" si="54"/>
        <x:v>0</x:v>
      </x:c>
    </x:row>
    <x:row r="693" spans="1:14" x14ac:dyDescent="0.35">
      <x:c r="A693">
        <x:v>8</x:v>
      </x:c>
      <x:c r="B693">
        <x:v>50502</x:v>
      </x:c>
      <x:c r="C693">
        <x:v>2.9600000000000001E-2</x:v>
      </x:c>
      <x:c r="D693" t="s">
        <x:v>48</x:v>
      </x:c>
      <x:c r="E693">
        <x:v>13118129</x:v>
      </x:c>
      <x:c r="F693">
        <x:v>7731134.6693667406</x:v>
      </x:c>
      <x:c r="G693" s="17">
        <x:f>IF(A693&gt;6,VLOOKUP(C693,Lookups!F:G,2,FALSE),1)</x:f>
        <x:v>0</x:v>
      </x:c>
      <x:c r="H693" s="13">
        <x:f t="shared" si="50"/>
        <x:v>0</x:v>
      </x:c>
      <x:c r="I693" s="13">
        <x:f t="shared" si="51"/>
        <x:v>0</x:v>
      </x:c>
      <x:c r="J693">
        <x:f>VLOOKUP(D693,Lookups!A:B,2,FALSE)</x:f>
        <x:v>0</x:v>
      </x:c>
      <x:c r="K693">
        <x:f>VLOOKUP(D693,Lookups!A:C,3,FALSE)</x:f>
        <x:v>0</x:v>
      </x:c>
      <x:c r="L693" s="3">
        <x:f t="shared" si="52"/>
        <x:v>0</x:v>
      </x:c>
      <x:c r="M693" s="3">
        <x:f t="shared" si="53"/>
        <x:v>0</x:v>
      </x:c>
      <x:c r="N693" s="3">
        <x:f t="shared" si="54"/>
        <x:v>0</x:v>
      </x:c>
    </x:row>
    <x:row r="694" spans="1:14" x14ac:dyDescent="0.35">
      <x:c r="A694">
        <x:v>8</x:v>
      </x:c>
      <x:c r="B694">
        <x:v>50502</x:v>
      </x:c>
      <x:c r="C694">
        <x:v>2.9600000000000001E-2</x:v>
      </x:c>
      <x:c r="D694" t="s">
        <x:v>49</x:v>
      </x:c>
      <x:c r="E694">
        <x:v>818252.82</x:v>
      </x:c>
      <x:c r="F694">
        <x:v>32798.464895566394</x:v>
      </x:c>
      <x:c r="G694" s="17">
        <x:f>IF(A694&gt;6,VLOOKUP(C694,Lookups!F:G,2,FALSE),1)</x:f>
        <x:v>0</x:v>
      </x:c>
      <x:c r="H694" s="13">
        <x:f t="shared" si="50"/>
        <x:v>0</x:v>
      </x:c>
      <x:c r="I694" s="13">
        <x:f t="shared" si="51"/>
        <x:v>0</x:v>
      </x:c>
      <x:c r="J694">
        <x:f>VLOOKUP(D694,Lookups!A:B,2,FALSE)</x:f>
        <x:v>0</x:v>
      </x:c>
      <x:c r="K694">
        <x:f>VLOOKUP(D694,Lookups!A:C,3,FALSE)</x:f>
        <x:v>0</x:v>
      </x:c>
      <x:c r="L694" s="3">
        <x:f t="shared" si="52"/>
        <x:v>0</x:v>
      </x:c>
      <x:c r="M694" s="3">
        <x:f t="shared" si="53"/>
        <x:v>0</x:v>
      </x:c>
      <x:c r="N694" s="3">
        <x:f t="shared" si="54"/>
        <x:v>0</x:v>
      </x:c>
    </x:row>
    <x:row r="695" spans="1:14" x14ac:dyDescent="0.35">
      <x:c r="A695">
        <x:v>8</x:v>
      </x:c>
      <x:c r="B695">
        <x:v>50502</x:v>
      </x:c>
      <x:c r="C695">
        <x:v>0.1103</x:v>
      </x:c>
      <x:c r="D695" t="s">
        <x:v>52</x:v>
      </x:c>
      <x:c r="E695">
        <x:v>0</x:v>
      </x:c>
      <x:c r="G695" s="17">
        <x:f>IF(A695&gt;6,VLOOKUP(C695,Lookups!F:G,2,FALSE),1)</x:f>
        <x:v>0.69400000068089829</x:v>
      </x:c>
      <x:c r="H695" s="13">
        <x:f t="shared" si="50"/>
        <x:v>0</x:v>
      </x:c>
      <x:c r="I695" s="13">
        <x:f t="shared" si="51"/>
        <x:v>0</x:v>
      </x:c>
      <x:c r="J695">
        <x:f>VLOOKUP(D695,Lookups!A:B,2,FALSE)</x:f>
        <x:v>0</x:v>
      </x:c>
      <x:c r="K695">
        <x:f>VLOOKUP(D695,Lookups!A:C,3,FALSE)</x:f>
        <x:v>0</x:v>
      </x:c>
      <x:c r="L695" s="3">
        <x:f t="shared" si="52"/>
        <x:v>0</x:v>
      </x:c>
      <x:c r="M695" s="3">
        <x:f t="shared" si="53"/>
        <x:v>0</x:v>
      </x:c>
      <x:c r="N695" s="3">
        <x:f t="shared" si="54"/>
        <x:v>0</x:v>
      </x:c>
    </x:row>
    <x:row r="696" spans="1:14" x14ac:dyDescent="0.35">
      <x:c r="A696">
        <x:v>8</x:v>
      </x:c>
      <x:c r="B696">
        <x:v>50502</x:v>
      </x:c>
      <x:c r="C696">
        <x:v>0.1103</x:v>
      </x:c>
      <x:c r="D696" t="s">
        <x:v>53</x:v>
      </x:c>
      <x:c r="E696">
        <x:v>-13160.89</x:v>
      </x:c>
      <x:c r="F696">
        <x:v>-194293.84999999998</x:v>
      </x:c>
      <x:c r="G696" s="17">
        <x:f>IF(A696&gt;6,VLOOKUP(C696,Lookups!F:G,2,FALSE),1)</x:f>
        <x:v>0.69400000068089829</x:v>
      </x:c>
      <x:c r="H696" s="13">
        <x:f t="shared" si="50"/>
        <x:v>-9133.6576689612266</x:v>
      </x:c>
      <x:c r="I696" s="13">
        <x:f t="shared" si="51"/>
        <x:v>-134839.93203229434</x:v>
      </x:c>
      <x:c r="J696">
        <x:f>VLOOKUP(D696,Lookups!A:B,2,FALSE)</x:f>
        <x:v>0</x:v>
      </x:c>
      <x:c r="K696">
        <x:f>VLOOKUP(D696,Lookups!A:C,3,FALSE)</x:f>
        <x:v>0</x:v>
      </x:c>
      <x:c r="L696" s="3">
        <x:f t="shared" si="52"/>
        <x:v>0</x:v>
      </x:c>
      <x:c r="M696" s="3">
        <x:f t="shared" si="53"/>
        <x:v>0</x:v>
      </x:c>
      <x:c r="N696" s="3">
        <x:f t="shared" si="54"/>
        <x:v>0</x:v>
      </x:c>
    </x:row>
    <x:row r="697" spans="1:14" x14ac:dyDescent="0.35">
      <x:c r="A697">
        <x:v>8</x:v>
      </x:c>
      <x:c r="B697">
        <x:v>50502</x:v>
      </x:c>
      <x:c r="C697">
        <x:v>0.1103</x:v>
      </x:c>
      <x:c r="D697" t="s">
        <x:v>54</x:v>
      </x:c>
      <x:c r="E697">
        <x:v>219902.7</x:v>
      </x:c>
      <x:c r="F697">
        <x:v>234794.03974880459</x:v>
      </x:c>
      <x:c r="G697" s="17">
        <x:f>IF(A697&gt;6,VLOOKUP(C697,Lookups!F:G,2,FALSE),1)</x:f>
        <x:v>0.69400000068089829</x:v>
      </x:c>
      <x:c r="H697" s="13">
        <x:f t="shared" si="50"/>
        <x:v>152612.47394973139</x:v>
      </x:c>
      <x:c r="I697" s="13">
        <x:f t="shared" si="51"/>
        <x:v>162947.06374554124</x:v>
      </x:c>
      <x:c r="J697">
        <x:f>VLOOKUP(D697,Lookups!A:B,2,FALSE)</x:f>
        <x:v>8.8900000000000007E-2</x:v>
      </x:c>
      <x:c r="K697">
        <x:f>VLOOKUP(D697,Lookups!A:C,3,FALSE)</x:f>
        <x:v>8.1100000000000005E-2</x:v>
      </x:c>
      <x:c r="L697" s="3">
        <x:f t="shared" si="52"/>
        <x:v>1130.60407784426</x:v>
      </x:c>
      <x:c r="M697" s="3">
        <x:f t="shared" si="53"/>
        <x:v>1031.4059697769346</x:v>
      </x:c>
      <x:c r="N697" s="3">
        <x:f t="shared" si="54"/>
        <x:v>-99.198108067325393</x:v>
      </x:c>
    </x:row>
    <x:row r="698" spans="1:14" x14ac:dyDescent="0.35">
      <x:c r="A698">
        <x:v>8</x:v>
      </x:c>
      <x:c r="B698">
        <x:v>50502</x:v>
      </x:c>
      <x:c r="C698">
        <x:v>0.1103</x:v>
      </x:c>
      <x:c r="D698" t="s">
        <x:v>55</x:v>
      </x:c>
      <x:c r="E698">
        <x:v>17183671.940000001</x:v>
      </x:c>
      <x:c r="F698">
        <x:v>7652006.5092174755</x:v>
      </x:c>
      <x:c r="G698" s="17">
        <x:f>IF(A698&gt;6,VLOOKUP(C698,Lookups!F:G,2,FALSE),1)</x:f>
        <x:v>0.69400000068089829</x:v>
      </x:c>
      <x:c r="H698" s="13">
        <x:f t="shared" si="50"/>
        <x:v>11925468.338060334</x:v>
      </x:c>
      <x:c r="I698" s="13">
        <x:f t="shared" si="51"/>
        <x:v>5310492.5226071663</x:v>
      </x:c>
      <x:c r="J698">
        <x:f>VLOOKUP(D698,Lookups!A:B,2,FALSE)</x:f>
        <x:v>7.4499999999999997E-2</x:v>
      </x:c>
      <x:c r="K698">
        <x:f>VLOOKUP(D698,Lookups!A:C,3,FALSE)</x:f>
        <x:v>8.1100000000000005E-2</x:v>
      </x:c>
      <x:c r="L698" s="3">
        <x:f t="shared" si="52"/>
        <x:v>74037.282598791237</x:v>
      </x:c>
      <x:c r="M698" s="3">
        <x:f t="shared" si="53"/>
        <x:v>80596.290184724436</x:v>
      </x:c>
      <x:c r="N698" s="3">
        <x:f t="shared" si="54"/>
        <x:v>6559.0075859331992</x:v>
      </x:c>
    </x:row>
    <x:row r="699" spans="1:14" x14ac:dyDescent="0.35">
      <x:c r="A699">
        <x:v>8</x:v>
      </x:c>
      <x:c r="B699">
        <x:v>50502</x:v>
      </x:c>
      <x:c r="C699">
        <x:v>0.1103</x:v>
      </x:c>
      <x:c r="D699" t="s">
        <x:v>56</x:v>
      </x:c>
      <x:c r="E699">
        <x:v>1739180.1600000001</x:v>
      </x:c>
      <x:c r="F699">
        <x:v>1718505.5661265291</x:v>
      </x:c>
      <x:c r="G699" s="17">
        <x:f>IF(A699&gt;6,VLOOKUP(C699,Lookups!F:G,2,FALSE),1)</x:f>
        <x:v>0.69400000068089829</x:v>
      </x:c>
      <x:c r="H699" s="13">
        <x:f t="shared" si="50"/>
        <x:v>1206991.0322242049</x:v>
      </x:c>
      <x:c r="I699" s="13">
        <x:f t="shared" si="51"/>
        <x:v>1192642.8640619386</x:v>
      </x:c>
      <x:c r="J699">
        <x:f>VLOOKUP(D699,Lookups!A:B,2,FALSE)</x:f>
        <x:v>9.0300000000000005E-2</x:v>
      </x:c>
      <x:c r="K699">
        <x:f>VLOOKUP(D699,Lookups!A:C,3,FALSE)</x:f>
        <x:v>8.1100000000000005E-2</x:v>
      </x:c>
      <x:c r="L699" s="3">
        <x:f t="shared" si="52"/>
        <x:v>9082.6075174871421</x:v>
      </x:c>
      <x:c r="M699" s="3">
        <x:f t="shared" si="53"/>
        <x:v>8157.2477261152517</x:v>
      </x:c>
      <x:c r="N699" s="3">
        <x:f t="shared" si="54"/>
        <x:v>-925.35979137189042</x:v>
      </x:c>
    </x:row>
    <x:row r="700" spans="1:14" x14ac:dyDescent="0.35">
      <x:c r="A700">
        <x:v>8</x:v>
      </x:c>
      <x:c r="B700">
        <x:v>50502</x:v>
      </x:c>
      <x:c r="C700">
        <x:v>0.1103</x:v>
      </x:c>
      <x:c r="D700" t="s">
        <x:v>57</x:v>
      </x:c>
      <x:c r="E700">
        <x:v>1620130.88</x:v>
      </x:c>
      <x:c r="F700">
        <x:v>1203634.4065733519</x:v>
      </x:c>
      <x:c r="G700" s="17">
        <x:f>IF(A700&gt;6,VLOOKUP(C700,Lookups!F:G,2,FALSE),1)</x:f>
        <x:v>0.69400000068089829</x:v>
      </x:c>
      <x:c r="H700" s="13">
        <x:f t="shared" si="50"/>
        <x:v>1124370.8318231443</x:v>
      </x:c>
      <x:c r="I700" s="13">
        <x:f t="shared" si="51"/>
        <x:v>835322.27898145886</x:v>
      </x:c>
      <x:c r="J700">
        <x:f>VLOOKUP(D700,Lookups!A:B,2,FALSE)</x:f>
        <x:v>4.7899999999999998E-2</x:v>
      </x:c>
      <x:c r="K700">
        <x:f>VLOOKUP(D700,Lookups!A:C,3,FALSE)</x:f>
        <x:v>8.1100000000000005E-2</x:v>
      </x:c>
      <x:c r="L700" s="3">
        <x:f t="shared" si="52"/>
        <x:v>4488.1135703607179</x:v>
      </x:c>
      <x:c r="M700" s="3">
        <x:f t="shared" si="53"/>
        <x:v>7598.8728717380845</x:v>
      </x:c>
      <x:c r="N700" s="3">
        <x:f t="shared" si="54"/>
        <x:v>3110.7593013773667</x:v>
      </x:c>
    </x:row>
    <x:row r="701" spans="1:14" x14ac:dyDescent="0.35">
      <x:c r="A701">
        <x:v>8</x:v>
      </x:c>
      <x:c r="B701">
        <x:v>50502</x:v>
      </x:c>
      <x:c r="C701">
        <x:v>0.1103</x:v>
      </x:c>
      <x:c r="D701" t="s">
        <x:v>58</x:v>
      </x:c>
      <x:c r="E701">
        <x:v>47263.47</x:v>
      </x:c>
      <x:c r="F701">
        <x:v>26536.9499305276</x:v>
      </x:c>
      <x:c r="G701" s="17">
        <x:f>IF(A701&gt;6,VLOOKUP(C701,Lookups!F:G,2,FALSE),1)</x:f>
        <x:v>0.69400000068089829</x:v>
      </x:c>
      <x:c r="H701" s="13">
        <x:f t="shared" si="50"/>
        <x:v>32800.84821218162</x:v>
      </x:c>
      <x:c r="I701" s="13">
        <x:f t="shared" si="51"/>
        <x:v>18416.643269855118</x:v>
      </x:c>
      <x:c r="J701">
        <x:f>VLOOKUP(D701,Lookups!A:B,2,FALSE)</x:f>
        <x:v>2.3990110260604623E-2</x:v>
      </x:c>
      <x:c r="K701">
        <x:f>VLOOKUP(D701,Lookups!A:C,3,FALSE)</x:f>
        <x:v>9.8299999999999998E-2</x:v>
      </x:c>
      <x:c r="L701" s="3">
        <x:f t="shared" si="52"/>
        <x:v>65.574663770966097</x:v>
      </x:c>
      <x:c r="M701" s="3">
        <x:f t="shared" si="53"/>
        <x:v>268.69361493812113</x:v>
      </x:c>
      <x:c r="N701" s="3">
        <x:f t="shared" si="54"/>
        <x:v>203.11895116715505</x:v>
      </x:c>
    </x:row>
    <x:row r="702" spans="1:14" x14ac:dyDescent="0.35">
      <x:c r="A702">
        <x:v>8</x:v>
      </x:c>
      <x:c r="B702">
        <x:v>50502</x:v>
      </x:c>
      <x:c r="C702">
        <x:v>0.1103</x:v>
      </x:c>
      <x:c r="D702" t="s">
        <x:v>59</x:v>
      </x:c>
      <x:c r="E702">
        <x:v>3094013.39</x:v>
      </x:c>
      <x:c r="F702">
        <x:v>436930.20832551195</x:v>
      </x:c>
      <x:c r="G702" s="17">
        <x:f>IF(A702&gt;6,VLOOKUP(C702,Lookups!F:G,2,FALSE),1)</x:f>
        <x:v>0.69400000068089829</x:v>
      </x:c>
      <x:c r="H702" s="13">
        <x:f t="shared" si="50"/>
        <x:v>2147245.2947667087</x:v>
      </x:c>
      <x:c r="I702" s="13">
        <x:f t="shared" si="51"/>
        <x:v>303229.56487541035</x:v>
      </x:c>
      <x:c r="J702">
        <x:f>VLOOKUP(D702,Lookups!A:B,2,FALSE)</x:f>
        <x:v>9.8914126719943068E-2</x:v>
      </x:c>
      <x:c r="K702">
        <x:f>VLOOKUP(D702,Lookups!A:C,3,FALSE)</x:f>
        <x:v>9.8299999999999998E-2</x:v>
      </x:c>
      <x:c r="L702" s="3">
        <x:f t="shared" si="52"/>
        <x:v>17699.407765446311</x:v>
      </x:c>
      <x:c r="M702" s="3">
        <x:f t="shared" si="53"/>
        <x:v>17589.517706297291</x:v>
      </x:c>
      <x:c r="N702" s="3">
        <x:f t="shared" si="54"/>
        <x:v>-109.89005914902009</x:v>
      </x:c>
    </x:row>
    <x:row r="703" spans="1:14" x14ac:dyDescent="0.35">
      <x:c r="A703">
        <x:v>8</x:v>
      </x:c>
      <x:c r="B703">
        <x:v>50502</x:v>
      </x:c>
      <x:c r="C703">
        <x:v>0.1103</x:v>
      </x:c>
      <x:c r="D703" t="s">
        <x:v>60</x:v>
      </x:c>
      <x:c r="E703">
        <x:v>662930.87000000011</x:v>
      </x:c>
      <x:c r="F703">
        <x:v>281747.72107409575</x:v>
      </x:c>
      <x:c r="G703" s="17">
        <x:f>IF(A703&gt;6,VLOOKUP(C703,Lookups!F:G,2,FALSE),1)</x:f>
        <x:v>0.69400000068089829</x:v>
      </x:c>
      <x:c r="H703" s="13">
        <x:f t="shared" si="50"/>
        <x:v>460074.02423138858</x:v>
      </x:c>
      <x:c r="I703" s="13">
        <x:f t="shared" si="51"/>
        <x:v>195532.91861726399</x:v>
      </x:c>
      <x:c r="J703">
        <x:f>VLOOKUP(D703,Lookups!A:B,2,FALSE)</x:f>
        <x:v>7.2610134234482634E-2</x:v>
      </x:c>
      <x:c r="K703">
        <x:f>VLOOKUP(D703,Lookups!A:C,3,FALSE)</x:f>
        <x:v>9.8299999999999998E-2</x:v>
      </x:c>
      <x:c r="L703" s="3">
        <x:f t="shared" si="52"/>
        <x:v>2783.8363881033115</x:v>
      </x:c>
      <x:c r="M703" s="3">
        <x:f t="shared" si="53"/>
        <x:v>3768.7730484954577</x:v>
      </x:c>
      <x:c r="N703" s="3">
        <x:f t="shared" si="54"/>
        <x:v>984.93666039214622</x:v>
      </x:c>
    </x:row>
    <x:row r="704" spans="1:14" x14ac:dyDescent="0.35">
      <x:c r="A704">
        <x:v>8</x:v>
      </x:c>
      <x:c r="B704">
        <x:v>50502</x:v>
      </x:c>
      <x:c r="C704">
        <x:v>0.1103</x:v>
      </x:c>
      <x:c r="D704" t="s">
        <x:v>61</x:v>
      </x:c>
      <x:c r="E704">
        <x:v>262762.81999999995</x:v>
      </x:c>
      <x:c r="F704">
        <x:v>104741.35015729499</x:v>
      </x:c>
      <x:c r="G704" s="17">
        <x:f>IF(A704&gt;6,VLOOKUP(C704,Lookups!F:G,2,FALSE),1)</x:f>
        <x:v>0.69400000068089829</x:v>
      </x:c>
      <x:c r="H704" s="13">
        <x:f t="shared" si="50"/>
        <x:v>182357.39725891472</x:v>
      </x:c>
      <x:c r="I704" s="13">
        <x:f t="shared" si="51"/>
        <x:v>72690.497080480927</x:v>
      </x:c>
      <x:c r="J704">
        <x:f>VLOOKUP(D704,Lookups!A:B,2,FALSE)</x:f>
        <x:v>6.4764025581860146E-2</x:v>
      </x:c>
      <x:c r="K704">
        <x:f>VLOOKUP(D704,Lookups!A:C,3,FALSE)</x:f>
        <x:v>6.6699999999999995E-2</x:v>
      </x:c>
      <x:c r="L704" s="3">
        <x:f t="shared" si="52"/>
        <x:v>984.18326175981554</x:v>
      </x:c>
      <x:c r="M704" s="3">
        <x:f t="shared" si="53"/>
        <x:v>1013.6031997641343</x:v>
      </x:c>
      <x:c r="N704" s="3">
        <x:f t="shared" si="54"/>
        <x:v>29.419938004318738</x:v>
      </x:c>
    </x:row>
    <x:row r="705" spans="1:14" x14ac:dyDescent="0.35">
      <x:c r="A705">
        <x:v>8</x:v>
      </x:c>
      <x:c r="B705">
        <x:v>50502</x:v>
      </x:c>
      <x:c r="C705">
        <x:v>0.1103</x:v>
      </x:c>
      <x:c r="D705" t="s">
        <x:v>62</x:v>
      </x:c>
      <x:c r="E705">
        <x:v>772387.16999999993</x:v>
      </x:c>
      <x:c r="F705">
        <x:v>-239658.27853575</x:v>
      </x:c>
      <x:c r="G705" s="17">
        <x:f>IF(A705&gt;6,VLOOKUP(C705,Lookups!F:G,2,FALSE),1)</x:f>
        <x:v>0.69400000068089829</x:v>
      </x:c>
      <x:c r="H705" s="13">
        <x:f t="shared" si="50"/>
        <x:v>536036.696505917</x:v>
      </x:c>
      <x:c r="I705" s="13">
        <x:f t="shared" si="51"/>
        <x:v>-166322.8454669934</x:v>
      </x:c>
      <x:c r="J705">
        <x:f>VLOOKUP(D705,Lookups!A:B,2,FALSE)</x:f>
        <x:v>2.4867762292851543E-2</x:v>
      </x:c>
      <x:c r="K705">
        <x:f>VLOOKUP(D705,Lookups!A:C,3,FALSE)</x:f>
        <x:v>2.2499999999999999E-2</x:v>
      </x:c>
      <x:c r="L705" s="3">
        <x:f t="shared" si="52"/>
        <x:v>1110.8360957462125</x:v>
      </x:c>
      <x:c r="M705" s="3">
        <x:f t="shared" si="53"/>
        <x:v>1005.0688059485943</x:v>
      </x:c>
      <x:c r="N705" s="3">
        <x:f t="shared" si="54"/>
        <x:v>-105.76728979761822</x:v>
      </x:c>
    </x:row>
    <x:row r="706" spans="1:14" x14ac:dyDescent="0.35">
      <x:c r="A706">
        <x:v>8</x:v>
      </x:c>
      <x:c r="B706">
        <x:v>50502</x:v>
      </x:c>
      <x:c r="C706">
        <x:v>0.1103</x:v>
      </x:c>
      <x:c r="D706" t="s">
        <x:v>63</x:v>
      </x:c>
      <x:c r="E706">
        <x:v>16373544.799999999</x:v>
      </x:c>
      <x:c r="F706">
        <x:v>12965822.769454315</x:v>
      </x:c>
      <x:c r="G706" s="17">
        <x:f>IF(A706&gt;6,VLOOKUP(C706,Lookups!F:G,2,FALSE),1)</x:f>
        <x:v>0.69400000068089829</x:v>
      </x:c>
      <x:c r="H706" s="13">
        <x:f t="shared" si="50"/>
        <x:v>11363240.102348717</x:v>
      </x:c>
      <x:c r="I706" s="13">
        <x:f t="shared" si="51"/>
        <x:v>8998281.010829702</x:v>
      </x:c>
      <x:c r="J706">
        <x:f>VLOOKUP(D706,Lookups!A:B,2,FALSE)</x:f>
        <x:v>5.4619664400007803E-2</x:v>
      </x:c>
      <x:c r="K706">
        <x:f>VLOOKUP(D706,Lookups!A:C,3,FALSE)</x:f>
        <x:v>8.1100000000000005E-2</x:v>
      </x:c>
      <x:c r="L706" s="3">
        <x:f t="shared" si="52"/>
        <x:v>51721.363407249766</x:v>
      </x:c>
      <x:c r="M706" s="3">
        <x:f t="shared" si="53"/>
        <x:v>76796.56435837342</x:v>
      </x:c>
      <x:c r="N706" s="3">
        <x:f t="shared" si="54"/>
        <x:v>25075.200951123654</x:v>
      </x:c>
    </x:row>
    <x:row r="707" spans="1:14" x14ac:dyDescent="0.35">
      <x:c r="A707">
        <x:v>8</x:v>
      </x:c>
      <x:c r="B707">
        <x:v>50502</x:v>
      </x:c>
      <x:c r="C707">
        <x:v>0.1103</x:v>
      </x:c>
      <x:c r="D707" t="s">
        <x:v>64</x:v>
      </x:c>
      <x:c r="E707">
        <x:v>19070315.18</x:v>
      </x:c>
      <x:c r="F707">
        <x:v>9986053.1147422604</x:v>
      </x:c>
      <x:c r="G707" s="17">
        <x:f>IF(A707&gt;6,VLOOKUP(C707,Lookups!F:G,2,FALSE),1)</x:f>
        <x:v>0.69400000068089829</x:v>
      </x:c>
      <x:c r="H707" s="13">
        <x:f t="shared" si="50"/>
        <x:v>13234798.747904945</x:v>
      </x:c>
      <x:c r="I707" s="13">
        <x:f t="shared" si="51"/>
        <x:v>6930320.8684306154</x:v>
      </x:c>
      <x:c r="J707">
        <x:f>VLOOKUP(D707,Lookups!A:B,2,FALSE)</x:f>
        <x:v>8.8900000000000007E-2</x:v>
      </x:c>
      <x:c r="K707">
        <x:f>VLOOKUP(D707,Lookups!A:C,3,FALSE)</x:f>
        <x:v>8.1100000000000005E-2</x:v>
      </x:c>
      <x:c r="L707" s="3">
        <x:f t="shared" si="52"/>
        <x:v>98047.800724062472</x:v>
      </x:c>
      <x:c r="M707" s="3">
        <x:f t="shared" si="53"/>
        <x:v>89445.181537924262</x:v>
      </x:c>
      <x:c r="N707" s="3">
        <x:f t="shared" si="54"/>
        <x:v>-8602.6191861382104</x:v>
      </x:c>
    </x:row>
    <x:row r="708" spans="1:14" x14ac:dyDescent="0.35">
      <x:c r="A708">
        <x:v>9</x:v>
      </x:c>
      <x:c r="B708" s="2">
        <x:v>50502</x:v>
      </x:c>
      <x:c r="C708" s="2">
        <x:v>0.12859999999999999</x:v>
      </x:c>
      <x:c r="D708" t="s">
        <x:v>3</x:v>
      </x:c>
      <x:c r="E708" s="3">
        <x:v>106285.92</x:v>
      </x:c>
      <x:c r="F708" s="3">
        <x:v>-123193.74941828201</x:v>
      </x:c>
      <x:c r="G708" s="17">
        <x:f>IF(A708&gt;6,VLOOKUP(C708,Lookups!F:G,2,FALSE),1)</x:f>
        <x:v>1</x:v>
      </x:c>
      <x:c r="H708" s="13">
        <x:f t="shared" si="50"/>
        <x:v>106285.92</x:v>
      </x:c>
      <x:c r="I708" s="13">
        <x:f t="shared" si="51"/>
        <x:v>-123193.74941828201</x:v>
      </x:c>
      <x:c r="J708">
        <x:f>VLOOKUP(D708,Lookups!A:B,2,FALSE)</x:f>
        <x:v>4.9399999999999999E-2</x:v>
      </x:c>
      <x:c r="K708">
        <x:f>VLOOKUP(D708,Lookups!A:C,3,FALSE)</x:f>
        <x:v>0.04</x:v>
      </x:c>
      <x:c r="L708" s="3">
        <x:f t="shared" si="52"/>
        <x:v>437.54370399999999</x:v>
      </x:c>
      <x:c r="M708" s="3">
        <x:f t="shared" si="53"/>
        <x:v>354.28640000000001</x:v>
      </x:c>
      <x:c r="N708" s="3">
        <x:f t="shared" si="54"/>
        <x:v>-83.257303999999976</x:v>
      </x:c>
    </x:row>
    <x:row r="709" spans="1:14" x14ac:dyDescent="0.35">
      <x:c r="A709">
        <x:v>9</x:v>
      </x:c>
      <x:c r="B709" s="2">
        <x:v>50502</x:v>
      </x:c>
      <x:c r="C709" s="2">
        <x:v>0.12859999999999999</x:v>
      </x:c>
      <x:c r="D709" t="s">
        <x:v>4</x:v>
      </x:c>
      <x:c r="E709" s="3">
        <x:v>351570.87</x:v>
      </x:c>
      <x:c r="F709" s="3">
        <x:v>41516.930208417303</x:v>
      </x:c>
      <x:c r="G709" s="17">
        <x:f>IF(A709&gt;6,VLOOKUP(C709,Lookups!F:G,2,FALSE),1)</x:f>
        <x:v>1</x:v>
      </x:c>
      <x:c r="H709" s="13">
        <x:f t="shared" si="50"/>
        <x:v>351570.87</x:v>
      </x:c>
      <x:c r="I709" s="13">
        <x:f t="shared" si="51"/>
        <x:v>41516.930208417303</x:v>
      </x:c>
      <x:c r="J709">
        <x:f>VLOOKUP(D709,Lookups!A:B,2,FALSE)</x:f>
        <x:v>1.66E-2</x:v>
      </x:c>
      <x:c r="K709">
        <x:f>VLOOKUP(D709,Lookups!A:C,3,FALSE)</x:f>
        <x:v>1.9900000000000001E-2</x:v>
      </x:c>
      <x:c r="L709" s="3">
        <x:f t="shared" si="52"/>
        <x:v>486.33970349999998</x:v>
      </x:c>
      <x:c r="M709" s="3">
        <x:f t="shared" si="53"/>
        <x:v>583.02169275000006</x:v>
      </x:c>
      <x:c r="N709" s="3">
        <x:f t="shared" si="54"/>
        <x:v>96.681989250000072</x:v>
      </x:c>
    </x:row>
    <x:row r="710" spans="1:14" x14ac:dyDescent="0.35">
      <x:c r="A710">
        <x:v>9</x:v>
      </x:c>
      <x:c r="B710" s="2">
        <x:v>50502</x:v>
      </x:c>
      <x:c r="C710" s="2">
        <x:v>0.12859999999999999</x:v>
      </x:c>
      <x:c r="D710" t="s">
        <x:v>5</x:v>
      </x:c>
      <x:c r="E710" s="3">
        <x:v>1009812.0800000001</x:v>
      </x:c>
      <x:c r="F710" s="3">
        <x:v>316142.359294903</x:v>
      </x:c>
      <x:c r="G710" s="17">
        <x:f>IF(A710&gt;6,VLOOKUP(C710,Lookups!F:G,2,FALSE),1)</x:f>
        <x:v>1</x:v>
      </x:c>
      <x:c r="H710" s="13">
        <x:f t="shared" ref="H710:H773" si="55">E710*G710</x:f>
        <x:v>1009812.0800000001</x:v>
      </x:c>
      <x:c r="I710" s="13">
        <x:f t="shared" ref="I710:I773" si="56">F710*G710</x:f>
        <x:v>316142.359294903</x:v>
      </x:c>
      <x:c r="J710">
        <x:f>VLOOKUP(D710,Lookups!A:B,2,FALSE)</x:f>
        <x:v>0.2</x:v>
      </x:c>
      <x:c r="K710">
        <x:f>VLOOKUP(D710,Lookups!A:C,3,FALSE)</x:f>
        <x:v>0.1245</x:v>
      </x:c>
      <x:c r="L710" s="3">
        <x:f t="shared" ref="L710:L773" si="57">$H710*J710/12</x:f>
        <x:v>16830.201333333334</x:v>
      </x:c>
      <x:c r="M710" s="3">
        <x:f t="shared" ref="M710:M773" si="58">$H710*K710/12</x:f>
        <x:v>10476.80033</x:v>
      </x:c>
      <x:c r="N710" s="3">
        <x:f t="shared" ref="N710:N773" si="59">M710-L710</x:f>
        <x:v>-6353.4010033333343</x:v>
      </x:c>
    </x:row>
    <x:row r="711" spans="1:14" x14ac:dyDescent="0.35">
      <x:c r="A711">
        <x:v>9</x:v>
      </x:c>
      <x:c r="B711" s="2">
        <x:v>50502</x:v>
      </x:c>
      <x:c r="C711" s="2">
        <x:v>0.12859999999999999</x:v>
      </x:c>
      <x:c r="D711" t="s">
        <x:v>6</x:v>
      </x:c>
      <x:c r="E711" s="3">
        <x:v>5067073.54</x:v>
      </x:c>
      <x:c r="F711" s="3">
        <x:v>3367489.6739997938</x:v>
      </x:c>
      <x:c r="G711" s="17">
        <x:f>IF(A711&gt;6,VLOOKUP(C711,Lookups!F:G,2,FALSE),1)</x:f>
        <x:v>1</x:v>
      </x:c>
      <x:c r="H711" s="13">
        <x:f t="shared" si="55"/>
        <x:v>5067073.54</x:v>
      </x:c>
      <x:c r="I711" s="13">
        <x:f t="shared" si="56"/>
        <x:v>3367489.6739997938</x:v>
      </x:c>
      <x:c r="J711">
        <x:f>VLOOKUP(D711,Lookups!A:B,2,FALSE)</x:f>
        <x:v>0.10009999999999999</x:v>
      </x:c>
      <x:c r="K711">
        <x:f>VLOOKUP(D711,Lookups!A:C,3,FALSE)</x:f>
        <x:v>0.1245</x:v>
      </x:c>
      <x:c r="L711" s="3">
        <x:f t="shared" si="57"/>
        <x:v>42267.838446166665</x:v>
      </x:c>
      <x:c r="M711" s="3">
        <x:f t="shared" si="58"/>
        <x:v>52570.887977500002</x:v>
      </x:c>
      <x:c r="N711" s="3">
        <x:f t="shared" si="59"/>
        <x:v>10303.049531333338</x:v>
      </x:c>
    </x:row>
    <x:row r="712" spans="1:14" x14ac:dyDescent="0.35">
      <x:c r="A712">
        <x:v>9</x:v>
      </x:c>
      <x:c r="B712" s="2">
        <x:v>50502</x:v>
      </x:c>
      <x:c r="C712" s="2">
        <x:v>0.12859999999999999</x:v>
      </x:c>
      <x:c r="D712" t="s">
        <x:v>7</x:v>
      </x:c>
      <x:c r="E712" s="3">
        <x:v>31800.16</x:v>
      </x:c>
      <x:c r="F712" s="3">
        <x:v>11455.5602117488</x:v>
      </x:c>
      <x:c r="G712" s="17">
        <x:f>IF(A712&gt;6,VLOOKUP(C712,Lookups!F:G,2,FALSE),1)</x:f>
        <x:v>1</x:v>
      </x:c>
      <x:c r="H712" s="13">
        <x:f t="shared" si="55"/>
        <x:v>31800.16</x:v>
      </x:c>
      <x:c r="I712" s="13">
        <x:f t="shared" si="56"/>
        <x:v>11455.5602117488</x:v>
      </x:c>
      <x:c r="J712">
        <x:f>VLOOKUP(D712,Lookups!A:B,2,FALSE)</x:f>
        <x:v>4.6399999999999997E-2</x:v>
      </x:c>
      <x:c r="K712">
        <x:f>VLOOKUP(D712,Lookups!A:C,3,FALSE)</x:f>
        <x:v>0.1245</x:v>
      </x:c>
      <x:c r="L712" s="3">
        <x:f t="shared" si="57"/>
        <x:v>122.96061866666666</x:v>
      </x:c>
      <x:c r="M712" s="3">
        <x:f t="shared" si="58"/>
        <x:v>329.92666000000003</x:v>
      </x:c>
      <x:c r="N712" s="3">
        <x:f t="shared" si="59"/>
        <x:v>206.96604133333335</x:v>
      </x:c>
    </x:row>
    <x:row r="713" spans="1:14" x14ac:dyDescent="0.35">
      <x:c r="A713">
        <x:v>9</x:v>
      </x:c>
      <x:c r="B713" s="2">
        <x:v>50502</x:v>
      </x:c>
      <x:c r="C713" s="2">
        <x:v>0.12859999999999999</x:v>
      </x:c>
      <x:c r="D713" t="s">
        <x:v>8</x:v>
      </x:c>
      <x:c r="E713" s="3">
        <x:v>601824.34</x:v>
      </x:c>
      <x:c r="F713" s="3">
        <x:v>601824.34</x:v>
      </x:c>
      <x:c r="G713" s="17">
        <x:f>IF(A713&gt;6,VLOOKUP(C713,Lookups!F:G,2,FALSE),1)</x:f>
        <x:v>1</x:v>
      </x:c>
      <x:c r="H713" s="13">
        <x:f t="shared" si="55"/>
        <x:v>601824.34</x:v>
      </x:c>
      <x:c r="I713" s="13">
        <x:f t="shared" si="56"/>
        <x:v>601824.34</x:v>
      </x:c>
      <x:c r="J713">
        <x:f>VLOOKUP(D713,Lookups!A:B,2,FALSE)</x:f>
        <x:v>0.2155</x:v>
      </x:c>
      <x:c r="K713">
        <x:f>VLOOKUP(D713,Lookups!A:C,3,FALSE)</x:f>
        <x:v>0.1245</x:v>
      </x:c>
      <x:c r="L713" s="3">
        <x:f t="shared" si="57"/>
        <x:v>10807.762105833333</x:v>
      </x:c>
      <x:c r="M713" s="3">
        <x:f t="shared" si="58"/>
        <x:v>6243.9275275</x:v>
      </x:c>
      <x:c r="N713" s="3">
        <x:f t="shared" si="59"/>
        <x:v>-4563.8345783333334</x:v>
      </x:c>
    </x:row>
    <x:row r="714" spans="1:14" x14ac:dyDescent="0.35">
      <x:c r="A714">
        <x:v>9</x:v>
      </x:c>
      <x:c r="B714" s="2">
        <x:v>50502</x:v>
      </x:c>
      <x:c r="C714" s="2">
        <x:v>0.12859999999999999</x:v>
      </x:c>
      <x:c r="D714" t="s">
        <x:v>9</x:v>
      </x:c>
      <x:c r="E714" s="3">
        <x:v>72585.429999999993</x:v>
      </x:c>
      <x:c r="F714" s="3">
        <x:v>26379.010035977401</x:v>
      </x:c>
      <x:c r="G714" s="17">
        <x:f>IF(A714&gt;6,VLOOKUP(C714,Lookups!F:G,2,FALSE),1)</x:f>
        <x:v>1</x:v>
      </x:c>
      <x:c r="H714" s="13">
        <x:f t="shared" si="55"/>
        <x:v>72585.429999999993</x:v>
      </x:c>
      <x:c r="I714" s="13">
        <x:f t="shared" si="56"/>
        <x:v>26379.010035977401</x:v>
      </x:c>
      <x:c r="J714">
        <x:f>VLOOKUP(D714,Lookups!A:B,2,FALSE)</x:f>
        <x:v>4.9399999999999999E-2</x:v>
      </x:c>
      <x:c r="K714">
        <x:f>VLOOKUP(D714,Lookups!A:C,3,FALSE)</x:f>
        <x:v>6.6699999999999995E-2</x:v>
      </x:c>
      <x:c r="L714" s="3">
        <x:f t="shared" si="57"/>
        <x:v>298.81002016666662</x:v>
      </x:c>
      <x:c r="M714" s="3">
        <x:f t="shared" si="58"/>
        <x:v>403.45401508333322</x:v>
      </x:c>
      <x:c r="N714" s="3">
        <x:f t="shared" si="59"/>
        <x:v>104.6439949166666</x:v>
      </x:c>
    </x:row>
    <x:row r="715" spans="1:14" x14ac:dyDescent="0.35">
      <x:c r="A715">
        <x:v>9</x:v>
      </x:c>
      <x:c r="B715" s="2">
        <x:v>50502</x:v>
      </x:c>
      <x:c r="C715" s="2">
        <x:v>0.1205</x:v>
      </x:c>
      <x:c r="D715" t="s">
        <x:v>10</x:v>
      </x:c>
      <x:c r="E715" s="3">
        <x:v>646323.57999999996</x:v>
      </x:c>
      <x:c r="F715" s="3"/>
      <x:c r="G715" s="17">
        <x:f>IF(A715&gt;6,VLOOKUP(C715,Lookups!F:G,2,FALSE),1)</x:f>
        <x:v>0.69399999999999995</x:v>
      </x:c>
      <x:c r="H715" s="13">
        <x:f t="shared" si="55"/>
        <x:v>448548.56451999996</x:v>
      </x:c>
      <x:c r="I715" s="13">
        <x:f t="shared" si="56"/>
        <x:v>0</x:v>
      </x:c>
      <x:c r="J715">
        <x:f>VLOOKUP(D715,Lookups!A:B,2,FALSE)</x:f>
        <x:v>0</x:v>
      </x:c>
      <x:c r="K715">
        <x:f>VLOOKUP(D715,Lookups!A:C,3,FALSE)</x:f>
        <x:v>0</x:v>
      </x:c>
      <x:c r="L715" s="3">
        <x:f t="shared" si="57"/>
        <x:v>0</x:v>
      </x:c>
      <x:c r="M715" s="3">
        <x:f t="shared" si="58"/>
        <x:v>0</x:v>
      </x:c>
      <x:c r="N715" s="3">
        <x:f t="shared" si="59"/>
        <x:v>0</x:v>
      </x:c>
    </x:row>
    <x:row r="716" spans="1:14" x14ac:dyDescent="0.35">
      <x:c r="A716">
        <x:v>9</x:v>
      </x:c>
      <x:c r="B716" s="2">
        <x:v>50502</x:v>
      </x:c>
      <x:c r="C716" s="2">
        <x:v>0.1205</x:v>
      </x:c>
      <x:c r="D716" t="s">
        <x:v>11</x:v>
      </x:c>
      <x:c r="E716" s="3">
        <x:v>5257140.9000000004</x:v>
      </x:c>
      <x:c r="F716" s="3">
        <x:v>587387.27668443799</x:v>
      </x:c>
      <x:c r="G716" s="17">
        <x:f>IF(A716&gt;6,VLOOKUP(C716,Lookups!F:G,2,FALSE),1)</x:f>
        <x:v>0.69399999999999995</x:v>
      </x:c>
      <x:c r="H716" s="13">
        <x:f t="shared" si="55"/>
        <x:v>3648455.7845999999</x:v>
      </x:c>
      <x:c r="I716" s="13">
        <x:f t="shared" si="56"/>
        <x:v>407646.77001899993</x:v>
      </x:c>
      <x:c r="J716">
        <x:f>VLOOKUP(D716,Lookups!A:B,2,FALSE)</x:f>
        <x:v>2.4867762292851543E-2</x:v>
      </x:c>
      <x:c r="K716">
        <x:f>VLOOKUP(D716,Lookups!A:C,3,FALSE)</x:f>
        <x:v>2.2499999999999999E-2</x:v>
      </x:c>
      <x:c r="L716" s="3">
        <x:f t="shared" si="57"/>
        <x:v>7560.7442656176645</x:v>
      </x:c>
      <x:c r="M716" s="3">
        <x:f t="shared" si="58"/>
        <x:v>6840.8545961249993</x:v>
      </x:c>
      <x:c r="N716" s="3">
        <x:f t="shared" si="59"/>
        <x:v>-719.88966949266523</x:v>
      </x:c>
    </x:row>
    <x:row r="717" spans="1:14" x14ac:dyDescent="0.35">
      <x:c r="A717">
        <x:v>9</x:v>
      </x:c>
      <x:c r="B717" s="2">
        <x:v>50502</x:v>
      </x:c>
      <x:c r="C717" s="2">
        <x:v>0.1205</x:v>
      </x:c>
      <x:c r="D717" t="s">
        <x:v>12</x:v>
      </x:c>
      <x:c r="E717" s="3">
        <x:v>0</x:v>
      </x:c>
      <x:c r="F717" s="3">
        <x:v>0</x:v>
      </x:c>
      <x:c r="G717" s="17">
        <x:f>IF(A717&gt;6,VLOOKUP(C717,Lookups!F:G,2,FALSE),1)</x:f>
        <x:v>0.69399999999999995</x:v>
      </x:c>
      <x:c r="H717" s="13">
        <x:f t="shared" si="55"/>
        <x:v>0</x:v>
      </x:c>
      <x:c r="I717" s="13">
        <x:f t="shared" si="56"/>
        <x:v>0</x:v>
      </x:c>
      <x:c r="J717">
        <x:f>VLOOKUP(D717,Lookups!A:B,2,FALSE)</x:f>
        <x:v>0</x:v>
      </x:c>
      <x:c r="K717">
        <x:f>VLOOKUP(D717,Lookups!A:C,3,FALSE)</x:f>
        <x:v>0</x:v>
      </x:c>
      <x:c r="L717" s="3">
        <x:f t="shared" si="57"/>
        <x:v>0</x:v>
      </x:c>
      <x:c r="M717" s="3">
        <x:f t="shared" si="58"/>
        <x:v>0</x:v>
      </x:c>
      <x:c r="N717" s="3">
        <x:f t="shared" si="59"/>
        <x:v>0</x:v>
      </x:c>
    </x:row>
    <x:row r="718" spans="1:14" x14ac:dyDescent="0.35">
      <x:c r="A718">
        <x:v>9</x:v>
      </x:c>
      <x:c r="B718" s="2">
        <x:v>50502</x:v>
      </x:c>
      <x:c r="C718" s="2">
        <x:v>0.1205</x:v>
      </x:c>
      <x:c r="D718" t="s">
        <x:v>13</x:v>
      </x:c>
      <x:c r="E718" s="3">
        <x:v>1103684.2</x:v>
      </x:c>
      <x:c r="F718" s="3">
        <x:v>598993.87254859146</x:v>
      </x:c>
      <x:c r="G718" s="17">
        <x:f>IF(A718&gt;6,VLOOKUP(C718,Lookups!F:G,2,FALSE),1)</x:f>
        <x:v>0.69399999999999995</x:v>
      </x:c>
      <x:c r="H718" s="13">
        <x:f t="shared" si="55"/>
        <x:v>765956.83479999995</x:v>
      </x:c>
      <x:c r="I718" s="13">
        <x:f t="shared" si="56"/>
        <x:v>415701.74754872243</x:v>
      </x:c>
      <x:c r="J718">
        <x:f>VLOOKUP(D718,Lookups!A:B,2,FALSE)</x:f>
        <x:v>3.1192666216617225E-2</x:v>
      </x:c>
      <x:c r="K718">
        <x:f>VLOOKUP(D718,Lookups!A:C,3,FALSE)</x:f>
        <x:v>8.1100000000000005E-2</x:v>
      </x:c>
      <x:c r="L718" s="3">
        <x:f t="shared" si="57"/>
        <x:v>1991.0196570210849</x:v>
      </x:c>
      <x:c r="M718" s="3">
        <x:f t="shared" si="58"/>
        <x:v>5176.5916085233339</x:v>
      </x:c>
      <x:c r="N718" s="3">
        <x:f t="shared" si="59"/>
        <x:v>3185.5719515022492</x:v>
      </x:c>
    </x:row>
    <x:row r="719" spans="1:14" x14ac:dyDescent="0.35">
      <x:c r="A719">
        <x:v>9</x:v>
      </x:c>
      <x:c r="B719" s="2">
        <x:v>50502</x:v>
      </x:c>
      <x:c r="C719" s="2">
        <x:v>0.1205</x:v>
      </x:c>
      <x:c r="D719" t="s">
        <x:v>14</x:v>
      </x:c>
      <x:c r="E719" s="3">
        <x:v>3139162.49</x:v>
      </x:c>
      <x:c r="F719" s="3">
        <x:v>-1841750.0073311084</x:v>
      </x:c>
      <x:c r="G719" s="17">
        <x:f>IF(A719&gt;6,VLOOKUP(C719,Lookups!F:G,2,FALSE),1)</x:f>
        <x:v>0.69399999999999995</x:v>
      </x:c>
      <x:c r="H719" s="13">
        <x:f t="shared" si="55"/>
        <x:v>2178578.7680600001</x:v>
      </x:c>
      <x:c r="I719" s="13">
        <x:f t="shared" si="56"/>
        <x:v>-1278174.5050877891</x:v>
      </x:c>
      <x:c r="J719">
        <x:f>VLOOKUP(D719,Lookups!A:B,2,FALSE)</x:f>
        <x:v>0.22905040699660695</x:v>
      </x:c>
      <x:c r="K719">
        <x:f>VLOOKUP(D719,Lookups!A:C,3,FALSE)</x:f>
        <x:v>8.1100000000000005E-2</x:v>
      </x:c>
      <x:c r="L719" s="3">
        <x:f t="shared" si="57"/>
        <x:v>41583.696124859132</x:v>
      </x:c>
      <x:c r="M719" s="3">
        <x:f t="shared" si="58"/>
        <x:v>14723.56150747217</x:v>
      </x:c>
      <x:c r="N719" s="3">
        <x:f t="shared" si="59"/>
        <x:v>-26860.134617386961</x:v>
      </x:c>
    </x:row>
    <x:row r="720" spans="1:14" x14ac:dyDescent="0.35">
      <x:c r="A720">
        <x:v>9</x:v>
      </x:c>
      <x:c r="B720" s="2">
        <x:v>50502</x:v>
      </x:c>
      <x:c r="C720" s="2">
        <x:v>0.1205</x:v>
      </x:c>
      <x:c r="D720" t="s">
        <x:v>15</x:v>
      </x:c>
      <x:c r="E720" s="3">
        <x:v>3635700.45</x:v>
      </x:c>
      <x:c r="F720" s="3">
        <x:v>3570182.8285164898</x:v>
      </x:c>
      <x:c r="G720" s="17">
        <x:f>IF(A720&gt;6,VLOOKUP(C720,Lookups!F:G,2,FALSE),1)</x:f>
        <x:v>0.69399999999999995</x:v>
      </x:c>
      <x:c r="H720" s="13">
        <x:f t="shared" si="55"/>
        <x:v>2523176.1123000002</x:v>
      </x:c>
      <x:c r="I720" s="13">
        <x:f t="shared" si="56"/>
        <x:v>2477706.8829904436</x:v>
      </x:c>
      <x:c r="J720">
        <x:f>VLOOKUP(D720,Lookups!A:B,2,FALSE)</x:f>
        <x:v>0</x:v>
      </x:c>
      <x:c r="K720">
        <x:f>VLOOKUP(D720,Lookups!A:C,3,FALSE)</x:f>
        <x:v>8.1100000000000005E-2</x:v>
      </x:c>
      <x:c r="L720" s="3">
        <x:f t="shared" si="57"/>
        <x:v>0</x:v>
      </x:c>
      <x:c r="M720" s="3">
        <x:f t="shared" si="58"/>
        <x:v>17052.465225627504</x:v>
      </x:c>
      <x:c r="N720" s="3">
        <x:f t="shared" si="59"/>
        <x:v>17052.465225627504</x:v>
      </x:c>
    </x:row>
    <x:row r="721" spans="1:14" x14ac:dyDescent="0.35">
      <x:c r="A721">
        <x:v>9</x:v>
      </x:c>
      <x:c r="B721" s="2">
        <x:v>50502</x:v>
      </x:c>
      <x:c r="C721" s="2">
        <x:v>0.1205</x:v>
      </x:c>
      <x:c r="D721" t="s">
        <x:v>16</x:v>
      </x:c>
      <x:c r="E721" s="3">
        <x:v>0</x:v>
      </x:c>
      <x:c r="F721" s="3">
        <x:v>113.72</x:v>
      </x:c>
      <x:c r="G721" s="17">
        <x:f>IF(A721&gt;6,VLOOKUP(C721,Lookups!F:G,2,FALSE),1)</x:f>
        <x:v>0.69399999999999995</x:v>
      </x:c>
      <x:c r="H721" s="13">
        <x:f t="shared" si="55"/>
        <x:v>0</x:v>
      </x:c>
      <x:c r="I721" s="13">
        <x:f t="shared" si="56"/>
        <x:v>78.921679999999995</x:v>
      </x:c>
      <x:c r="J721">
        <x:f>VLOOKUP(D721,Lookups!A:B,2,FALSE)</x:f>
        <x:v>2.3990110260604623E-2</x:v>
      </x:c>
      <x:c r="K721">
        <x:f>VLOOKUP(D721,Lookups!A:C,3,FALSE)</x:f>
        <x:v>9.8299999999999998E-2</x:v>
      </x:c>
      <x:c r="L721" s="3">
        <x:f t="shared" si="57"/>
        <x:v>0</x:v>
      </x:c>
      <x:c r="M721" s="3">
        <x:f t="shared" si="58"/>
        <x:v>0</x:v>
      </x:c>
      <x:c r="N721" s="3">
        <x:f t="shared" si="59"/>
        <x:v>0</x:v>
      </x:c>
    </x:row>
    <x:row r="722" spans="1:14" x14ac:dyDescent="0.35">
      <x:c r="A722">
        <x:v>9</x:v>
      </x:c>
      <x:c r="B722" s="2">
        <x:v>50502</x:v>
      </x:c>
      <x:c r="C722" s="2">
        <x:v>0.1205</x:v>
      </x:c>
      <x:c r="D722" t="s">
        <x:v>17</x:v>
      </x:c>
      <x:c r="E722" s="3">
        <x:v>406057.68</x:v>
      </x:c>
      <x:c r="F722" s="3">
        <x:v>113838.8119794879</x:v>
      </x:c>
      <x:c r="G722" s="17">
        <x:f>IF(A722&gt;6,VLOOKUP(C722,Lookups!F:G,2,FALSE),1)</x:f>
        <x:v>0.69399999999999995</x:v>
      </x:c>
      <x:c r="H722" s="13">
        <x:f t="shared" si="55"/>
        <x:v>281804.02992</x:v>
      </x:c>
      <x:c r="I722" s="13">
        <x:f t="shared" si="56"/>
        <x:v>79004.135513764602</x:v>
      </x:c>
      <x:c r="J722">
        <x:f>VLOOKUP(D722,Lookups!A:B,2,FALSE)</x:f>
        <x:v>9.8914126719943068E-2</x:v>
      </x:c>
      <x:c r="K722">
        <x:f>VLOOKUP(D722,Lookups!A:C,3,FALSE)</x:f>
        <x:v>9.8299999999999998E-2</x:v>
      </x:c>
      <x:c r="L722" s="3">
        <x:f t="shared" si="57"/>
        <x:v>2322.866627141459</x:v>
      </x:c>
      <x:c r="M722" s="3">
        <x:f t="shared" si="58"/>
        <x:v>2308.4446784279999</x:v>
      </x:c>
      <x:c r="N722" s="3">
        <x:f t="shared" si="59"/>
        <x:v>-14.421948713459187</x:v>
      </x:c>
    </x:row>
    <x:row r="723" spans="1:14" x14ac:dyDescent="0.35">
      <x:c r="A723">
        <x:v>9</x:v>
      </x:c>
      <x:c r="B723" s="2">
        <x:v>50502</x:v>
      </x:c>
      <x:c r="C723" s="2">
        <x:v>0.1205</x:v>
      </x:c>
      <x:c r="D723" t="s">
        <x:v>18</x:v>
      </x:c>
      <x:c r="E723" s="3">
        <x:v>0</x:v>
      </x:c>
      <x:c r="F723" s="3">
        <x:v>0</x:v>
      </x:c>
      <x:c r="G723" s="17">
        <x:f>IF(A723&gt;6,VLOOKUP(C723,Lookups!F:G,2,FALSE),1)</x:f>
        <x:v>0.69399999999999995</x:v>
      </x:c>
      <x:c r="H723" s="13">
        <x:f t="shared" si="55"/>
        <x:v>0</x:v>
      </x:c>
      <x:c r="I723" s="13">
        <x:f t="shared" si="56"/>
        <x:v>0</x:v>
      </x:c>
      <x:c r="J723">
        <x:f>VLOOKUP(D723,Lookups!A:B,2,FALSE)</x:f>
        <x:v>3.5999257494915678E-2</x:v>
      </x:c>
      <x:c r="K723">
        <x:f>VLOOKUP(D723,Lookups!A:C,3,FALSE)</x:f>
        <x:v>0.04</x:v>
      </x:c>
      <x:c r="L723" s="3">
        <x:f t="shared" si="57"/>
        <x:v>0</x:v>
      </x:c>
      <x:c r="M723" s="3">
        <x:f t="shared" si="58"/>
        <x:v>0</x:v>
      </x:c>
      <x:c r="N723" s="3">
        <x:f t="shared" si="59"/>
        <x:v>0</x:v>
      </x:c>
    </x:row>
    <x:row r="724" spans="1:14" x14ac:dyDescent="0.35">
      <x:c r="A724">
        <x:v>9</x:v>
      </x:c>
      <x:c r="B724" s="2">
        <x:v>50502</x:v>
      </x:c>
      <x:c r="C724" s="2">
        <x:v>0.1205</x:v>
      </x:c>
      <x:c r="D724" t="s">
        <x:v>19</x:v>
      </x:c>
      <x:c r="E724" s="3">
        <x:v>137654.75</x:v>
      </x:c>
      <x:c r="F724" s="3">
        <x:v>35738.024140922396</x:v>
      </x:c>
      <x:c r="G724" s="17">
        <x:f>IF(A724&gt;6,VLOOKUP(C724,Lookups!F:G,2,FALSE),1)</x:f>
        <x:v>0.69399999999999995</x:v>
      </x:c>
      <x:c r="H724" s="13">
        <x:f t="shared" si="55"/>
        <x:v>95532.396499999988</x:v>
      </x:c>
      <x:c r="I724" s="13">
        <x:f t="shared" si="56"/>
        <x:v>24802.188753800143</x:v>
      </x:c>
      <x:c r="J724">
        <x:f>VLOOKUP(D724,Lookups!A:B,2,FALSE)</x:f>
        <x:v>6.4764025581860146E-2</x:v>
      </x:c>
      <x:c r="K724">
        <x:f>VLOOKUP(D724,Lookups!A:C,3,FALSE)</x:f>
        <x:v>6.6699999999999995E-2</x:v>
      </x:c>
      <x:c r="L724" s="3">
        <x:f t="shared" si="57"/>
        <x:v>515.58854756853384</x:v>
      </x:c>
      <x:c r="M724" s="3">
        <x:f t="shared" si="58"/>
        <x:v>531.00090387916657</x:v>
      </x:c>
      <x:c r="N724" s="3">
        <x:f t="shared" si="59"/>
        <x:v>15.412356310632731</x:v>
      </x:c>
    </x:row>
    <x:row r="725" spans="1:14" x14ac:dyDescent="0.35">
      <x:c r="A725">
        <x:v>9</x:v>
      </x:c>
      <x:c r="B725" s="2">
        <x:v>50502</x:v>
      </x:c>
      <x:c r="C725" s="2">
        <x:v>0.1205</x:v>
      </x:c>
      <x:c r="D725" t="s">
        <x:v>20</x:v>
      </x:c>
      <x:c r="E725" s="3">
        <x:v>2371.5100000000002</x:v>
      </x:c>
      <x:c r="F725" s="3">
        <x:v>9868.6299884684995</x:v>
      </x:c>
      <x:c r="G725" s="17">
        <x:f>IF(A725&gt;6,VLOOKUP(C725,Lookups!F:G,2,FALSE),1)</x:f>
        <x:v>0.69399999999999995</x:v>
      </x:c>
      <x:c r="H725" s="13">
        <x:f t="shared" si="55"/>
        <x:v>1645.8279400000001</x:v>
      </x:c>
      <x:c r="I725" s="13">
        <x:f t="shared" si="56"/>
        <x:v>6848.8292119971384</x:v>
      </x:c>
      <x:c r="J725">
        <x:f>VLOOKUP(D725,Lookups!A:B,2,FALSE)</x:f>
        <x:v>3.4035202130417538E-2</x:v>
      </x:c>
      <x:c r="K725">
        <x:f>VLOOKUP(D725,Lookups!A:C,3,FALSE)</x:f>
        <x:v>0.05</x:v>
      </x:c>
      <x:c r="L725" s="3">
        <x:f t="shared" si="57"/>
        <x:v>4.6680072174823932</x:v>
      </x:c>
      <x:c r="M725" s="3">
        <x:f t="shared" si="58"/>
        <x:v>6.8576164166666684</x:v>
      </x:c>
      <x:c r="N725" s="3">
        <x:f t="shared" si="59"/>
        <x:v>2.1896091991842752</x:v>
      </x:c>
    </x:row>
    <x:row r="726" spans="1:14" x14ac:dyDescent="0.35">
      <x:c r="A726">
        <x:v>9</x:v>
      </x:c>
      <x:c r="B726" s="2">
        <x:v>50502</x:v>
      </x:c>
      <x:c r="C726" s="2">
        <x:v>0.1205</x:v>
      </x:c>
      <x:c r="D726" t="s">
        <x:v>21</x:v>
      </x:c>
      <x:c r="E726" s="3">
        <x:v>245748.69000000003</x:v>
      </x:c>
      <x:c r="F726" s="3">
        <x:v>-181009.25964970942</x:v>
      </x:c>
      <x:c r="G726" s="17">
        <x:f>IF(A726&gt;6,VLOOKUP(C726,Lookups!F:G,2,FALSE),1)</x:f>
        <x:v>0.69399999999999995</x:v>
      </x:c>
      <x:c r="H726" s="13">
        <x:f t="shared" si="55"/>
        <x:v>170549.59086</x:v>
      </x:c>
      <x:c r="I726" s="13">
        <x:f t="shared" si="56"/>
        <x:v>-125620.42619689833</x:v>
      </x:c>
      <x:c r="J726">
        <x:f>VLOOKUP(D726,Lookups!A:B,2,FALSE)</x:f>
        <x:v>8.8900000000000007E-2</x:v>
      </x:c>
      <x:c r="K726">
        <x:f>VLOOKUP(D726,Lookups!A:C,3,FALSE)</x:f>
        <x:v>8.1100000000000005E-2</x:v>
      </x:c>
      <x:c r="L726" s="3">
        <x:f t="shared" si="57"/>
        <x:v>1263.4882189545001</x:v>
      </x:c>
      <x:c r="M726" s="3">
        <x:f t="shared" si="58"/>
        <x:v>1152.6309848955</x:v>
      </x:c>
      <x:c r="N726" s="3">
        <x:f t="shared" si="59"/>
        <x:v>-110.85723405900012</x:v>
      </x:c>
    </x:row>
    <x:row r="727" spans="1:14" x14ac:dyDescent="0.35">
      <x:c r="A727">
        <x:v>9</x:v>
      </x:c>
      <x:c r="B727" s="2">
        <x:v>50502</x:v>
      </x:c>
      <x:c r="C727" s="2">
        <x:v>0.1205</x:v>
      </x:c>
      <x:c r="D727" t="s">
        <x:v>22</x:v>
      </x:c>
      <x:c r="E727" s="3">
        <x:v>0</x:v>
      </x:c>
      <x:c r="F727" s="3">
        <x:v>-1092096.0599999998</x:v>
      </x:c>
      <x:c r="G727" s="17">
        <x:f>IF(A727&gt;6,VLOOKUP(C727,Lookups!F:G,2,FALSE),1)</x:f>
        <x:v>0.69399999999999995</x:v>
      </x:c>
      <x:c r="H727" s="13">
        <x:f t="shared" si="55"/>
        <x:v>0</x:v>
      </x:c>
      <x:c r="I727" s="13">
        <x:f t="shared" si="56"/>
        <x:v>-757914.66563999979</x:v>
      </x:c>
      <x:c r="J727">
        <x:f>VLOOKUP(D727,Lookups!A:B,2,FALSE)</x:f>
        <x:v>9.0023279999999997E-2</x:v>
      </x:c>
      <x:c r="K727">
        <x:f>VLOOKUP(D727,Lookups!A:C,3,FALSE)</x:f>
        <x:v>8.1100000000000005E-2</x:v>
      </x:c>
      <x:c r="L727" s="3">
        <x:f t="shared" si="57"/>
        <x:v>0</x:v>
      </x:c>
      <x:c r="M727" s="3">
        <x:f t="shared" si="58"/>
        <x:v>0</x:v>
      </x:c>
      <x:c r="N727" s="3">
        <x:f t="shared" si="59"/>
        <x:v>0</x:v>
      </x:c>
    </x:row>
    <x:row r="728" spans="1:14" x14ac:dyDescent="0.35">
      <x:c r="A728">
        <x:v>9</x:v>
      </x:c>
      <x:c r="B728" s="2">
        <x:v>50502</x:v>
      </x:c>
      <x:c r="C728" s="2">
        <x:v>0.1205</x:v>
      </x:c>
      <x:c r="D728" t="s">
        <x:v>23</x:v>
      </x:c>
      <x:c r="E728" s="3">
        <x:v>91584.9</x:v>
      </x:c>
      <x:c r="F728" s="3">
        <x:v>8253.7399379279996</x:v>
      </x:c>
      <x:c r="G728" s="17">
        <x:f>IF(A728&gt;6,VLOOKUP(C728,Lookups!F:G,2,FALSE),1)</x:f>
        <x:v>0.69399999999999995</x:v>
      </x:c>
      <x:c r="H728" s="13">
        <x:f t="shared" si="55"/>
        <x:v>63559.92059999999</x:v>
      </x:c>
      <x:c r="I728" s="13">
        <x:f t="shared" si="56"/>
        <x:v>5728.0955169220315</x:v>
      </x:c>
      <x:c r="J728">
        <x:f>VLOOKUP(D728,Lookups!A:B,2,FALSE)</x:f>
        <x:v>7.2610134234482634E-2</x:v>
      </x:c>
      <x:c r="K728">
        <x:f>VLOOKUP(D728,Lookups!A:C,3,FALSE)</x:f>
        <x:v>9.8299999999999998E-2</x:v>
      </x:c>
      <x:c r="L728" s="3">
        <x:f t="shared" si="57"/>
        <x:v>384.59119722492142</x:v>
      </x:c>
      <x:c r="M728" s="3">
        <x:f t="shared" si="58"/>
        <x:v>520.66168291499991</x:v>
      </x:c>
      <x:c r="N728" s="3">
        <x:f t="shared" si="59"/>
        <x:v>136.0704856900785</x:v>
      </x:c>
    </x:row>
    <x:row r="729" spans="1:14" x14ac:dyDescent="0.35">
      <x:c r="A729">
        <x:v>9</x:v>
      </x:c>
      <x:c r="B729" s="2">
        <x:v>50502</x:v>
      </x:c>
      <x:c r="C729" s="2">
        <x:v>0.1205</x:v>
      </x:c>
      <x:c r="D729" t="s">
        <x:v>24</x:v>
      </x:c>
      <x:c r="E729" s="3">
        <x:v>18447.490000000002</x:v>
      </x:c>
      <x:c r="F729" s="3">
        <x:v>7430.2300295020996</x:v>
      </x:c>
      <x:c r="G729" s="17">
        <x:f>IF(A729&gt;6,VLOOKUP(C729,Lookups!F:G,2,FALSE),1)</x:f>
        <x:v>0.69399999999999995</x:v>
      </x:c>
      <x:c r="H729" s="13">
        <x:f t="shared" si="55"/>
        <x:v>12802.558059999999</x:v>
      </x:c>
      <x:c r="I729" s="13">
        <x:f t="shared" si="56"/>
        <x:v>5156.5796404744569</x:v>
      </x:c>
      <x:c r="J729">
        <x:f>VLOOKUP(D729,Lookups!A:B,2,FALSE)</x:f>
        <x:v>0.33333315264027785</x:v>
      </x:c>
      <x:c r="K729">
        <x:f>VLOOKUP(D729,Lookups!A:C,3,FALSE)</x:f>
        <x:v>8.1100000000000005E-2</x:v>
      </x:c>
      <x:c r="L729" s="3">
        <x:f t="shared" si="57"/>
        <x:v>355.62642</x:v>
      </x:c>
      <x:c r="M729" s="3">
        <x:f t="shared" si="58"/>
        <x:v>86.52395488883333</x:v>
      </x:c>
      <x:c r="N729" s="3">
        <x:f t="shared" si="59"/>
        <x:v>-269.10246511116668</x:v>
      </x:c>
    </x:row>
    <x:row r="730" spans="1:14" x14ac:dyDescent="0.35">
      <x:c r="A730">
        <x:v>9</x:v>
      </x:c>
      <x:c r="B730" s="2">
        <x:v>50502</x:v>
      </x:c>
      <x:c r="C730" s="2">
        <x:v>4.0839774189293299E-2</x:v>
      </x:c>
      <x:c r="D730" t="s">
        <x:v>11</x:v>
      </x:c>
      <x:c r="E730" s="3">
        <x:v>0</x:v>
      </x:c>
      <x:c r="F730" s="3">
        <x:v>0</x:v>
      </x:c>
      <x:c r="G730" s="17">
        <x:f>IF(A730&gt;6,VLOOKUP(C730,Lookups!F:G,2,FALSE),1)</x:f>
        <x:v>0.69399999999999984</x:v>
      </x:c>
      <x:c r="H730" s="13">
        <x:f t="shared" si="55"/>
        <x:v>0</x:v>
      </x:c>
      <x:c r="I730" s="13">
        <x:f t="shared" si="56"/>
        <x:v>0</x:v>
      </x:c>
      <x:c r="J730">
        <x:f>VLOOKUP(D730,Lookups!A:B,2,FALSE)</x:f>
        <x:v>2.4867762292851543E-2</x:v>
      </x:c>
      <x:c r="K730">
        <x:f>VLOOKUP(D730,Lookups!A:C,3,FALSE)</x:f>
        <x:v>2.2499999999999999E-2</x:v>
      </x:c>
      <x:c r="L730" s="3">
        <x:f t="shared" si="57"/>
        <x:v>0</x:v>
      </x:c>
      <x:c r="M730" s="3">
        <x:f t="shared" si="58"/>
        <x:v>0</x:v>
      </x:c>
      <x:c r="N730" s="3">
        <x:f t="shared" si="59"/>
        <x:v>0</x:v>
      </x:c>
    </x:row>
    <x:row r="731" spans="1:14" x14ac:dyDescent="0.35">
      <x:c r="A731">
        <x:v>9</x:v>
      </x:c>
      <x:c r="B731" s="2">
        <x:v>50502</x:v>
      </x:c>
      <x:c r="C731" s="2">
        <x:v>4.0839774189293299E-2</x:v>
      </x:c>
      <x:c r="D731" t="s">
        <x:v>12</x:v>
      </x:c>
      <x:c r="E731" s="3">
        <x:v>0</x:v>
      </x:c>
      <x:c r="F731" s="3">
        <x:v>18.52</x:v>
      </x:c>
      <x:c r="G731" s="17">
        <x:f>IF(A731&gt;6,VLOOKUP(C731,Lookups!F:G,2,FALSE),1)</x:f>
        <x:v>0.69399999999999984</x:v>
      </x:c>
      <x:c r="H731" s="13">
        <x:f t="shared" si="55"/>
        <x:v>0</x:v>
      </x:c>
      <x:c r="I731" s="13">
        <x:f t="shared" si="56"/>
        <x:v>12.852879999999997</x:v>
      </x:c>
      <x:c r="J731">
        <x:f>VLOOKUP(D731,Lookups!A:B,2,FALSE)</x:f>
        <x:v>0</x:v>
      </x:c>
      <x:c r="K731">
        <x:f>VLOOKUP(D731,Lookups!A:C,3,FALSE)</x:f>
        <x:v>0</x:v>
      </x:c>
      <x:c r="L731" s="3">
        <x:f t="shared" si="57"/>
        <x:v>0</x:v>
      </x:c>
      <x:c r="M731" s="3">
        <x:f t="shared" si="58"/>
        <x:v>0</x:v>
      </x:c>
      <x:c r="N731" s="3">
        <x:f t="shared" si="59"/>
        <x:v>0</x:v>
      </x:c>
    </x:row>
    <x:row r="732" spans="1:14" x14ac:dyDescent="0.35">
      <x:c r="A732">
        <x:v>9</x:v>
      </x:c>
      <x:c r="B732" s="2">
        <x:v>50502</x:v>
      </x:c>
      <x:c r="C732" s="2">
        <x:v>4.0839774189293299E-2</x:v>
      </x:c>
      <x:c r="D732" t="s">
        <x:v>13</x:v>
      </x:c>
      <x:c r="E732" s="3">
        <x:v>1404884.9100000001</x:v>
      </x:c>
      <x:c r="F732" s="3">
        <x:v>900328.9689528665</x:v>
      </x:c>
      <x:c r="G732" s="17">
        <x:f>IF(A732&gt;6,VLOOKUP(C732,Lookups!F:G,2,FALSE),1)</x:f>
        <x:v>0.69399999999999984</x:v>
      </x:c>
      <x:c r="H732" s="13">
        <x:f t="shared" si="55"/>
        <x:v>974990.1275399999</x:v>
      </x:c>
      <x:c r="I732" s="13">
        <x:f t="shared" si="56"/>
        <x:v>624828.30445328925</x:v>
      </x:c>
      <x:c r="J732">
        <x:f>VLOOKUP(D732,Lookups!A:B,2,FALSE)</x:f>
        <x:v>3.1192666216617225E-2</x:v>
      </x:c>
      <x:c r="K732">
        <x:f>VLOOKUP(D732,Lookups!A:C,3,FALSE)</x:f>
        <x:v>8.1100000000000005E-2</x:v>
      </x:c>
      <x:c r="L732" s="3">
        <x:f t="shared" si="57"/>
        <x:v>2534.3784677376893</x:v>
      </x:c>
      <x:c r="M732" s="3">
        <x:f t="shared" si="58"/>
        <x:v>6589.3082786244995</x:v>
      </x:c>
      <x:c r="N732" s="3">
        <x:f t="shared" si="59"/>
        <x:v>4054.9298108868102</x:v>
      </x:c>
    </x:row>
    <x:row r="733" spans="1:14" x14ac:dyDescent="0.35">
      <x:c r="A733">
        <x:v>9</x:v>
      </x:c>
      <x:c r="B733" s="2">
        <x:v>50502</x:v>
      </x:c>
      <x:c r="C733" s="2">
        <x:v>4.0839774189293299E-2</x:v>
      </x:c>
      <x:c r="D733" t="s">
        <x:v>14</x:v>
      </x:c>
      <x:c r="E733" s="3">
        <x:v>6369637.5700000003</x:v>
      </x:c>
      <x:c r="F733" s="3">
        <x:v>560349.06169318</x:v>
      </x:c>
      <x:c r="G733" s="17">
        <x:f>IF(A733&gt;6,VLOOKUP(C733,Lookups!F:G,2,FALSE),1)</x:f>
        <x:v>0.69399999999999984</x:v>
      </x:c>
      <x:c r="H733" s="13">
        <x:f t="shared" si="55"/>
        <x:v>4420528.4735799991</x:v>
      </x:c>
      <x:c r="I733" s="13">
        <x:f t="shared" si="56"/>
        <x:v>388882.24881506682</x:v>
      </x:c>
      <x:c r="J733">
        <x:f>VLOOKUP(D733,Lookups!A:B,2,FALSE)</x:f>
        <x:v>0.22905040699660695</x:v>
      </x:c>
      <x:c r="K733">
        <x:f>VLOOKUP(D733,Lookups!A:C,3,FALSE)</x:f>
        <x:v>8.1100000000000005E-2</x:v>
      </x:c>
      <x:c r="L733" s="3">
        <x:f t="shared" si="57"/>
        <x:v>84376.987167799045</x:v>
      </x:c>
      <x:c r="M733" s="3">
        <x:f t="shared" si="58"/>
        <x:v>29875.404933944828</x:v>
      </x:c>
      <x:c r="N733" s="3">
        <x:f t="shared" si="59"/>
        <x:v>-54501.58223385422</x:v>
      </x:c>
    </x:row>
    <x:row r="734" spans="1:14" x14ac:dyDescent="0.35">
      <x:c r="A734">
        <x:v>9</x:v>
      </x:c>
      <x:c r="B734" s="2">
        <x:v>50502</x:v>
      </x:c>
      <x:c r="C734" s="2">
        <x:v>4.0839774189293299E-2</x:v>
      </x:c>
      <x:c r="D734" t="s">
        <x:v>15</x:v>
      </x:c>
      <x:c r="E734" s="3">
        <x:v>0</x:v>
      </x:c>
      <x:c r="F734" s="3">
        <x:v>0</x:v>
      </x:c>
      <x:c r="G734" s="17">
        <x:f>IF(A734&gt;6,VLOOKUP(C734,Lookups!F:G,2,FALSE),1)</x:f>
        <x:v>0.69399999999999984</x:v>
      </x:c>
      <x:c r="H734" s="13">
        <x:f t="shared" si="55"/>
        <x:v>0</x:v>
      </x:c>
      <x:c r="I734" s="13">
        <x:f t="shared" si="56"/>
        <x:v>0</x:v>
      </x:c>
      <x:c r="J734">
        <x:f>VLOOKUP(D734,Lookups!A:B,2,FALSE)</x:f>
        <x:v>0</x:v>
      </x:c>
      <x:c r="K734">
        <x:f>VLOOKUP(D734,Lookups!A:C,3,FALSE)</x:f>
        <x:v>8.1100000000000005E-2</x:v>
      </x:c>
      <x:c r="L734" s="3">
        <x:f t="shared" si="57"/>
        <x:v>0</x:v>
      </x:c>
      <x:c r="M734" s="3">
        <x:f t="shared" si="58"/>
        <x:v>0</x:v>
      </x:c>
      <x:c r="N734" s="3">
        <x:f t="shared" si="59"/>
        <x:v>0</x:v>
      </x:c>
    </x:row>
    <x:row r="735" spans="1:14" x14ac:dyDescent="0.35">
      <x:c r="A735">
        <x:v>9</x:v>
      </x:c>
      <x:c r="B735" s="2">
        <x:v>50502</x:v>
      </x:c>
      <x:c r="C735" s="2">
        <x:v>4.0839774189293299E-2</x:v>
      </x:c>
      <x:c r="D735" t="s">
        <x:v>17</x:v>
      </x:c>
      <x:c r="E735" s="3">
        <x:v>87894.51</x:v>
      </x:c>
      <x:c r="F735" s="3">
        <x:v>33688.049583162698</x:v>
      </x:c>
      <x:c r="G735" s="17">
        <x:f>IF(A735&gt;6,VLOOKUP(C735,Lookups!F:G,2,FALSE),1)</x:f>
        <x:v>0.69399999999999984</x:v>
      </x:c>
      <x:c r="H735" s="13">
        <x:f t="shared" si="55"/>
        <x:v>60998.789939999981</x:v>
      </x:c>
      <x:c r="I735" s="13">
        <x:f t="shared" si="56"/>
        <x:v>23379.506410714908</x:v>
      </x:c>
      <x:c r="J735">
        <x:f>VLOOKUP(D735,Lookups!A:B,2,FALSE)</x:f>
        <x:v>9.8914126719943068E-2</x:v>
      </x:c>
      <x:c r="K735">
        <x:f>VLOOKUP(D735,Lookups!A:C,3,FALSE)</x:f>
        <x:v>9.8299999999999998E-2</x:v>
      </x:c>
      <x:c r="L735" s="3">
        <x:f t="shared" si="57"/>
        <x:v>502.80350315736223</x:v>
      </x:c>
      <x:c r="M735" s="3">
        <x:f t="shared" si="58"/>
        <x:v>499.68175425849978</x:v>
      </x:c>
      <x:c r="N735" s="3">
        <x:f t="shared" si="59"/>
        <x:v>-3.1217488988624496</x:v>
      </x:c>
    </x:row>
    <x:row r="736" spans="1:14" x14ac:dyDescent="0.35">
      <x:c r="A736">
        <x:v>9</x:v>
      </x:c>
      <x:c r="B736" s="2">
        <x:v>50502</x:v>
      </x:c>
      <x:c r="C736" s="2">
        <x:v>4.0839774189293299E-2</x:v>
      </x:c>
      <x:c r="D736" t="s">
        <x:v>25</x:v>
      </x:c>
      <x:c r="E736" s="3">
        <x:v>0</x:v>
      </x:c>
      <x:c r="F736" s="3">
        <x:v>-1230.3300000000002</x:v>
      </x:c>
      <x:c r="G736" s="17">
        <x:f>IF(A736&gt;6,VLOOKUP(C736,Lookups!F:G,2,FALSE),1)</x:f>
        <x:v>0.69399999999999984</x:v>
      </x:c>
      <x:c r="H736" s="13">
        <x:f t="shared" si="55"/>
        <x:v>0</x:v>
      </x:c>
      <x:c r="I736" s="13">
        <x:f t="shared" si="56"/>
        <x:v>-853.84901999999988</x:v>
      </x:c>
      <x:c r="J736">
        <x:f>VLOOKUP(D736,Lookups!A:B,2,FALSE)</x:f>
        <x:v>7.2610134234482634E-2</x:v>
      </x:c>
      <x:c r="K736">
        <x:f>VLOOKUP(D736,Lookups!A:C,3,FALSE)</x:f>
        <x:v>9.8299999999999998E-2</x:v>
      </x:c>
      <x:c r="L736" s="3">
        <x:f t="shared" si="57"/>
        <x:v>0</x:v>
      </x:c>
      <x:c r="M736" s="3">
        <x:f t="shared" si="58"/>
        <x:v>0</x:v>
      </x:c>
      <x:c r="N736" s="3">
        <x:f t="shared" si="59"/>
        <x:v>0</x:v>
      </x:c>
    </x:row>
    <x:row r="737" spans="1:14" x14ac:dyDescent="0.35">
      <x:c r="A737">
        <x:v>9</x:v>
      </x:c>
      <x:c r="B737" s="2">
        <x:v>50502</x:v>
      </x:c>
      <x:c r="C737" s="2">
        <x:v>4.0839774189293299E-2</x:v>
      </x:c>
      <x:c r="D737" t="s">
        <x:v>18</x:v>
      </x:c>
      <x:c r="E737" s="3">
        <x:v>14706.97</x:v>
      </x:c>
      <x:c r="F737" s="3">
        <x:v>4176.2599525455998</x:v>
      </x:c>
      <x:c r="G737" s="17">
        <x:f>IF(A737&gt;6,VLOOKUP(C737,Lookups!F:G,2,FALSE),1)</x:f>
        <x:v>0.69399999999999984</x:v>
      </x:c>
      <x:c r="H737" s="13">
        <x:f t="shared" si="55"/>
        <x:v>10206.637179999998</x:v>
      </x:c>
      <x:c r="I737" s="13">
        <x:f t="shared" si="56"/>
        <x:v>2898.3244070666456</x:v>
      </x:c>
      <x:c r="J737">
        <x:f>VLOOKUP(D737,Lookups!A:B,2,FALSE)</x:f>
        <x:v>3.5999257494915678E-2</x:v>
      </x:c>
      <x:c r="K737">
        <x:f>VLOOKUP(D737,Lookups!A:C,3,FALSE)</x:f>
        <x:v>0.04</x:v>
      </x:c>
      <x:c r="L737" s="3">
        <x:f t="shared" si="57"/>
        <x:v>30.619279999999993</x:v>
      </x:c>
      <x:c r="M737" s="3">
        <x:f t="shared" si="58"/>
        <x:v>34.022123933333326</x:v>
      </x:c>
      <x:c r="N737" s="3">
        <x:f t="shared" si="59"/>
        <x:v>3.4028439333333331</x:v>
      </x:c>
    </x:row>
    <x:row r="738" spans="1:14" x14ac:dyDescent="0.35">
      <x:c r="A738">
        <x:v>9</x:v>
      </x:c>
      <x:c r="B738" s="2">
        <x:v>50502</x:v>
      </x:c>
      <x:c r="C738" s="2">
        <x:v>4.0839774189293299E-2</x:v>
      </x:c>
      <x:c r="D738" t="s">
        <x:v>19</x:v>
      </x:c>
      <x:c r="E738" s="3">
        <x:v>23896.94</x:v>
      </x:c>
      <x:c r="F738" s="3">
        <x:v>4951.1764175622002</x:v>
      </x:c>
      <x:c r="G738" s="17">
        <x:f>IF(A738&gt;6,VLOOKUP(C738,Lookups!F:G,2,FALSE),1)</x:f>
        <x:v>0.69399999999999984</x:v>
      </x:c>
      <x:c r="H738" s="13">
        <x:f t="shared" si="55"/>
        <x:v>16584.476359999997</x:v>
      </x:c>
      <x:c r="I738" s="13">
        <x:f t="shared" si="56"/>
        <x:v>3436.116433788166</x:v>
      </x:c>
      <x:c r="J738">
        <x:f>VLOOKUP(D738,Lookups!A:B,2,FALSE)</x:f>
        <x:v>6.4764025581860146E-2</x:v>
      </x:c>
      <x:c r="K738">
        <x:f>VLOOKUP(D738,Lookups!A:C,3,FALSE)</x:f>
        <x:v>6.6699999999999995E-2</x:v>
      </x:c>
      <x:c r="L738" s="3">
        <x:f t="shared" si="57"/>
        <x:v>89.506454270066229</x:v>
      </x:c>
      <x:c r="M738" s="3">
        <x:f t="shared" si="58"/>
        <x:v>92.182047767666646</x:v>
      </x:c>
      <x:c r="N738" s="3">
        <x:f t="shared" si="59"/>
        <x:v>2.675593497600417</x:v>
      </x:c>
    </x:row>
    <x:row r="739" spans="1:14" x14ac:dyDescent="0.35">
      <x:c r="A739">
        <x:v>9</x:v>
      </x:c>
      <x:c r="B739" s="2">
        <x:v>50502</x:v>
      </x:c>
      <x:c r="C739" s="2">
        <x:v>4.0839774189293299E-2</x:v>
      </x:c>
      <x:c r="D739" t="s">
        <x:v>20</x:v>
      </x:c>
      <x:c r="E739" s="3">
        <x:v>29649.05</x:v>
      </x:c>
      <x:c r="F739" s="3">
        <x:v>6835.2000749449999</x:v>
      </x:c>
      <x:c r="G739" s="17">
        <x:f>IF(A739&gt;6,VLOOKUP(C739,Lookups!F:G,2,FALSE),1)</x:f>
        <x:v>0.69399999999999984</x:v>
      </x:c>
      <x:c r="H739" s="13">
        <x:f t="shared" si="55"/>
        <x:v>20576.440699999996</x:v>
      </x:c>
      <x:c r="I739" s="13">
        <x:f t="shared" si="56"/>
        <x:v>4743.6288520118287</x:v>
      </x:c>
      <x:c r="J739">
        <x:f>VLOOKUP(D739,Lookups!A:B,2,FALSE)</x:f>
        <x:v>3.4035202130417538E-2</x:v>
      </x:c>
      <x:c r="K739">
        <x:f>VLOOKUP(D739,Lookups!A:C,3,FALSE)</x:f>
        <x:v>0.05</x:v>
      </x:c>
      <x:c r="L739" s="3">
        <x:f t="shared" si="57"/>
        <x:v>58.360276529087493</x:v>
      </x:c>
      <x:c r="M739" s="3">
        <x:f t="shared" si="58"/>
        <x:v>85.735169583333331</x:v>
      </x:c>
      <x:c r="N739" s="3">
        <x:f t="shared" si="59"/>
        <x:v>27.374893054245838</x:v>
      </x:c>
    </x:row>
    <x:row r="740" spans="1:14" x14ac:dyDescent="0.35">
      <x:c r="A740">
        <x:v>9</x:v>
      </x:c>
      <x:c r="B740" s="2">
        <x:v>50502</x:v>
      </x:c>
      <x:c r="C740" s="2">
        <x:v>4.0839774189293299E-2</x:v>
      </x:c>
      <x:c r="D740" t="s">
        <x:v>26</x:v>
      </x:c>
      <x:c r="E740" s="3">
        <x:v>0</x:v>
      </x:c>
      <x:c r="F740" s="3"/>
      <x:c r="G740" s="17">
        <x:f>IF(A740&gt;6,VLOOKUP(C740,Lookups!F:G,2,FALSE),1)</x:f>
        <x:v>0.69399999999999984</x:v>
      </x:c>
      <x:c r="H740" s="13">
        <x:f t="shared" si="55"/>
        <x:v>0</x:v>
      </x:c>
      <x:c r="I740" s="13">
        <x:f t="shared" si="56"/>
        <x:v>0</x:v>
      </x:c>
      <x:c r="J740">
        <x:f>VLOOKUP(D740,Lookups!A:B,2,FALSE)</x:f>
        <x:v>8.14E-2</x:v>
      </x:c>
      <x:c r="K740">
        <x:f>VLOOKUP(D740,Lookups!A:C,3,FALSE)</x:f>
        <x:v>8.6400000000000005E-2</x:v>
      </x:c>
      <x:c r="L740" s="3">
        <x:f t="shared" si="57"/>
        <x:v>0</x:v>
      </x:c>
      <x:c r="M740" s="3">
        <x:f t="shared" si="58"/>
        <x:v>0</x:v>
      </x:c>
      <x:c r="N740" s="3">
        <x:f t="shared" si="59"/>
        <x:v>0</x:v>
      </x:c>
    </x:row>
    <x:row r="741" spans="1:14" x14ac:dyDescent="0.35">
      <x:c r="A741">
        <x:v>9</x:v>
      </x:c>
      <x:c r="B741" s="2">
        <x:v>50502</x:v>
      </x:c>
      <x:c r="C741" s="2">
        <x:v>4.0839774189293299E-2</x:v>
      </x:c>
      <x:c r="D741" t="s">
        <x:v>21</x:v>
      </x:c>
      <x:c r="E741" s="3">
        <x:v>80410120.439999983</x:v>
      </x:c>
      <x:c r="F741" s="3">
        <x:v>54515924.532080702</x:v>
      </x:c>
      <x:c r="G741" s="17">
        <x:f>IF(A741&gt;6,VLOOKUP(C741,Lookups!F:G,2,FALSE),1)</x:f>
        <x:v>0.69399999999999984</x:v>
      </x:c>
      <x:c r="H741" s="13">
        <x:f t="shared" si="55"/>
        <x:v>55804623.585359976</x:v>
      </x:c>
      <x:c r="I741" s="13">
        <x:f t="shared" si="56"/>
        <x:v>37834051.625263996</x:v>
      </x:c>
      <x:c r="J741">
        <x:f>VLOOKUP(D741,Lookups!A:B,2,FALSE)</x:f>
        <x:v>8.8900000000000007E-2</x:v>
      </x:c>
      <x:c r="K741">
        <x:f>VLOOKUP(D741,Lookups!A:C,3,FALSE)</x:f>
        <x:v>8.1100000000000005E-2</x:v>
      </x:c>
      <x:c r="L741" s="3">
        <x:f t="shared" si="57"/>
        <x:v>413419.25306154182</x:v>
      </x:c>
      <x:c r="M741" s="3">
        <x:f t="shared" si="58"/>
        <x:v>377146.24773105787</x:v>
      </x:c>
      <x:c r="N741" s="3">
        <x:f t="shared" si="59"/>
        <x:v>-36273.005330483953</x:v>
      </x:c>
    </x:row>
    <x:row r="742" spans="1:14" x14ac:dyDescent="0.35">
      <x:c r="A742">
        <x:v>9</x:v>
      </x:c>
      <x:c r="B742" s="2">
        <x:v>50502</x:v>
      </x:c>
      <x:c r="C742" s="2">
        <x:v>4.0839774189293299E-2</x:v>
      </x:c>
      <x:c r="D742" t="s">
        <x:v>22</x:v>
      </x:c>
      <x:c r="E742" s="3">
        <x:v>-10821532.680000002</x:v>
      </x:c>
      <x:c r="F742" s="3">
        <x:v>-7828546.0300000012</x:v>
      </x:c>
      <x:c r="G742" s="17">
        <x:f>IF(A742&gt;6,VLOOKUP(C742,Lookups!F:G,2,FALSE),1)</x:f>
        <x:v>0.69399999999999984</x:v>
      </x:c>
      <x:c r="H742" s="13">
        <x:f t="shared" si="55"/>
        <x:v>-7510143.6799199991</x:v>
      </x:c>
      <x:c r="I742" s="13">
        <x:f t="shared" si="56"/>
        <x:v>-5433010.9448199999</x:v>
      </x:c>
      <x:c r="J742">
        <x:f>VLOOKUP(D742,Lookups!A:B,2,FALSE)</x:f>
        <x:v>9.0023279999999997E-2</x:v>
      </x:c>
      <x:c r="K742">
        <x:f>VLOOKUP(D742,Lookups!A:C,3,FALSE)</x:f>
        <x:v>8.1100000000000005E-2</x:v>
      </x:c>
      <x:c r="L742" s="3">
        <x:f t="shared" si="57"/>
        <x:v>-56340.64727813904</x:v>
      </x:c>
      <x:c r="M742" s="3">
        <x:f t="shared" si="58"/>
        <x:v>-50756.054370125996</x:v>
      </x:c>
      <x:c r="N742" s="3">
        <x:f t="shared" si="59"/>
        <x:v>5584.5929080130445</x:v>
      </x:c>
    </x:row>
    <x:row r="743" spans="1:14" x14ac:dyDescent="0.35">
      <x:c r="A743">
        <x:v>9</x:v>
      </x:c>
      <x:c r="B743" s="2">
        <x:v>50502</x:v>
      </x:c>
      <x:c r="C743" s="2">
        <x:v>4.0839774189293299E-2</x:v>
      </x:c>
      <x:c r="D743" t="s">
        <x:v>27</x:v>
      </x:c>
      <x:c r="E743" s="3">
        <x:v>172444.3</x:v>
      </x:c>
      <x:c r="F743" s="3">
        <x:v>26653.534207544999</x:v>
      </x:c>
      <x:c r="G743" s="17">
        <x:f>IF(A743&gt;6,VLOOKUP(C743,Lookups!F:G,2,FALSE),1)</x:f>
        <x:v>0.69399999999999984</x:v>
      </x:c>
      <x:c r="H743" s="13">
        <x:f t="shared" si="55"/>
        <x:v>119676.34419999996</x:v>
      </x:c>
      <x:c r="I743" s="13">
        <x:f t="shared" si="56"/>
        <x:v>18497.552740036226</x:v>
      </x:c>
      <x:c r="J743">
        <x:f>VLOOKUP(D743,Lookups!A:B,2,FALSE)</x:f>
        <x:v>8.8900000000000007E-2</x:v>
      </x:c>
      <x:c r="K743">
        <x:f>VLOOKUP(D743,Lookups!A:C,3,FALSE)</x:f>
        <x:v>8.1100000000000005E-2</x:v>
      </x:c>
      <x:c r="L743" s="3">
        <x:f t="shared" si="57"/>
        <x:v>886.60224994833322</x:v>
      </x:c>
      <x:c r="M743" s="3">
        <x:f t="shared" si="58"/>
        <x:v>808.81262621833321</x:v>
      </x:c>
      <x:c r="N743" s="3">
        <x:f t="shared" si="59"/>
        <x:v>-77.789623730000017</x:v>
      </x:c>
    </x:row>
    <x:row r="744" spans="1:14" x14ac:dyDescent="0.35">
      <x:c r="A744">
        <x:v>9</x:v>
      </x:c>
      <x:c r="B744" s="2">
        <x:v>50502</x:v>
      </x:c>
      <x:c r="C744" s="2">
        <x:v>0.20069999999999999</x:v>
      </x:c>
      <x:c r="D744" t="s">
        <x:v>6</x:v>
      </x:c>
      <x:c r="E744" s="3">
        <x:v>4689041.54</x:v>
      </x:c>
      <x:c r="F744" s="3">
        <x:v>2820410.4035270209</x:v>
      </x:c>
      <x:c r="G744" s="17">
        <x:f>IF(A744&gt;6,VLOOKUP(C744,Lookups!F:G,2,FALSE),1)</x:f>
        <x:v>1</x:v>
      </x:c>
      <x:c r="H744" s="13">
        <x:f t="shared" si="55"/>
        <x:v>4689041.54</x:v>
      </x:c>
      <x:c r="I744" s="13">
        <x:f t="shared" si="56"/>
        <x:v>2820410.4035270209</x:v>
      </x:c>
      <x:c r="J744">
        <x:f>VLOOKUP(D744,Lookups!A:B,2,FALSE)</x:f>
        <x:v>0.10009999999999999</x:v>
      </x:c>
      <x:c r="K744">
        <x:f>VLOOKUP(D744,Lookups!A:C,3,FALSE)</x:f>
        <x:v>0.1245</x:v>
      </x:c>
      <x:c r="L744" s="3">
        <x:f t="shared" si="57"/>
        <x:v>39114.421512833331</x:v>
      </x:c>
      <x:c r="M744" s="3">
        <x:f t="shared" si="58"/>
        <x:v>48648.805977500007</x:v>
      </x:c>
      <x:c r="N744" s="3">
        <x:f t="shared" si="59"/>
        <x:v>9534.3844646666766</x:v>
      </x:c>
    </x:row>
    <x:row r="745" spans="1:14" x14ac:dyDescent="0.35">
      <x:c r="A745">
        <x:v>9</x:v>
      </x:c>
      <x:c r="B745" s="2">
        <x:v>50502</x:v>
      </x:c>
      <x:c r="C745" s="2">
        <x:v>0.20069999999999999</x:v>
      </x:c>
      <x:c r="D745" t="s">
        <x:v>28</x:v>
      </x:c>
      <x:c r="E745" s="3">
        <x:v>442973.06</x:v>
      </x:c>
      <x:c r="F745" s="3">
        <x:v>30294.011901836198</x:v>
      </x:c>
      <x:c r="G745" s="17">
        <x:f>IF(A745&gt;6,VLOOKUP(C745,Lookups!F:G,2,FALSE),1)</x:f>
        <x:v>1</x:v>
      </x:c>
      <x:c r="H745" s="13">
        <x:f t="shared" si="55"/>
        <x:v>442973.06</x:v>
      </x:c>
      <x:c r="I745" s="13">
        <x:f t="shared" si="56"/>
        <x:v>30294.011901836198</x:v>
      </x:c>
      <x:c r="J745">
        <x:f>VLOOKUP(D745,Lookups!A:B,2,FALSE)</x:f>
        <x:v>0</x:v>
      </x:c>
      <x:c r="K745">
        <x:f>VLOOKUP(D745,Lookups!A:C,3,FALSE)</x:f>
        <x:v>0</x:v>
      </x:c>
      <x:c r="L745" s="3">
        <x:f t="shared" si="57"/>
        <x:v>0</x:v>
      </x:c>
      <x:c r="M745" s="3">
        <x:f t="shared" si="58"/>
        <x:v>0</x:v>
      </x:c>
      <x:c r="N745" s="3">
        <x:f t="shared" si="59"/>
        <x:v>0</x:v>
      </x:c>
    </x:row>
    <x:row r="746" spans="1:14" x14ac:dyDescent="0.35">
      <x:c r="A746">
        <x:v>9</x:v>
      </x:c>
      <x:c r="B746" s="2">
        <x:v>50502</x:v>
      </x:c>
      <x:c r="C746" s="2">
        <x:v>0.20069999999999999</x:v>
      </x:c>
      <x:c r="D746" t="s">
        <x:v>29</x:v>
      </x:c>
      <x:c r="E746" s="3">
        <x:v>1678789.6</x:v>
      </x:c>
      <x:c r="F746" s="3">
        <x:v>316382.90434393199</x:v>
      </x:c>
      <x:c r="G746" s="17">
        <x:f>IF(A746&gt;6,VLOOKUP(C746,Lookups!F:G,2,FALSE),1)</x:f>
        <x:v>1</x:v>
      </x:c>
      <x:c r="H746" s="13">
        <x:f t="shared" si="55"/>
        <x:v>1678789.6</x:v>
      </x:c>
      <x:c r="I746" s="13">
        <x:f t="shared" si="56"/>
        <x:v>316382.90434393199</x:v>
      </x:c>
      <x:c r="J746">
        <x:f>VLOOKUP(D746,Lookups!A:B,2,FALSE)</x:f>
        <x:v>0</x:v>
      </x:c>
      <x:c r="K746">
        <x:f>VLOOKUP(D746,Lookups!A:C,3,FALSE)</x:f>
        <x:v>0</x:v>
      </x:c>
      <x:c r="L746" s="3">
        <x:f t="shared" si="57"/>
        <x:v>0</x:v>
      </x:c>
      <x:c r="M746" s="3">
        <x:f t="shared" si="58"/>
        <x:v>0</x:v>
      </x:c>
      <x:c r="N746" s="3">
        <x:f t="shared" si="59"/>
        <x:v>0</x:v>
      </x:c>
    </x:row>
    <x:row r="747" spans="1:14" x14ac:dyDescent="0.35">
      <x:c r="A747">
        <x:v>9</x:v>
      </x:c>
      <x:c r="B747" s="2">
        <x:v>50502</x:v>
      </x:c>
      <x:c r="C747" s="2">
        <x:v>0.20069999999999999</x:v>
      </x:c>
      <x:c r="D747" t="s">
        <x:v>30</x:v>
      </x:c>
      <x:c r="E747" s="3">
        <x:v>43123.5</x:v>
      </x:c>
      <x:c r="F747" s="3">
        <x:v>8665.7899279174999</x:v>
      </x:c>
      <x:c r="G747" s="17">
        <x:f>IF(A747&gt;6,VLOOKUP(C747,Lookups!F:G,2,FALSE),1)</x:f>
        <x:v>1</x:v>
      </x:c>
      <x:c r="H747" s="13">
        <x:f t="shared" si="55"/>
        <x:v>43123.5</x:v>
      </x:c>
      <x:c r="I747" s="13">
        <x:f t="shared" si="56"/>
        <x:v>8665.7899279174999</x:v>
      </x:c>
      <x:c r="J747">
        <x:f>VLOOKUP(D747,Lookups!A:B,2,FALSE)</x:f>
        <x:v>0.05</x:v>
      </x:c>
      <x:c r="K747">
        <x:f>VLOOKUP(D747,Lookups!A:C,3,FALSE)</x:f>
        <x:v>0.05</x:v>
      </x:c>
      <x:c r="L747" s="3">
        <x:f t="shared" si="57"/>
        <x:v>179.68125000000001</x:v>
      </x:c>
      <x:c r="M747" s="3">
        <x:f t="shared" si="58"/>
        <x:v>179.68125000000001</x:v>
      </x:c>
      <x:c r="N747" s="3">
        <x:f t="shared" si="59"/>
        <x:v>0</x:v>
      </x:c>
    </x:row>
    <x:row r="748" spans="1:14" x14ac:dyDescent="0.35">
      <x:c r="A748">
        <x:v>9</x:v>
      </x:c>
      <x:c r="B748" s="2">
        <x:v>50502</x:v>
      </x:c>
      <x:c r="C748" s="2">
        <x:v>0.20069999999999999</x:v>
      </x:c>
      <x:c r="D748" t="s">
        <x:v>31</x:v>
      </x:c>
      <x:c r="E748" s="3">
        <x:v>10790.04</x:v>
      </x:c>
      <x:c r="F748" s="3">
        <x:v>2072.7380903940002</x:v>
      </x:c>
      <x:c r="G748" s="17">
        <x:f>IF(A748&gt;6,VLOOKUP(C748,Lookups!F:G,2,FALSE),1)</x:f>
        <x:v>1</x:v>
      </x:c>
      <x:c r="H748" s="13">
        <x:f t="shared" si="55"/>
        <x:v>10790.04</x:v>
      </x:c>
      <x:c r="I748" s="13">
        <x:f t="shared" si="56"/>
        <x:v>2072.7380903940002</x:v>
      </x:c>
      <x:c r="J748">
        <x:f>VLOOKUP(D748,Lookups!A:B,2,FALSE)</x:f>
        <x:v>0.33329999999999999</x:v>
      </x:c>
      <x:c r="K748">
        <x:f>VLOOKUP(D748,Lookups!A:C,3,FALSE)</x:f>
        <x:v>0.1245</x:v>
      </x:c>
      <x:c r="L748" s="3">
        <x:f t="shared" si="57"/>
        <x:v>299.69336100000004</x:v>
      </x:c>
      <x:c r="M748" s="3">
        <x:f t="shared" si="58"/>
        <x:v>111.94666500000001</x:v>
      </x:c>
      <x:c r="N748" s="3">
        <x:f t="shared" si="59"/>
        <x:v>-187.74669600000004</x:v>
      </x:c>
    </x:row>
    <x:row r="749" spans="1:14" x14ac:dyDescent="0.35">
      <x:c r="A749">
        <x:v>9</x:v>
      </x:c>
      <x:c r="B749" s="2">
        <x:v>50502</x:v>
      </x:c>
      <x:c r="C749" s="2">
        <x:v>4.3643629627674284E-2</x:v>
      </x:c>
      <x:c r="D749" t="s">
        <x:v>32</x:v>
      </x:c>
      <x:c r="E749" s="3">
        <x:v>-139972.62000000002</x:v>
      </x:c>
      <x:c r="F749" s="3">
        <x:v>-122434.53713104931</x:v>
      </x:c>
      <x:c r="G749" s="17">
        <x:f>IF(A749&gt;6,VLOOKUP(C749,Lookups!F:G,2,FALSE),1)</x:f>
        <x:v>0</x:v>
      </x:c>
      <x:c r="H749" s="13">
        <x:f t="shared" si="55"/>
        <x:v>0</x:v>
      </x:c>
      <x:c r="I749" s="13">
        <x:f t="shared" si="56"/>
        <x:v>0</x:v>
      </x:c>
      <x:c r="J749">
        <x:f>VLOOKUP(D749,Lookups!A:B,2,FALSE)</x:f>
        <x:v>0</x:v>
      </x:c>
      <x:c r="K749">
        <x:f>VLOOKUP(D749,Lookups!A:C,3,FALSE)</x:f>
        <x:v>0</x:v>
      </x:c>
      <x:c r="L749" s="3">
        <x:f t="shared" si="57"/>
        <x:v>0</x:v>
      </x:c>
      <x:c r="M749" s="3">
        <x:f t="shared" si="58"/>
        <x:v>0</x:v>
      </x:c>
      <x:c r="N749" s="3">
        <x:f t="shared" si="59"/>
        <x:v>0</x:v>
      </x:c>
    </x:row>
    <x:row r="750" spans="1:14" x14ac:dyDescent="0.35">
      <x:c r="A750">
        <x:v>9</x:v>
      </x:c>
      <x:c r="B750" s="2">
        <x:v>50502</x:v>
      </x:c>
      <x:c r="C750" s="2">
        <x:v>4.3643629627674284E-2</x:v>
      </x:c>
      <x:c r="D750" t="s">
        <x:v>33</x:v>
      </x:c>
      <x:c r="E750" s="3">
        <x:v>1161530.5</x:v>
      </x:c>
      <x:c r="F750" s="3">
        <x:v>-164363.28918617399</x:v>
      </x:c>
      <x:c r="G750" s="17">
        <x:f>IF(A750&gt;6,VLOOKUP(C750,Lookups!F:G,2,FALSE),1)</x:f>
        <x:v>0</x:v>
      </x:c>
      <x:c r="H750" s="13">
        <x:f t="shared" si="55"/>
        <x:v>0</x:v>
      </x:c>
      <x:c r="I750" s="13">
        <x:f t="shared" si="56"/>
        <x:v>0</x:v>
      </x:c>
      <x:c r="J750">
        <x:f>VLOOKUP(D750,Lookups!A:B,2,FALSE)</x:f>
        <x:v>0</x:v>
      </x:c>
      <x:c r="K750">
        <x:f>VLOOKUP(D750,Lookups!A:C,3,FALSE)</x:f>
        <x:v>0</x:v>
      </x:c>
      <x:c r="L750" s="3">
        <x:f t="shared" si="57"/>
        <x:v>0</x:v>
      </x:c>
      <x:c r="M750" s="3">
        <x:f t="shared" si="58"/>
        <x:v>0</x:v>
      </x:c>
      <x:c r="N750" s="3">
        <x:f t="shared" si="59"/>
        <x:v>0</x:v>
      </x:c>
    </x:row>
    <x:row r="751" spans="1:14" x14ac:dyDescent="0.35">
      <x:c r="A751">
        <x:v>9</x:v>
      </x:c>
      <x:c r="B751" s="2">
        <x:v>50502</x:v>
      </x:c>
      <x:c r="C751" s="2">
        <x:v>4.3643629627674284E-2</x:v>
      </x:c>
      <x:c r="D751" t="s">
        <x:v>34</x:v>
      </x:c>
      <x:c r="E751" s="3">
        <x:v>36029.910000000003</x:v>
      </x:c>
      <x:c r="F751" s="3">
        <x:v>20973.800040099999</x:v>
      </x:c>
      <x:c r="G751" s="17">
        <x:f>IF(A751&gt;6,VLOOKUP(C751,Lookups!F:G,2,FALSE),1)</x:f>
        <x:v>0</x:v>
      </x:c>
      <x:c r="H751" s="13">
        <x:f t="shared" si="55"/>
        <x:v>0</x:v>
      </x:c>
      <x:c r="I751" s="13">
        <x:f t="shared" si="56"/>
        <x:v>0</x:v>
      </x:c>
      <x:c r="J751">
        <x:f>VLOOKUP(D751,Lookups!A:B,2,FALSE)</x:f>
        <x:v>0</x:v>
      </x:c>
      <x:c r="K751">
        <x:f>VLOOKUP(D751,Lookups!A:C,3,FALSE)</x:f>
        <x:v>0</x:v>
      </x:c>
      <x:c r="L751" s="3">
        <x:f t="shared" si="57"/>
        <x:v>0</x:v>
      </x:c>
      <x:c r="M751" s="3">
        <x:f t="shared" si="58"/>
        <x:v>0</x:v>
      </x:c>
      <x:c r="N751" s="3">
        <x:f t="shared" si="59"/>
        <x:v>0</x:v>
      </x:c>
    </x:row>
    <x:row r="752" spans="1:14" x14ac:dyDescent="0.35">
      <x:c r="A752">
        <x:v>9</x:v>
      </x:c>
      <x:c r="B752" s="2">
        <x:v>50502</x:v>
      </x:c>
      <x:c r="C752" s="2">
        <x:v>4.3643629627674284E-2</x:v>
      </x:c>
      <x:c r="D752" t="s">
        <x:v>35</x:v>
      </x:c>
      <x:c r="E752" s="3">
        <x:v>881597.8899999999</x:v>
      </x:c>
      <x:c r="F752" s="3">
        <x:v>-525967.93966201798</x:v>
      </x:c>
      <x:c r="G752" s="17">
        <x:f>IF(A752&gt;6,VLOOKUP(C752,Lookups!F:G,2,FALSE),1)</x:f>
        <x:v>0</x:v>
      </x:c>
      <x:c r="H752" s="13">
        <x:f t="shared" si="55"/>
        <x:v>0</x:v>
      </x:c>
      <x:c r="I752" s="13">
        <x:f t="shared" si="56"/>
        <x:v>0</x:v>
      </x:c>
      <x:c r="J752">
        <x:f>VLOOKUP(D752,Lookups!A:B,2,FALSE)</x:f>
        <x:v>0</x:v>
      </x:c>
      <x:c r="K752">
        <x:f>VLOOKUP(D752,Lookups!A:C,3,FALSE)</x:f>
        <x:v>0</x:v>
      </x:c>
      <x:c r="L752" s="3">
        <x:f t="shared" si="57"/>
        <x:v>0</x:v>
      </x:c>
      <x:c r="M752" s="3">
        <x:f t="shared" si="58"/>
        <x:v>0</x:v>
      </x:c>
      <x:c r="N752" s="3">
        <x:f t="shared" si="59"/>
        <x:v>0</x:v>
      </x:c>
    </x:row>
    <x:row r="753" spans="1:14" x14ac:dyDescent="0.35">
      <x:c r="A753">
        <x:v>9</x:v>
      </x:c>
      <x:c r="B753" s="2">
        <x:v>50502</x:v>
      </x:c>
      <x:c r="C753" s="2">
        <x:v>4.3643629627674284E-2</x:v>
      </x:c>
      <x:c r="D753" t="s">
        <x:v>36</x:v>
      </x:c>
      <x:c r="E753" s="3">
        <x:v>64483.100000000006</x:v>
      </x:c>
      <x:c r="F753" s="3">
        <x:v>0</x:v>
      </x:c>
      <x:c r="G753" s="17">
        <x:f>IF(A753&gt;6,VLOOKUP(C753,Lookups!F:G,2,FALSE),1)</x:f>
        <x:v>0</x:v>
      </x:c>
      <x:c r="H753" s="13">
        <x:f t="shared" si="55"/>
        <x:v>0</x:v>
      </x:c>
      <x:c r="I753" s="13">
        <x:f t="shared" si="56"/>
        <x:v>0</x:v>
      </x:c>
      <x:c r="J753">
        <x:f>VLOOKUP(D753,Lookups!A:B,2,FALSE)</x:f>
        <x:v>0</x:v>
      </x:c>
      <x:c r="K753">
        <x:f>VLOOKUP(D753,Lookups!A:C,3,FALSE)</x:f>
        <x:v>0</x:v>
      </x:c>
      <x:c r="L753" s="3">
        <x:f t="shared" si="57"/>
        <x:v>0</x:v>
      </x:c>
      <x:c r="M753" s="3">
        <x:f t="shared" si="58"/>
        <x:v>0</x:v>
      </x:c>
      <x:c r="N753" s="3">
        <x:f t="shared" si="59"/>
        <x:v>0</x:v>
      </x:c>
    </x:row>
    <x:row r="754" spans="1:14" x14ac:dyDescent="0.35">
      <x:c r="A754">
        <x:v>9</x:v>
      </x:c>
      <x:c r="B754" s="2">
        <x:v>50502</x:v>
      </x:c>
      <x:c r="C754" s="2">
        <x:v>4.3643629627674284E-2</x:v>
      </x:c>
      <x:c r="D754" t="s">
        <x:v>37</x:v>
      </x:c>
      <x:c r="E754" s="3">
        <x:v>41084.58</x:v>
      </x:c>
      <x:c r="F754" s="3">
        <x:v>-76898.619957465999</x:v>
      </x:c>
      <x:c r="G754" s="17">
        <x:f>IF(A754&gt;6,VLOOKUP(C754,Lookups!F:G,2,FALSE),1)</x:f>
        <x:v>0</x:v>
      </x:c>
      <x:c r="H754" s="13">
        <x:f t="shared" si="55"/>
        <x:v>0</x:v>
      </x:c>
      <x:c r="I754" s="13">
        <x:f t="shared" si="56"/>
        <x:v>0</x:v>
      </x:c>
      <x:c r="J754">
        <x:f>VLOOKUP(D754,Lookups!A:B,2,FALSE)</x:f>
        <x:v>0</x:v>
      </x:c>
      <x:c r="K754">
        <x:f>VLOOKUP(D754,Lookups!A:C,3,FALSE)</x:f>
        <x:v>0</x:v>
      </x:c>
      <x:c r="L754" s="3">
        <x:f t="shared" si="57"/>
        <x:v>0</x:v>
      </x:c>
      <x:c r="M754" s="3">
        <x:f t="shared" si="58"/>
        <x:v>0</x:v>
      </x:c>
      <x:c r="N754" s="3">
        <x:f t="shared" si="59"/>
        <x:v>0</x:v>
      </x:c>
    </x:row>
    <x:row r="755" spans="1:14" x14ac:dyDescent="0.35">
      <x:c r="A755">
        <x:v>9</x:v>
      </x:c>
      <x:c r="B755" s="2">
        <x:v>50502</x:v>
      </x:c>
      <x:c r="C755" s="2">
        <x:v>4.3643629627674284E-2</x:v>
      </x:c>
      <x:c r="D755" t="s">
        <x:v>38</x:v>
      </x:c>
      <x:c r="E755" s="3">
        <x:v>2813205.0500000003</x:v>
      </x:c>
      <x:c r="F755" s="3">
        <x:v>-205466.76220229498</x:v>
      </x:c>
      <x:c r="G755" s="17">
        <x:f>IF(A755&gt;6,VLOOKUP(C755,Lookups!F:G,2,FALSE),1)</x:f>
        <x:v>0</x:v>
      </x:c>
      <x:c r="H755" s="13">
        <x:f t="shared" si="55"/>
        <x:v>0</x:v>
      </x:c>
      <x:c r="I755" s="13">
        <x:f t="shared" si="56"/>
        <x:v>0</x:v>
      </x:c>
      <x:c r="J755">
        <x:f>VLOOKUP(D755,Lookups!A:B,2,FALSE)</x:f>
        <x:v>0</x:v>
      </x:c>
      <x:c r="K755">
        <x:f>VLOOKUP(D755,Lookups!A:C,3,FALSE)</x:f>
        <x:v>0</x:v>
      </x:c>
      <x:c r="L755" s="3">
        <x:f t="shared" si="57"/>
        <x:v>0</x:v>
      </x:c>
      <x:c r="M755" s="3">
        <x:f t="shared" si="58"/>
        <x:v>0</x:v>
      </x:c>
      <x:c r="N755" s="3">
        <x:f t="shared" si="59"/>
        <x:v>0</x:v>
      </x:c>
    </x:row>
    <x:row r="756" spans="1:14" x14ac:dyDescent="0.35">
      <x:c r="A756">
        <x:v>9</x:v>
      </x:c>
      <x:c r="B756" s="2">
        <x:v>50502</x:v>
      </x:c>
      <x:c r="C756" s="2">
        <x:v>4.3643629627674284E-2</x:v>
      </x:c>
      <x:c r="D756" t="s">
        <x:v>39</x:v>
      </x:c>
      <x:c r="E756" s="3">
        <x:v>4271577.2</x:v>
      </x:c>
      <x:c r="F756" s="3">
        <x:v>153587.70490815869</x:v>
      </x:c>
      <x:c r="G756" s="17">
        <x:f>IF(A756&gt;6,VLOOKUP(C756,Lookups!F:G,2,FALSE),1)</x:f>
        <x:v>0</x:v>
      </x:c>
      <x:c r="H756" s="13">
        <x:f t="shared" si="55"/>
        <x:v>0</x:v>
      </x:c>
      <x:c r="I756" s="13">
        <x:f t="shared" si="56"/>
        <x:v>0</x:v>
      </x:c>
      <x:c r="J756">
        <x:f>VLOOKUP(D756,Lookups!A:B,2,FALSE)</x:f>
        <x:v>0</x:v>
      </x:c>
      <x:c r="K756">
        <x:f>VLOOKUP(D756,Lookups!A:C,3,FALSE)</x:f>
        <x:v>0</x:v>
      </x:c>
      <x:c r="L756" s="3">
        <x:f t="shared" si="57"/>
        <x:v>0</x:v>
      </x:c>
      <x:c r="M756" s="3">
        <x:f t="shared" si="58"/>
        <x:v>0</x:v>
      </x:c>
      <x:c r="N756" s="3">
        <x:f t="shared" si="59"/>
        <x:v>0</x:v>
      </x:c>
    </x:row>
    <x:row r="757" spans="1:14" x14ac:dyDescent="0.35">
      <x:c r="A757">
        <x:v>9</x:v>
      </x:c>
      <x:c r="B757" s="2">
        <x:v>50502</x:v>
      </x:c>
      <x:c r="C757" s="2">
        <x:v>4.3643629627674284E-2</x:v>
      </x:c>
      <x:c r="D757" t="s">
        <x:v>40</x:v>
      </x:c>
      <x:c r="E757" s="3">
        <x:v>2427959.5100000002</x:v>
      </x:c>
      <x:c r="F757" s="3">
        <x:v>336924.12826007203</x:v>
      </x:c>
      <x:c r="G757" s="17">
        <x:f>IF(A757&gt;6,VLOOKUP(C757,Lookups!F:G,2,FALSE),1)</x:f>
        <x:v>0</x:v>
      </x:c>
      <x:c r="H757" s="13">
        <x:f t="shared" si="55"/>
        <x:v>0</x:v>
      </x:c>
      <x:c r="I757" s="13">
        <x:f t="shared" si="56"/>
        <x:v>0</x:v>
      </x:c>
      <x:c r="J757">
        <x:f>VLOOKUP(D757,Lookups!A:B,2,FALSE)</x:f>
        <x:v>0</x:v>
      </x:c>
      <x:c r="K757">
        <x:f>VLOOKUP(D757,Lookups!A:C,3,FALSE)</x:f>
        <x:v>0</x:v>
      </x:c>
      <x:c r="L757" s="3">
        <x:f t="shared" si="57"/>
        <x:v>0</x:v>
      </x:c>
      <x:c r="M757" s="3">
        <x:f t="shared" si="58"/>
        <x:v>0</x:v>
      </x:c>
      <x:c r="N757" s="3">
        <x:f t="shared" si="59"/>
        <x:v>0</x:v>
      </x:c>
    </x:row>
    <x:row r="758" spans="1:14" x14ac:dyDescent="0.35">
      <x:c r="A758">
        <x:v>9</x:v>
      </x:c>
      <x:c r="B758" s="2">
        <x:v>50502</x:v>
      </x:c>
      <x:c r="C758" s="2">
        <x:v>4.3643629627674284E-2</x:v>
      </x:c>
      <x:c r="D758" t="s">
        <x:v>41</x:v>
      </x:c>
      <x:c r="E758" s="3">
        <x:v>31218.31</x:v>
      </x:c>
      <x:c r="F758" s="3">
        <x:v>25710.759877774599</x:v>
      </x:c>
      <x:c r="G758" s="17">
        <x:f>IF(A758&gt;6,VLOOKUP(C758,Lookups!F:G,2,FALSE),1)</x:f>
        <x:v>0</x:v>
      </x:c>
      <x:c r="H758" s="13">
        <x:f t="shared" si="55"/>
        <x:v>0</x:v>
      </x:c>
      <x:c r="I758" s="13">
        <x:f t="shared" si="56"/>
        <x:v>0</x:v>
      </x:c>
      <x:c r="J758">
        <x:f>VLOOKUP(D758,Lookups!A:B,2,FALSE)</x:f>
        <x:v>0</x:v>
      </x:c>
      <x:c r="K758">
        <x:f>VLOOKUP(D758,Lookups!A:C,3,FALSE)</x:f>
        <x:v>0</x:v>
      </x:c>
      <x:c r="L758" s="3">
        <x:f t="shared" si="57"/>
        <x:v>0</x:v>
      </x:c>
      <x:c r="M758" s="3">
        <x:f t="shared" si="58"/>
        <x:v>0</x:v>
      </x:c>
      <x:c r="N758" s="3">
        <x:f t="shared" si="59"/>
        <x:v>0</x:v>
      </x:c>
    </x:row>
    <x:row r="759" spans="1:14" x14ac:dyDescent="0.35">
      <x:c r="A759">
        <x:v>9</x:v>
      </x:c>
      <x:c r="B759" s="2">
        <x:v>50502</x:v>
      </x:c>
      <x:c r="C759" s="2">
        <x:v>4.3643629627674284E-2</x:v>
      </x:c>
      <x:c r="D759" t="s">
        <x:v>42</x:v>
      </x:c>
      <x:c r="E759" s="3">
        <x:v>1486584.08</x:v>
      </x:c>
      <x:c r="F759" s="3">
        <x:v>1167882.450043648</x:v>
      </x:c>
      <x:c r="G759" s="17">
        <x:f>IF(A759&gt;6,VLOOKUP(C759,Lookups!F:G,2,FALSE),1)</x:f>
        <x:v>0</x:v>
      </x:c>
      <x:c r="H759" s="13">
        <x:f t="shared" si="55"/>
        <x:v>0</x:v>
      </x:c>
      <x:c r="I759" s="13">
        <x:f t="shared" si="56"/>
        <x:v>0</x:v>
      </x:c>
      <x:c r="J759">
        <x:f>VLOOKUP(D759,Lookups!A:B,2,FALSE)</x:f>
        <x:v>0</x:v>
      </x:c>
      <x:c r="K759">
        <x:f>VLOOKUP(D759,Lookups!A:C,3,FALSE)</x:f>
        <x:v>0</x:v>
      </x:c>
      <x:c r="L759" s="3">
        <x:f t="shared" si="57"/>
        <x:v>0</x:v>
      </x:c>
      <x:c r="M759" s="3">
        <x:f t="shared" si="58"/>
        <x:v>0</x:v>
      </x:c>
      <x:c r="N759" s="3">
        <x:f t="shared" si="59"/>
        <x:v>0</x:v>
      </x:c>
    </x:row>
    <x:row r="760" spans="1:14" x14ac:dyDescent="0.35">
      <x:c r="A760">
        <x:v>9</x:v>
      </x:c>
      <x:c r="B760" s="2">
        <x:v>50502</x:v>
      </x:c>
      <x:c r="C760" s="2">
        <x:v>4.3643629627674284E-2</x:v>
      </x:c>
      <x:c r="D760" t="s">
        <x:v>43</x:v>
      </x:c>
      <x:c r="E760" s="3">
        <x:v>20568.080000000002</x:v>
      </x:c>
      <x:c r="F760" s="3">
        <x:v>6464.5099989848004</x:v>
      </x:c>
      <x:c r="G760" s="17">
        <x:f>IF(A760&gt;6,VLOOKUP(C760,Lookups!F:G,2,FALSE),1)</x:f>
        <x:v>0</x:v>
      </x:c>
      <x:c r="H760" s="13">
        <x:f t="shared" si="55"/>
        <x:v>0</x:v>
      </x:c>
      <x:c r="I760" s="13">
        <x:f t="shared" si="56"/>
        <x:v>0</x:v>
      </x:c>
      <x:c r="J760">
        <x:f>VLOOKUP(D760,Lookups!A:B,2,FALSE)</x:f>
        <x:v>0</x:v>
      </x:c>
      <x:c r="K760">
        <x:f>VLOOKUP(D760,Lookups!A:C,3,FALSE)</x:f>
        <x:v>0</x:v>
      </x:c>
      <x:c r="L760" s="3">
        <x:f t="shared" si="57"/>
        <x:v>0</x:v>
      </x:c>
      <x:c r="M760" s="3">
        <x:f t="shared" si="58"/>
        <x:v>0</x:v>
      </x:c>
      <x:c r="N760" s="3">
        <x:f t="shared" si="59"/>
        <x:v>0</x:v>
      </x:c>
    </x:row>
    <x:row r="761" spans="1:14" x14ac:dyDescent="0.35">
      <x:c r="A761">
        <x:v>9</x:v>
      </x:c>
      <x:c r="B761" s="2">
        <x:v>50502</x:v>
      </x:c>
      <x:c r="C761" s="2">
        <x:v>4.3643629627674284E-2</x:v>
      </x:c>
      <x:c r="D761" t="s">
        <x:v>44</x:v>
      </x:c>
      <x:c r="E761" s="3">
        <x:v>49206.720000000001</x:v>
      </x:c>
      <x:c r="F761" s="3">
        <x:v>-1848.6001243897999</x:v>
      </x:c>
      <x:c r="G761" s="17">
        <x:f>IF(A761&gt;6,VLOOKUP(C761,Lookups!F:G,2,FALSE),1)</x:f>
        <x:v>0</x:v>
      </x:c>
      <x:c r="H761" s="13">
        <x:f t="shared" si="55"/>
        <x:v>0</x:v>
      </x:c>
      <x:c r="I761" s="13">
        <x:f t="shared" si="56"/>
        <x:v>0</x:v>
      </x:c>
      <x:c r="J761">
        <x:f>VLOOKUP(D761,Lookups!A:B,2,FALSE)</x:f>
        <x:v>0</x:v>
      </x:c>
      <x:c r="K761">
        <x:f>VLOOKUP(D761,Lookups!A:C,3,FALSE)</x:f>
        <x:v>0</x:v>
      </x:c>
      <x:c r="L761" s="3">
        <x:f t="shared" si="57"/>
        <x:v>0</x:v>
      </x:c>
      <x:c r="M761" s="3">
        <x:f t="shared" si="58"/>
        <x:v>0</x:v>
      </x:c>
      <x:c r="N761" s="3">
        <x:f t="shared" si="59"/>
        <x:v>0</x:v>
      </x:c>
    </x:row>
    <x:row r="762" spans="1:14" x14ac:dyDescent="0.35">
      <x:c r="A762">
        <x:v>9</x:v>
      </x:c>
      <x:c r="B762" s="2">
        <x:v>50502</x:v>
      </x:c>
      <x:c r="C762" s="2">
        <x:v>4.3643629627674284E-2</x:v>
      </x:c>
      <x:c r="D762" t="s">
        <x:v>45</x:v>
      </x:c>
      <x:c r="E762" s="3">
        <x:v>195859.47</x:v>
      </x:c>
      <x:c r="F762" s="3">
        <x:v>-49093.910186696303</x:v>
      </x:c>
      <x:c r="G762" s="17">
        <x:f>IF(A762&gt;6,VLOOKUP(C762,Lookups!F:G,2,FALSE),1)</x:f>
        <x:v>0</x:v>
      </x:c>
      <x:c r="H762" s="13">
        <x:f t="shared" si="55"/>
        <x:v>0</x:v>
      </x:c>
      <x:c r="I762" s="13">
        <x:f t="shared" si="56"/>
        <x:v>0</x:v>
      </x:c>
      <x:c r="J762">
        <x:f>VLOOKUP(D762,Lookups!A:B,2,FALSE)</x:f>
        <x:v>0</x:v>
      </x:c>
      <x:c r="K762">
        <x:f>VLOOKUP(D762,Lookups!A:C,3,FALSE)</x:f>
        <x:v>0</x:v>
      </x:c>
      <x:c r="L762" s="3">
        <x:f t="shared" si="57"/>
        <x:v>0</x:v>
      </x:c>
      <x:c r="M762" s="3">
        <x:f t="shared" si="58"/>
        <x:v>0</x:v>
      </x:c>
      <x:c r="N762" s="3">
        <x:f t="shared" si="59"/>
        <x:v>0</x:v>
      </x:c>
    </x:row>
    <x:row r="763" spans="1:14" x14ac:dyDescent="0.35">
      <x:c r="A763">
        <x:v>9</x:v>
      </x:c>
      <x:c r="B763" s="2">
        <x:v>50502</x:v>
      </x:c>
      <x:c r="C763" s="2">
        <x:v>4.3643629627674284E-2</x:v>
      </x:c>
      <x:c r="D763" t="s">
        <x:v>46</x:v>
      </x:c>
      <x:c r="E763" s="3">
        <x:v>14935.550000000001</x:v>
      </x:c>
      <x:c r="F763" s="3">
        <x:v>15458.189979278599</x:v>
      </x:c>
      <x:c r="G763" s="17">
        <x:f>IF(A763&gt;6,VLOOKUP(C763,Lookups!F:G,2,FALSE),1)</x:f>
        <x:v>0</x:v>
      </x:c>
      <x:c r="H763" s="13">
        <x:f t="shared" si="55"/>
        <x:v>0</x:v>
      </x:c>
      <x:c r="I763" s="13">
        <x:f t="shared" si="56"/>
        <x:v>0</x:v>
      </x:c>
      <x:c r="J763">
        <x:f>VLOOKUP(D763,Lookups!A:B,2,FALSE)</x:f>
        <x:v>0</x:v>
      </x:c>
      <x:c r="K763">
        <x:f>VLOOKUP(D763,Lookups!A:C,3,FALSE)</x:f>
        <x:v>0</x:v>
      </x:c>
      <x:c r="L763" s="3">
        <x:f t="shared" si="57"/>
        <x:v>0</x:v>
      </x:c>
      <x:c r="M763" s="3">
        <x:f t="shared" si="58"/>
        <x:v>0</x:v>
      </x:c>
      <x:c r="N763" s="3">
        <x:f t="shared" si="59"/>
        <x:v>0</x:v>
      </x:c>
    </x:row>
    <x:row r="764" spans="1:14" x14ac:dyDescent="0.35">
      <x:c r="A764">
        <x:v>9</x:v>
      </x:c>
      <x:c r="B764" s="2">
        <x:v>50502</x:v>
      </x:c>
      <x:c r="C764" s="2">
        <x:v>4.3643629627674284E-2</x:v>
      </x:c>
      <x:c r="D764" t="s">
        <x:v>47</x:v>
      </x:c>
      <x:c r="E764" s="3">
        <x:v>0</x:v>
      </x:c>
      <x:c r="F764" s="3">
        <x:v>0</x:v>
      </x:c>
      <x:c r="G764" s="17">
        <x:f>IF(A764&gt;6,VLOOKUP(C764,Lookups!F:G,2,FALSE),1)</x:f>
        <x:v>0</x:v>
      </x:c>
      <x:c r="H764" s="13">
        <x:f t="shared" si="55"/>
        <x:v>0</x:v>
      </x:c>
      <x:c r="I764" s="13">
        <x:f t="shared" si="56"/>
        <x:v>0</x:v>
      </x:c>
      <x:c r="J764">
        <x:f>VLOOKUP(D764,Lookups!A:B,2,FALSE)</x:f>
        <x:v>0</x:v>
      </x:c>
      <x:c r="K764">
        <x:f>VLOOKUP(D764,Lookups!A:C,3,FALSE)</x:f>
        <x:v>0</x:v>
      </x:c>
      <x:c r="L764" s="3">
        <x:f t="shared" si="57"/>
        <x:v>0</x:v>
      </x:c>
      <x:c r="M764" s="3">
        <x:f t="shared" si="58"/>
        <x:v>0</x:v>
      </x:c>
      <x:c r="N764" s="3">
        <x:f t="shared" si="59"/>
        <x:v>0</x:v>
      </x:c>
    </x:row>
    <x:row r="765" spans="1:14" x14ac:dyDescent="0.35">
      <x:c r="A765">
        <x:v>9</x:v>
      </x:c>
      <x:c r="B765" s="2">
        <x:v>50502</x:v>
      </x:c>
      <x:c r="C765" s="2">
        <x:v>4.3643629627674284E-2</x:v>
      </x:c>
      <x:c r="D765" t="s">
        <x:v>48</x:v>
      </x:c>
      <x:c r="E765" s="3">
        <x:v>5163808.0299999993</x:v>
      </x:c>
      <x:c r="F765" s="3">
        <x:v>-43611.139825199731</x:v>
      </x:c>
      <x:c r="G765" s="17">
        <x:f>IF(A765&gt;6,VLOOKUP(C765,Lookups!F:G,2,FALSE),1)</x:f>
        <x:v>0</x:v>
      </x:c>
      <x:c r="H765" s="13">
        <x:f t="shared" si="55"/>
        <x:v>0</x:v>
      </x:c>
      <x:c r="I765" s="13">
        <x:f t="shared" si="56"/>
        <x:v>0</x:v>
      </x:c>
      <x:c r="J765">
        <x:f>VLOOKUP(D765,Lookups!A:B,2,FALSE)</x:f>
        <x:v>0</x:v>
      </x:c>
      <x:c r="K765">
        <x:f>VLOOKUP(D765,Lookups!A:C,3,FALSE)</x:f>
        <x:v>0</x:v>
      </x:c>
      <x:c r="L765" s="3">
        <x:f t="shared" si="57"/>
        <x:v>0</x:v>
      </x:c>
      <x:c r="M765" s="3">
        <x:f t="shared" si="58"/>
        <x:v>0</x:v>
      </x:c>
      <x:c r="N765" s="3">
        <x:f t="shared" si="59"/>
        <x:v>0</x:v>
      </x:c>
    </x:row>
    <x:row r="766" spans="1:14" x14ac:dyDescent="0.35">
      <x:c r="A766">
        <x:v>9</x:v>
      </x:c>
      <x:c r="B766" s="2">
        <x:v>50502</x:v>
      </x:c>
      <x:c r="C766" s="2">
        <x:v>4.3643629627674284E-2</x:v>
      </x:c>
      <x:c r="D766" t="s">
        <x:v>49</x:v>
      </x:c>
      <x:c r="E766" s="3">
        <x:v>192670.03</x:v>
      </x:c>
      <x:c r="F766" s="3">
        <x:v>10118.799711723599</x:v>
      </x:c>
      <x:c r="G766" s="17">
        <x:f>IF(A766&gt;6,VLOOKUP(C766,Lookups!F:G,2,FALSE),1)</x:f>
        <x:v>0</x:v>
      </x:c>
      <x:c r="H766" s="13">
        <x:f t="shared" si="55"/>
        <x:v>0</x:v>
      </x:c>
      <x:c r="I766" s="13">
        <x:f t="shared" si="56"/>
        <x:v>0</x:v>
      </x:c>
      <x:c r="J766">
        <x:f>VLOOKUP(D766,Lookups!A:B,2,FALSE)</x:f>
        <x:v>0</x:v>
      </x:c>
      <x:c r="K766">
        <x:f>VLOOKUP(D766,Lookups!A:C,3,FALSE)</x:f>
        <x:v>0</x:v>
      </x:c>
      <x:c r="L766" s="3">
        <x:f t="shared" si="57"/>
        <x:v>0</x:v>
      </x:c>
      <x:c r="M766" s="3">
        <x:f t="shared" si="58"/>
        <x:v>0</x:v>
      </x:c>
      <x:c r="N766" s="3">
        <x:f t="shared" si="59"/>
        <x:v>0</x:v>
      </x:c>
    </x:row>
    <x:row r="767" spans="1:14" x14ac:dyDescent="0.35">
      <x:c r="A767">
        <x:v>9</x:v>
      </x:c>
      <x:c r="B767" s="2">
        <x:v>50502</x:v>
      </x:c>
      <x:c r="C767" s="2">
        <x:v>0.1263</x:v>
      </x:c>
      <x:c r="D767" t="s">
        <x:v>17</x:v>
      </x:c>
      <x:c r="E767" s="3">
        <x:v>0</x:v>
      </x:c>
      <x:c r="F767" s="3"/>
      <x:c r="G767" s="17">
        <x:f>IF(A767&gt;6,VLOOKUP(C767,Lookups!F:G,2,FALSE),1)</x:f>
        <x:v>1</x:v>
      </x:c>
      <x:c r="H767" s="13">
        <x:f t="shared" si="55"/>
        <x:v>0</x:v>
      </x:c>
      <x:c r="I767" s="13">
        <x:f t="shared" si="56"/>
        <x:v>0</x:v>
      </x:c>
      <x:c r="J767">
        <x:f>VLOOKUP(D767,Lookups!A:B,2,FALSE)</x:f>
        <x:v>9.8914126719943068E-2</x:v>
      </x:c>
      <x:c r="K767">
        <x:f>VLOOKUP(D767,Lookups!A:C,3,FALSE)</x:f>
        <x:v>9.8299999999999998E-2</x:v>
      </x:c>
      <x:c r="L767" s="3">
        <x:f t="shared" si="57"/>
        <x:v>0</x:v>
      </x:c>
      <x:c r="M767" s="3">
        <x:f t="shared" si="58"/>
        <x:v>0</x:v>
      </x:c>
      <x:c r="N767" s="3">
        <x:f t="shared" si="59"/>
        <x:v>0</x:v>
      </x:c>
    </x:row>
    <x:row r="768" spans="1:14" x14ac:dyDescent="0.35">
      <x:c r="A768">
        <x:v>9</x:v>
      </x:c>
      <x:c r="B768" s="2">
        <x:v>50502</x:v>
      </x:c>
      <x:c r="C768" s="2">
        <x:v>0.1263</x:v>
      </x:c>
      <x:c r="D768" t="s">
        <x:v>5</x:v>
      </x:c>
      <x:c r="E768" s="3">
        <x:v>59864</x:v>
      </x:c>
      <x:c r="F768" s="3">
        <x:v>46440.020130041099</x:v>
      </x:c>
      <x:c r="G768" s="17">
        <x:f>IF(A768&gt;6,VLOOKUP(C768,Lookups!F:G,2,FALSE),1)</x:f>
        <x:v>1</x:v>
      </x:c>
      <x:c r="H768" s="13">
        <x:f t="shared" si="55"/>
        <x:v>59864</x:v>
      </x:c>
      <x:c r="I768" s="13">
        <x:f t="shared" si="56"/>
        <x:v>46440.020130041099</x:v>
      </x:c>
      <x:c r="J768">
        <x:f>VLOOKUP(D768,Lookups!A:B,2,FALSE)</x:f>
        <x:v>0.2</x:v>
      </x:c>
      <x:c r="K768">
        <x:f>VLOOKUP(D768,Lookups!A:C,3,FALSE)</x:f>
        <x:v>0.1245</x:v>
      </x:c>
      <x:c r="L768" s="3">
        <x:f t="shared" si="57"/>
        <x:v>997.73333333333346</x:v>
      </x:c>
      <x:c r="M768" s="3">
        <x:f t="shared" si="58"/>
        <x:v>621.08900000000006</x:v>
      </x:c>
      <x:c r="N768" s="3">
        <x:f t="shared" si="59"/>
        <x:v>-376.64433333333341</x:v>
      </x:c>
    </x:row>
    <x:row r="769" spans="1:14" x14ac:dyDescent="0.35">
      <x:c r="A769">
        <x:v>9</x:v>
      </x:c>
      <x:c r="B769" s="2">
        <x:v>50502</x:v>
      </x:c>
      <x:c r="C769" s="2">
        <x:v>0.1263</x:v>
      </x:c>
      <x:c r="D769" t="s">
        <x:v>6</x:v>
      </x:c>
      <x:c r="E769" s="3">
        <x:v>4990158.0600000005</x:v>
      </x:c>
      <x:c r="F769" s="3">
        <x:v>1852553.7249263739</x:v>
      </x:c>
      <x:c r="G769" s="17">
        <x:f>IF(A769&gt;6,VLOOKUP(C769,Lookups!F:G,2,FALSE),1)</x:f>
        <x:v>1</x:v>
      </x:c>
      <x:c r="H769" s="13">
        <x:f t="shared" si="55"/>
        <x:v>4990158.0600000005</x:v>
      </x:c>
      <x:c r="I769" s="13">
        <x:f t="shared" si="56"/>
        <x:v>1852553.7249263739</x:v>
      </x:c>
      <x:c r="J769">
        <x:f>VLOOKUP(D769,Lookups!A:B,2,FALSE)</x:f>
        <x:v>0.10009999999999999</x:v>
      </x:c>
      <x:c r="K769">
        <x:f>VLOOKUP(D769,Lookups!A:C,3,FALSE)</x:f>
        <x:v>0.1245</x:v>
      </x:c>
      <x:c r="L769" s="3">
        <x:f t="shared" si="57"/>
        <x:v>41626.235150500004</x:v>
      </x:c>
      <x:c r="M769" s="3">
        <x:f t="shared" si="58"/>
        <x:v>51772.889872500004</x:v>
      </x:c>
      <x:c r="N769" s="3">
        <x:f t="shared" si="59"/>
        <x:v>10146.654721999999</x:v>
      </x:c>
    </x:row>
    <x:row r="770" spans="1:14" x14ac:dyDescent="0.35">
      <x:c r="A770">
        <x:v>9</x:v>
      </x:c>
      <x:c r="B770" s="2">
        <x:v>50502</x:v>
      </x:c>
      <x:c r="C770" s="2">
        <x:v>0.1263</x:v>
      </x:c>
      <x:c r="D770" t="s">
        <x:v>50</x:v>
      </x:c>
      <x:c r="E770" s="3">
        <x:v>2467.38</x:v>
      </x:c>
      <x:c r="F770" s="3">
        <x:v>973.45999605300005</x:v>
      </x:c>
      <x:c r="G770" s="17">
        <x:f>IF(A770&gt;6,VLOOKUP(C770,Lookups!F:G,2,FALSE),1)</x:f>
        <x:v>1</x:v>
      </x:c>
      <x:c r="H770" s="13">
        <x:f t="shared" si="55"/>
        <x:v>2467.38</x:v>
      </x:c>
      <x:c r="I770" s="13">
        <x:f t="shared" si="56"/>
        <x:v>973.45999605300005</x:v>
      </x:c>
      <x:c r="J770">
        <x:f>VLOOKUP(D770,Lookups!A:B,2,FALSE)</x:f>
        <x:v>4.3999999999999997E-2</x:v>
      </x:c>
      <x:c r="K770">
        <x:f>VLOOKUP(D770,Lookups!A:C,3,FALSE)</x:f>
        <x:v>0.1245</x:v>
      </x:c>
      <x:c r="L770" s="3">
        <x:f t="shared" si="57"/>
        <x:v>9.0470600000000001</x:v>
      </x:c>
      <x:c r="M770" s="3">
        <x:f t="shared" si="58"/>
        <x:v>25.5990675</x:v>
      </x:c>
      <x:c r="N770" s="3">
        <x:f t="shared" si="59"/>
        <x:v>16.552007500000002</x:v>
      </x:c>
    </x:row>
    <x:row r="771" spans="1:14" x14ac:dyDescent="0.35">
      <x:c r="A771">
        <x:v>9</x:v>
      </x:c>
      <x:c r="B771" s="2">
        <x:v>50502</x:v>
      </x:c>
      <x:c r="C771" s="2">
        <x:v>0.1263</x:v>
      </x:c>
      <x:c r="D771" t="s">
        <x:v>26</x:v>
      </x:c>
      <x:c r="E771" s="3">
        <x:v>362228.63</x:v>
      </x:c>
      <x:c r="F771" s="3">
        <x:v>115531.93913006439</x:v>
      </x:c>
      <x:c r="G771" s="17">
        <x:f>IF(A771&gt;6,VLOOKUP(C771,Lookups!F:G,2,FALSE),1)</x:f>
        <x:v>1</x:v>
      </x:c>
      <x:c r="H771" s="13">
        <x:f t="shared" si="55"/>
        <x:v>362228.63</x:v>
      </x:c>
      <x:c r="I771" s="13">
        <x:f t="shared" si="56"/>
        <x:v>115531.93913006439</x:v>
      </x:c>
      <x:c r="J771">
        <x:f>VLOOKUP(D771,Lookups!A:B,2,FALSE)</x:f>
        <x:v>8.14E-2</x:v>
      </x:c>
      <x:c r="K771">
        <x:f>VLOOKUP(D771,Lookups!A:C,3,FALSE)</x:f>
        <x:v>8.6400000000000005E-2</x:v>
      </x:c>
      <x:c r="L771" s="3">
        <x:f t="shared" si="57"/>
        <x:v>2457.1175401666665</x:v>
      </x:c>
      <x:c r="M771" s="3">
        <x:f t="shared" si="58"/>
        <x:v>2608.0461360000004</x:v>
      </x:c>
      <x:c r="N771" s="3">
        <x:f t="shared" si="59"/>
        <x:v>150.92859583333393</x:v>
      </x:c>
    </x:row>
    <x:row r="772" spans="1:14" x14ac:dyDescent="0.35">
      <x:c r="A772">
        <x:v>9</x:v>
      </x:c>
      <x:c r="B772" s="2">
        <x:v>50502</x:v>
      </x:c>
      <x:c r="C772" s="2">
        <x:v>0.1263</x:v>
      </x:c>
      <x:c r="D772" t="s">
        <x:v>28</x:v>
      </x:c>
      <x:c r="E772" s="3">
        <x:v>0</x:v>
      </x:c>
      <x:c r="F772" s="3">
        <x:v>0</x:v>
      </x:c>
      <x:c r="G772" s="17">
        <x:f>IF(A772&gt;6,VLOOKUP(C772,Lookups!F:G,2,FALSE),1)</x:f>
        <x:v>1</x:v>
      </x:c>
      <x:c r="H772" s="13">
        <x:f t="shared" si="55"/>
        <x:v>0</x:v>
      </x:c>
      <x:c r="I772" s="13">
        <x:f t="shared" si="56"/>
        <x:v>0</x:v>
      </x:c>
      <x:c r="J772">
        <x:f>VLOOKUP(D772,Lookups!A:B,2,FALSE)</x:f>
        <x:v>0</x:v>
      </x:c>
      <x:c r="K772">
        <x:f>VLOOKUP(D772,Lookups!A:C,3,FALSE)</x:f>
        <x:v>0</x:v>
      </x:c>
      <x:c r="L772" s="3">
        <x:f t="shared" si="57"/>
        <x:v>0</x:v>
      </x:c>
      <x:c r="M772" s="3">
        <x:f t="shared" si="58"/>
        <x:v>0</x:v>
      </x:c>
      <x:c r="N772" s="3">
        <x:f t="shared" si="59"/>
        <x:v>0</x:v>
      </x:c>
    </x:row>
    <x:row r="773" spans="1:14" x14ac:dyDescent="0.35">
      <x:c r="A773">
        <x:v>9</x:v>
      </x:c>
      <x:c r="B773" s="2">
        <x:v>50502</x:v>
      </x:c>
      <x:c r="C773" s="2">
        <x:v>0.1263</x:v>
      </x:c>
      <x:c r="D773" t="s">
        <x:v>29</x:v>
      </x:c>
      <x:c r="E773" s="3">
        <x:v>0</x:v>
      </x:c>
      <x:c r="F773" s="3">
        <x:v>0</x:v>
      </x:c>
      <x:c r="G773" s="17">
        <x:f>IF(A773&gt;6,VLOOKUP(C773,Lookups!F:G,2,FALSE),1)</x:f>
        <x:v>1</x:v>
      </x:c>
      <x:c r="H773" s="13">
        <x:f t="shared" si="55"/>
        <x:v>0</x:v>
      </x:c>
      <x:c r="I773" s="13">
        <x:f t="shared" si="56"/>
        <x:v>0</x:v>
      </x:c>
      <x:c r="J773">
        <x:f>VLOOKUP(D773,Lookups!A:B,2,FALSE)</x:f>
        <x:v>0</x:v>
      </x:c>
      <x:c r="K773">
        <x:f>VLOOKUP(D773,Lookups!A:C,3,FALSE)</x:f>
        <x:v>0</x:v>
      </x:c>
      <x:c r="L773" s="3">
        <x:f t="shared" si="57"/>
        <x:v>0</x:v>
      </x:c>
      <x:c r="M773" s="3">
        <x:f t="shared" si="58"/>
        <x:v>0</x:v>
      </x:c>
      <x:c r="N773" s="3">
        <x:f t="shared" si="59"/>
        <x:v>0</x:v>
      </x:c>
    </x:row>
    <x:row r="774" spans="1:14" x14ac:dyDescent="0.35">
      <x:c r="A774">
        <x:v>9</x:v>
      </x:c>
      <x:c r="B774" s="2">
        <x:v>50502</x:v>
      </x:c>
      <x:c r="C774" s="2">
        <x:v>0.1263</x:v>
      </x:c>
      <x:c r="D774" t="s">
        <x:v>31</x:v>
      </x:c>
      <x:c r="E774" s="3">
        <x:v>65432.98</x:v>
      </x:c>
      <x:c r="F774" s="3">
        <x:v>12569.502060602999</x:v>
      </x:c>
      <x:c r="G774" s="17">
        <x:f>IF(A774&gt;6,VLOOKUP(C774,Lookups!F:G,2,FALSE),1)</x:f>
        <x:v>1</x:v>
      </x:c>
      <x:c r="H774" s="13">
        <x:f t="shared" ref="H774:H837" si="60">E774*G774</x:f>
        <x:v>65432.98</x:v>
      </x:c>
      <x:c r="I774" s="13">
        <x:f t="shared" ref="I774:I837" si="61">F774*G774</x:f>
        <x:v>12569.502060602999</x:v>
      </x:c>
      <x:c r="J774">
        <x:f>VLOOKUP(D774,Lookups!A:B,2,FALSE)</x:f>
        <x:v>0.33329999999999999</x:v>
      </x:c>
      <x:c r="K774">
        <x:f>VLOOKUP(D774,Lookups!A:C,3,FALSE)</x:f>
        <x:v>0.1245</x:v>
      </x:c>
      <x:c r="L774" s="3">
        <x:f t="shared" ref="L774:L837" si="62">$H774*J774/12</x:f>
        <x:v>1817.4010195000001</x:v>
      </x:c>
      <x:c r="M774" s="3">
        <x:f t="shared" ref="M774:M837" si="63">$H774*K774/12</x:f>
        <x:v>678.86716750000005</x:v>
      </x:c>
      <x:c r="N774" s="3">
        <x:f t="shared" ref="N774:N837" si="64">M774-L774</x:f>
        <x:v>-1138.533852</x:v>
      </x:c>
    </x:row>
    <x:row r="775" spans="1:14" x14ac:dyDescent="0.35">
      <x:c r="A775">
        <x:v>9</x:v>
      </x:c>
      <x:c r="B775" s="2">
        <x:v>50502</x:v>
      </x:c>
      <x:c r="C775" s="2">
        <x:v>2.9600000000000001E-2</x:v>
      </x:c>
      <x:c r="D775" t="s">
        <x:v>32</x:v>
      </x:c>
      <x:c r="E775" s="3">
        <x:v>1059950.82</x:v>
      </x:c>
      <x:c r="F775" s="3">
        <x:v>491784.6468481528</x:v>
      </x:c>
      <x:c r="G775" s="17">
        <x:f>IF(A775&gt;6,VLOOKUP(C775,Lookups!F:G,2,FALSE),1)</x:f>
        <x:v>0</x:v>
      </x:c>
      <x:c r="H775" s="13">
        <x:f t="shared" si="60"/>
        <x:v>0</x:v>
      </x:c>
      <x:c r="I775" s="13">
        <x:f t="shared" si="61"/>
        <x:v>0</x:v>
      </x:c>
      <x:c r="J775">
        <x:f>VLOOKUP(D775,Lookups!A:B,2,FALSE)</x:f>
        <x:v>0</x:v>
      </x:c>
      <x:c r="K775">
        <x:f>VLOOKUP(D775,Lookups!A:C,3,FALSE)</x:f>
        <x:v>0</x:v>
      </x:c>
      <x:c r="L775" s="3">
        <x:f t="shared" si="62"/>
        <x:v>0</x:v>
      </x:c>
      <x:c r="M775" s="3">
        <x:f t="shared" si="63"/>
        <x:v>0</x:v>
      </x:c>
      <x:c r="N775" s="3">
        <x:f t="shared" si="64"/>
        <x:v>0</x:v>
      </x:c>
    </x:row>
    <x:row r="776" spans="1:14" x14ac:dyDescent="0.35">
      <x:c r="A776">
        <x:v>9</x:v>
      </x:c>
      <x:c r="B776" s="2">
        <x:v>50502</x:v>
      </x:c>
      <x:c r="C776" s="2">
        <x:v>2.9600000000000001E-2</x:v>
      </x:c>
      <x:c r="D776" t="s">
        <x:v>33</x:v>
      </x:c>
      <x:c r="E776" s="3">
        <x:v>1838135.99</x:v>
      </x:c>
      <x:c r="F776" s="3">
        <x:v>328861.89295282401</x:v>
      </x:c>
      <x:c r="G776" s="17">
        <x:f>IF(A776&gt;6,VLOOKUP(C776,Lookups!F:G,2,FALSE),1)</x:f>
        <x:v>0</x:v>
      </x:c>
      <x:c r="H776" s="13">
        <x:f t="shared" si="60"/>
        <x:v>0</x:v>
      </x:c>
      <x:c r="I776" s="13">
        <x:f t="shared" si="61"/>
        <x:v>0</x:v>
      </x:c>
      <x:c r="J776">
        <x:f>VLOOKUP(D776,Lookups!A:B,2,FALSE)</x:f>
        <x:v>0</x:v>
      </x:c>
      <x:c r="K776">
        <x:f>VLOOKUP(D776,Lookups!A:C,3,FALSE)</x:f>
        <x:v>0</x:v>
      </x:c>
      <x:c r="L776" s="3">
        <x:f t="shared" si="62"/>
        <x:v>0</x:v>
      </x:c>
      <x:c r="M776" s="3">
        <x:f t="shared" si="63"/>
        <x:v>0</x:v>
      </x:c>
      <x:c r="N776" s="3">
        <x:f t="shared" si="64"/>
        <x:v>0</x:v>
      </x:c>
    </x:row>
    <x:row r="777" spans="1:14" x14ac:dyDescent="0.35">
      <x:c r="A777">
        <x:v>9</x:v>
      </x:c>
      <x:c r="B777" s="2">
        <x:v>50502</x:v>
      </x:c>
      <x:c r="C777" s="2">
        <x:v>2.9600000000000001E-2</x:v>
      </x:c>
      <x:c r="D777" t="s">
        <x:v>51</x:v>
      </x:c>
      <x:c r="E777" s="3">
        <x:v>0</x:v>
      </x:c>
      <x:c r="F777" s="3">
        <x:v>0</x:v>
      </x:c>
      <x:c r="G777" s="17">
        <x:f>IF(A777&gt;6,VLOOKUP(C777,Lookups!F:G,2,FALSE),1)</x:f>
        <x:v>0</x:v>
      </x:c>
      <x:c r="H777" s="13">
        <x:f t="shared" si="60"/>
        <x:v>0</x:v>
      </x:c>
      <x:c r="I777" s="13">
        <x:f t="shared" si="61"/>
        <x:v>0</x:v>
      </x:c>
      <x:c r="J777">
        <x:f>VLOOKUP(D777,Lookups!A:B,2,FALSE)</x:f>
        <x:v>0</x:v>
      </x:c>
      <x:c r="K777">
        <x:f>VLOOKUP(D777,Lookups!A:C,3,FALSE)</x:f>
        <x:v>0</x:v>
      </x:c>
      <x:c r="L777" s="3">
        <x:f t="shared" si="62"/>
        <x:v>0</x:v>
      </x:c>
      <x:c r="M777" s="3">
        <x:f t="shared" si="63"/>
        <x:v>0</x:v>
      </x:c>
      <x:c r="N777" s="3">
        <x:f t="shared" si="64"/>
        <x:v>0</x:v>
      </x:c>
    </x:row>
    <x:row r="778" spans="1:14" x14ac:dyDescent="0.35">
      <x:c r="A778">
        <x:v>9</x:v>
      </x:c>
      <x:c r="B778" s="2">
        <x:v>50502</x:v>
      </x:c>
      <x:c r="C778" s="2">
        <x:v>2.9600000000000001E-2</x:v>
      </x:c>
      <x:c r="D778" t="s">
        <x:v>34</x:v>
      </x:c>
      <x:c r="E778" s="3">
        <x:v>4177.33</x:v>
      </x:c>
      <x:c r="F778" s="3">
        <x:v>3574.3299916485998</x:v>
      </x:c>
      <x:c r="G778" s="17">
        <x:f>IF(A778&gt;6,VLOOKUP(C778,Lookups!F:G,2,FALSE),1)</x:f>
        <x:v>0</x:v>
      </x:c>
      <x:c r="H778" s="13">
        <x:f t="shared" si="60"/>
        <x:v>0</x:v>
      </x:c>
      <x:c r="I778" s="13">
        <x:f t="shared" si="61"/>
        <x:v>0</x:v>
      </x:c>
      <x:c r="J778">
        <x:f>VLOOKUP(D778,Lookups!A:B,2,FALSE)</x:f>
        <x:v>0</x:v>
      </x:c>
      <x:c r="K778">
        <x:f>VLOOKUP(D778,Lookups!A:C,3,FALSE)</x:f>
        <x:v>0</x:v>
      </x:c>
      <x:c r="L778" s="3">
        <x:f t="shared" si="62"/>
        <x:v>0</x:v>
      </x:c>
      <x:c r="M778" s="3">
        <x:f t="shared" si="63"/>
        <x:v>0</x:v>
      </x:c>
      <x:c r="N778" s="3">
        <x:f t="shared" si="64"/>
        <x:v>0</x:v>
      </x:c>
    </x:row>
    <x:row r="779" spans="1:14" x14ac:dyDescent="0.35">
      <x:c r="A779">
        <x:v>9</x:v>
      </x:c>
      <x:c r="B779" s="2">
        <x:v>50502</x:v>
      </x:c>
      <x:c r="C779" s="2">
        <x:v>2.9600000000000001E-2</x:v>
      </x:c>
      <x:c r="D779" t="s">
        <x:v>35</x:v>
      </x:c>
      <x:c r="E779" s="3">
        <x:v>27515.18</x:v>
      </x:c>
      <x:c r="F779" s="3">
        <x:v>7422.6599968731998</x:v>
      </x:c>
      <x:c r="G779" s="17">
        <x:f>IF(A779&gt;6,VLOOKUP(C779,Lookups!F:G,2,FALSE),1)</x:f>
        <x:v>0</x:v>
      </x:c>
      <x:c r="H779" s="13">
        <x:f t="shared" si="60"/>
        <x:v>0</x:v>
      </x:c>
      <x:c r="I779" s="13">
        <x:f t="shared" si="61"/>
        <x:v>0</x:v>
      </x:c>
      <x:c r="J779">
        <x:f>VLOOKUP(D779,Lookups!A:B,2,FALSE)</x:f>
        <x:v>0</x:v>
      </x:c>
      <x:c r="K779">
        <x:f>VLOOKUP(D779,Lookups!A:C,3,FALSE)</x:f>
        <x:v>0</x:v>
      </x:c>
      <x:c r="L779" s="3">
        <x:f t="shared" si="62"/>
        <x:v>0</x:v>
      </x:c>
      <x:c r="M779" s="3">
        <x:f t="shared" si="63"/>
        <x:v>0</x:v>
      </x:c>
      <x:c r="N779" s="3">
        <x:f t="shared" si="64"/>
        <x:v>0</x:v>
      </x:c>
    </x:row>
    <x:row r="780" spans="1:14" x14ac:dyDescent="0.35">
      <x:c r="A780">
        <x:v>9</x:v>
      </x:c>
      <x:c r="B780" s="2">
        <x:v>50502</x:v>
      </x:c>
      <x:c r="C780" s="2">
        <x:v>2.9600000000000001E-2</x:v>
      </x:c>
      <x:c r="D780" t="s">
        <x:v>44</x:v>
      </x:c>
      <x:c r="E780" s="3">
        <x:v>1017718.58</x:v>
      </x:c>
      <x:c r="F780" s="3">
        <x:v>183850.4889532626</x:v>
      </x:c>
      <x:c r="G780" s="17">
        <x:f>IF(A780&gt;6,VLOOKUP(C780,Lookups!F:G,2,FALSE),1)</x:f>
        <x:v>0</x:v>
      </x:c>
      <x:c r="H780" s="13">
        <x:f t="shared" si="60"/>
        <x:v>0</x:v>
      </x:c>
      <x:c r="I780" s="13">
        <x:f t="shared" si="61"/>
        <x:v>0</x:v>
      </x:c>
      <x:c r="J780">
        <x:f>VLOOKUP(D780,Lookups!A:B,2,FALSE)</x:f>
        <x:v>0</x:v>
      </x:c>
      <x:c r="K780">
        <x:f>VLOOKUP(D780,Lookups!A:C,3,FALSE)</x:f>
        <x:v>0</x:v>
      </x:c>
      <x:c r="L780" s="3">
        <x:f t="shared" si="62"/>
        <x:v>0</x:v>
      </x:c>
      <x:c r="M780" s="3">
        <x:f t="shared" si="63"/>
        <x:v>0</x:v>
      </x:c>
      <x:c r="N780" s="3">
        <x:f t="shared" si="64"/>
        <x:v>0</x:v>
      </x:c>
    </x:row>
    <x:row r="781" spans="1:14" x14ac:dyDescent="0.35">
      <x:c r="A781">
        <x:v>9</x:v>
      </x:c>
      <x:c r="B781" s="2">
        <x:v>50502</x:v>
      </x:c>
      <x:c r="C781" s="2">
        <x:v>2.9600000000000001E-2</x:v>
      </x:c>
      <x:c r="D781" t="s">
        <x:v>46</x:v>
      </x:c>
      <x:c r="E781" s="3">
        <x:v>22290.69</x:v>
      </x:c>
      <x:c r="F781" s="3">
        <x:v>-26297.389935432901</x:v>
      </x:c>
      <x:c r="G781" s="17">
        <x:f>IF(A781&gt;6,VLOOKUP(C781,Lookups!F:G,2,FALSE),1)</x:f>
        <x:v>0</x:v>
      </x:c>
      <x:c r="H781" s="13">
        <x:f t="shared" si="60"/>
        <x:v>0</x:v>
      </x:c>
      <x:c r="I781" s="13">
        <x:f t="shared" si="61"/>
        <x:v>0</x:v>
      </x:c>
      <x:c r="J781">
        <x:f>VLOOKUP(D781,Lookups!A:B,2,FALSE)</x:f>
        <x:v>0</x:v>
      </x:c>
      <x:c r="K781">
        <x:f>VLOOKUP(D781,Lookups!A:C,3,FALSE)</x:f>
        <x:v>0</x:v>
      </x:c>
      <x:c r="L781" s="3">
        <x:f t="shared" si="62"/>
        <x:v>0</x:v>
      </x:c>
      <x:c r="M781" s="3">
        <x:f t="shared" si="63"/>
        <x:v>0</x:v>
      </x:c>
      <x:c r="N781" s="3">
        <x:f t="shared" si="64"/>
        <x:v>0</x:v>
      </x:c>
    </x:row>
    <x:row r="782" spans="1:14" x14ac:dyDescent="0.35">
      <x:c r="A782">
        <x:v>9</x:v>
      </x:c>
      <x:c r="B782" s="2">
        <x:v>50502</x:v>
      </x:c>
      <x:c r="C782" s="2">
        <x:v>2.9600000000000001E-2</x:v>
      </x:c>
      <x:c r="D782" t="s">
        <x:v>48</x:v>
      </x:c>
      <x:c r="E782" s="3">
        <x:v>13096174.880000001</x:v>
      </x:c>
      <x:c r="F782" s="3">
        <x:v>7883110.6985890297</x:v>
      </x:c>
      <x:c r="G782" s="17">
        <x:f>IF(A782&gt;6,VLOOKUP(C782,Lookups!F:G,2,FALSE),1)</x:f>
        <x:v>0</x:v>
      </x:c>
      <x:c r="H782" s="13">
        <x:f t="shared" si="60"/>
        <x:v>0</x:v>
      </x:c>
      <x:c r="I782" s="13">
        <x:f t="shared" si="61"/>
        <x:v>0</x:v>
      </x:c>
      <x:c r="J782">
        <x:f>VLOOKUP(D782,Lookups!A:B,2,FALSE)</x:f>
        <x:v>0</x:v>
      </x:c>
      <x:c r="K782">
        <x:f>VLOOKUP(D782,Lookups!A:C,3,FALSE)</x:f>
        <x:v>0</x:v>
      </x:c>
      <x:c r="L782" s="3">
        <x:f t="shared" si="62"/>
        <x:v>0</x:v>
      </x:c>
      <x:c r="M782" s="3">
        <x:f t="shared" si="63"/>
        <x:v>0</x:v>
      </x:c>
      <x:c r="N782" s="3">
        <x:f t="shared" si="64"/>
        <x:v>0</x:v>
      </x:c>
    </x:row>
    <x:row r="783" spans="1:14" x14ac:dyDescent="0.35">
      <x:c r="A783">
        <x:v>9</x:v>
      </x:c>
      <x:c r="B783" s="2">
        <x:v>50502</x:v>
      </x:c>
      <x:c r="C783" s="2">
        <x:v>2.9600000000000001E-2</x:v>
      </x:c>
      <x:c r="D783" t="s">
        <x:v>49</x:v>
      </x:c>
      <x:c r="E783" s="3">
        <x:v>818252.82</x:v>
      </x:c>
      <x:c r="F783" s="3">
        <x:v>32798.470706357512</x:v>
      </x:c>
      <x:c r="G783" s="17">
        <x:f>IF(A783&gt;6,VLOOKUP(C783,Lookups!F:G,2,FALSE),1)</x:f>
        <x:v>0</x:v>
      </x:c>
      <x:c r="H783" s="13">
        <x:f t="shared" si="60"/>
        <x:v>0</x:v>
      </x:c>
      <x:c r="I783" s="13">
        <x:f t="shared" si="61"/>
        <x:v>0</x:v>
      </x:c>
      <x:c r="J783">
        <x:f>VLOOKUP(D783,Lookups!A:B,2,FALSE)</x:f>
        <x:v>0</x:v>
      </x:c>
      <x:c r="K783">
        <x:f>VLOOKUP(D783,Lookups!A:C,3,FALSE)</x:f>
        <x:v>0</x:v>
      </x:c>
      <x:c r="L783" s="3">
        <x:f t="shared" si="62"/>
        <x:v>0</x:v>
      </x:c>
      <x:c r="M783" s="3">
        <x:f t="shared" si="63"/>
        <x:v>0</x:v>
      </x:c>
      <x:c r="N783" s="3">
        <x:f t="shared" si="64"/>
        <x:v>0</x:v>
      </x:c>
    </x:row>
    <x:row r="784" spans="1:14" x14ac:dyDescent="0.35">
      <x:c r="A784">
        <x:v>9</x:v>
      </x:c>
      <x:c r="B784" s="2">
        <x:v>50502</x:v>
      </x:c>
      <x:c r="C784" s="2">
        <x:v>0.1103</x:v>
      </x:c>
      <x:c r="D784" t="s">
        <x:v>52</x:v>
      </x:c>
      <x:c r="E784" s="3">
        <x:v>0</x:v>
      </x:c>
      <x:c r="F784" s="3"/>
      <x:c r="G784" s="17">
        <x:f>IF(A784&gt;6,VLOOKUP(C784,Lookups!F:G,2,FALSE),1)</x:f>
        <x:v>0.69400000068089829</x:v>
      </x:c>
      <x:c r="H784" s="13">
        <x:f t="shared" si="60"/>
        <x:v>0</x:v>
      </x:c>
      <x:c r="I784" s="13">
        <x:f t="shared" si="61"/>
        <x:v>0</x:v>
      </x:c>
      <x:c r="J784">
        <x:f>VLOOKUP(D784,Lookups!A:B,2,FALSE)</x:f>
        <x:v>0</x:v>
      </x:c>
      <x:c r="K784">
        <x:f>VLOOKUP(D784,Lookups!A:C,3,FALSE)</x:f>
        <x:v>0</x:v>
      </x:c>
      <x:c r="L784" s="3">
        <x:f t="shared" si="62"/>
        <x:v>0</x:v>
      </x:c>
      <x:c r="M784" s="3">
        <x:f t="shared" si="63"/>
        <x:v>0</x:v>
      </x:c>
      <x:c r="N784" s="3">
        <x:f t="shared" si="64"/>
        <x:v>0</x:v>
      </x:c>
    </x:row>
    <x:row r="785" spans="1:14" x14ac:dyDescent="0.35">
      <x:c r="A785">
        <x:v>9</x:v>
      </x:c>
      <x:c r="B785" s="2">
        <x:v>50502</x:v>
      </x:c>
      <x:c r="C785" s="2">
        <x:v>0.1103</x:v>
      </x:c>
      <x:c r="D785" t="s">
        <x:v>53</x:v>
      </x:c>
      <x:c r="E785" s="3">
        <x:v>-13160.89</x:v>
      </x:c>
      <x:c r="F785" s="3">
        <x:v>-194293.84999999998</x:v>
      </x:c>
      <x:c r="G785" s="17">
        <x:f>IF(A785&gt;6,VLOOKUP(C785,Lookups!F:G,2,FALSE),1)</x:f>
        <x:v>0.69400000068089829</x:v>
      </x:c>
      <x:c r="H785" s="13">
        <x:f t="shared" si="60"/>
        <x:v>-9133.6576689612266</x:v>
      </x:c>
      <x:c r="I785" s="13">
        <x:f t="shared" si="61"/>
        <x:v>-134839.93203229434</x:v>
      </x:c>
      <x:c r="J785">
        <x:f>VLOOKUP(D785,Lookups!A:B,2,FALSE)</x:f>
        <x:v>0</x:v>
      </x:c>
      <x:c r="K785">
        <x:f>VLOOKUP(D785,Lookups!A:C,3,FALSE)</x:f>
        <x:v>0</x:v>
      </x:c>
      <x:c r="L785" s="3">
        <x:f t="shared" si="62"/>
        <x:v>0</x:v>
      </x:c>
      <x:c r="M785" s="3">
        <x:f t="shared" si="63"/>
        <x:v>0</x:v>
      </x:c>
      <x:c r="N785" s="3">
        <x:f t="shared" si="64"/>
        <x:v>0</x:v>
      </x:c>
    </x:row>
    <x:row r="786" spans="1:14" x14ac:dyDescent="0.35">
      <x:c r="A786">
        <x:v>9</x:v>
      </x:c>
      <x:c r="B786" s="2">
        <x:v>50502</x:v>
      </x:c>
      <x:c r="C786" s="2">
        <x:v>0.1103</x:v>
      </x:c>
      <x:c r="D786" t="s">
        <x:v>54</x:v>
      </x:c>
      <x:c r="E786" s="3">
        <x:v>219902.7</x:v>
      </x:c>
      <x:c r="F786" s="3">
        <x:v>236273.00073821921</x:v>
      </x:c>
      <x:c r="G786" s="17">
        <x:f>IF(A786&gt;6,VLOOKUP(C786,Lookups!F:G,2,FALSE),1)</x:f>
        <x:v>0.69400000068089829</x:v>
      </x:c>
      <x:c r="H786" s="13">
        <x:f t="shared" si="60"/>
        <x:v>152612.47394973139</x:v>
      </x:c>
      <x:c r="I786" s="13">
        <x:f t="shared" si="61"/>
        <x:v>163973.46267320201</x:v>
      </x:c>
      <x:c r="J786">
        <x:f>VLOOKUP(D786,Lookups!A:B,2,FALSE)</x:f>
        <x:v>8.8900000000000007E-2</x:v>
      </x:c>
      <x:c r="K786">
        <x:f>VLOOKUP(D786,Lookups!A:C,3,FALSE)</x:f>
        <x:v>8.1100000000000005E-2</x:v>
      </x:c>
      <x:c r="L786" s="3">
        <x:f t="shared" si="62"/>
        <x:v>1130.60407784426</x:v>
      </x:c>
      <x:c r="M786" s="3">
        <x:f t="shared" si="63"/>
        <x:v>1031.4059697769346</x:v>
      </x:c>
      <x:c r="N786" s="3">
        <x:f t="shared" si="64"/>
        <x:v>-99.198108067325393</x:v>
      </x:c>
    </x:row>
    <x:row r="787" spans="1:14" x14ac:dyDescent="0.35">
      <x:c r="A787">
        <x:v>9</x:v>
      </x:c>
      <x:c r="B787" s="2">
        <x:v>50502</x:v>
      </x:c>
      <x:c r="C787" s="2">
        <x:v>0.1103</x:v>
      </x:c>
      <x:c r="D787" t="s">
        <x:v>55</x:v>
      </x:c>
      <x:c r="E787" s="3">
        <x:v>15695248.6</x:v>
      </x:c>
      <x:c r="F787" s="3">
        <x:v>6264250.61808105</x:v>
      </x:c>
      <x:c r="G787" s="17">
        <x:f>IF(A787&gt;6,VLOOKUP(C787,Lookups!F:G,2,FALSE),1)</x:f>
        <x:v>0.69400000068089829</x:v>
      </x:c>
      <x:c r="H787" s="13">
        <x:f t="shared" si="60"/>
        <x:v>10892502.539086867</x:v>
      </x:c>
      <x:c r="I787" s="13">
        <x:f t="shared" si="61"/>
        <x:v>4347389.9332135664</x:v>
      </x:c>
      <x:c r="J787">
        <x:f>VLOOKUP(D787,Lookups!A:B,2,FALSE)</x:f>
        <x:v>7.4499999999999997E-2</x:v>
      </x:c>
      <x:c r="K787">
        <x:f>VLOOKUP(D787,Lookups!A:C,3,FALSE)</x:f>
        <x:v>8.1100000000000005E-2</x:v>
      </x:c>
      <x:c r="L787" s="3">
        <x:f t="shared" si="62"/>
        <x:v>67624.286596830963</x:v>
      </x:c>
      <x:c r="M787" s="3">
        <x:f t="shared" si="63"/>
        <x:v>73615.162993328748</x:v>
      </x:c>
      <x:c r="N787" s="3">
        <x:f t="shared" si="64"/>
        <x:v>5990.8763964977843</x:v>
      </x:c>
    </x:row>
    <x:row r="788" spans="1:14" x14ac:dyDescent="0.35">
      <x:c r="A788">
        <x:v>9</x:v>
      </x:c>
      <x:c r="B788" s="2">
        <x:v>50502</x:v>
      </x:c>
      <x:c r="C788" s="2">
        <x:v>0.1103</x:v>
      </x:c>
      <x:c r="D788" t="s">
        <x:v>56</x:v>
      </x:c>
      <x:c r="E788" s="3">
        <x:v>1577016.89</x:v>
      </x:c>
      <x:c r="F788" s="3">
        <x:v>1556342.293046541</x:v>
      </x:c>
      <x:c r="G788" s="17">
        <x:f>IF(A788&gt;6,VLOOKUP(C788,Lookups!F:G,2,FALSE),1)</x:f>
        <x:v>0.69400000068089829</x:v>
      </x:c>
      <x:c r="H788" s="13">
        <x:f t="shared" si="60"/>
        <x:v>1094449.722733788</x:v>
      </x:c>
      <x:c r="I788" s="13">
        <x:f t="shared" si="61"/>
        <x:v>1080101.5524340102</x:v>
      </x:c>
      <x:c r="J788">
        <x:f>VLOOKUP(D788,Lookups!A:B,2,FALSE)</x:f>
        <x:v>9.0300000000000005E-2</x:v>
      </x:c>
      <x:c r="K788">
        <x:f>VLOOKUP(D788,Lookups!A:C,3,FALSE)</x:f>
        <x:v>8.1100000000000005E-2</x:v>
      </x:c>
      <x:c r="L788" s="3">
        <x:f t="shared" si="62"/>
        <x:v>8235.7341635717548</x:v>
      </x:c>
      <x:c r="M788" s="3">
        <x:f t="shared" si="63"/>
        <x:v>7396.6560428091843</x:v>
      </x:c>
      <x:c r="N788" s="3">
        <x:f t="shared" si="64"/>
        <x:v>-839.07812076257051</x:v>
      </x:c>
    </x:row>
    <x:row r="789" spans="1:14" x14ac:dyDescent="0.35">
      <x:c r="A789">
        <x:v>9</x:v>
      </x:c>
      <x:c r="B789" s="2">
        <x:v>50502</x:v>
      </x:c>
      <x:c r="C789" s="2">
        <x:v>0.1103</x:v>
      </x:c>
      <x:c r="D789" t="s">
        <x:v>57</x:v>
      </x:c>
      <x:c r="E789" s="3">
        <x:v>1620130.88</x:v>
      </x:c>
      <x:c r="F789" s="3">
        <x:v>1205691.9087724108</x:v>
      </x:c>
      <x:c r="G789" s="17">
        <x:f>IF(A789&gt;6,VLOOKUP(C789,Lookups!F:G,2,FALSE),1)</x:f>
        <x:v>0.69400000068089829</x:v>
      </x:c>
      <x:c r="H789" s="13">
        <x:f t="shared" si="60"/>
        <x:v>1124370.8318231443</x:v>
      </x:c>
      <x:c r="I789" s="13">
        <x:f t="shared" si="61"/>
        <x:v>836750.18550900673</x:v>
      </x:c>
      <x:c r="J789">
        <x:f>VLOOKUP(D789,Lookups!A:B,2,FALSE)</x:f>
        <x:v>4.7899999999999998E-2</x:v>
      </x:c>
      <x:c r="K789">
        <x:f>VLOOKUP(D789,Lookups!A:C,3,FALSE)</x:f>
        <x:v>8.1100000000000005E-2</x:v>
      </x:c>
      <x:c r="L789" s="3">
        <x:f t="shared" si="62"/>
        <x:v>4488.1135703607179</x:v>
      </x:c>
      <x:c r="M789" s="3">
        <x:f t="shared" si="63"/>
        <x:v>7598.8728717380845</x:v>
      </x:c>
      <x:c r="N789" s="3">
        <x:f t="shared" si="64"/>
        <x:v>3110.7593013773667</x:v>
      </x:c>
    </x:row>
    <x:row r="790" spans="1:14" x14ac:dyDescent="0.35">
      <x:c r="A790">
        <x:v>9</x:v>
      </x:c>
      <x:c r="B790" s="2">
        <x:v>50502</x:v>
      </x:c>
      <x:c r="C790" s="2">
        <x:v>0.1103</x:v>
      </x:c>
      <x:c r="D790" t="s">
        <x:v>58</x:v>
      </x:c>
      <x:c r="E790" s="3">
        <x:v>47263.47</x:v>
      </x:c>
      <x:c r="F790" s="3">
        <x:v>26878.480129322597</x:v>
      </x:c>
      <x:c r="G790" s="17">
        <x:f>IF(A790&gt;6,VLOOKUP(C790,Lookups!F:G,2,FALSE),1)</x:f>
        <x:v>0.69400000068089829</x:v>
      </x:c>
      <x:c r="H790" s="13">
        <x:f t="shared" si="60"/>
        <x:v>32800.84821218162</x:v>
      </x:c>
      <x:c r="I790" s="13">
        <x:f t="shared" si="61"/>
        <x:v>18653.665228051395</x:v>
      </x:c>
      <x:c r="J790">
        <x:f>VLOOKUP(D790,Lookups!A:B,2,FALSE)</x:f>
        <x:v>2.3990110260604623E-2</x:v>
      </x:c>
      <x:c r="K790">
        <x:f>VLOOKUP(D790,Lookups!A:C,3,FALSE)</x:f>
        <x:v>9.8299999999999998E-2</x:v>
      </x:c>
      <x:c r="L790" s="3">
        <x:f t="shared" si="62"/>
        <x:v>65.574663770966097</x:v>
      </x:c>
      <x:c r="M790" s="3">
        <x:f t="shared" si="63"/>
        <x:v>268.69361493812113</x:v>
      </x:c>
      <x:c r="N790" s="3">
        <x:f t="shared" si="64"/>
        <x:v>203.11895116715505</x:v>
      </x:c>
    </x:row>
    <x:row r="791" spans="1:14" x14ac:dyDescent="0.35">
      <x:c r="A791">
        <x:v>9</x:v>
      </x:c>
      <x:c r="B791" s="2">
        <x:v>50502</x:v>
      </x:c>
      <x:c r="C791" s="2">
        <x:v>0.1103</x:v>
      </x:c>
      <x:c r="D791" t="s">
        <x:v>59</x:v>
      </x:c>
      <x:c r="E791" s="3">
        <x:v>3256545.6100000003</x:v>
      </x:c>
      <x:c r="F791" s="3">
        <x:v>462250.942541725</x:v>
      </x:c>
      <x:c r="G791" s="17">
        <x:f>IF(A791&gt;6,VLOOKUP(C791,Lookups!F:G,2,FALSE),1)</x:f>
        <x:v>0.69400000068089829</x:v>
      </x:c>
      <x:c r="H791" s="13">
        <x:f t="shared" si="60"/>
        <x:v>2260042.6555573763</x:v>
      </x:c>
      <x:c r="I791" s="13">
        <x:f t="shared" si="61"/>
        <x:v>320802.15443870303</x:v>
      </x:c>
      <x:c r="J791">
        <x:f>VLOOKUP(D791,Lookups!A:B,2,FALSE)</x:f>
        <x:v>9.8914126719943068E-2</x:v>
      </x:c>
      <x:c r="K791">
        <x:f>VLOOKUP(D791,Lookups!A:C,3,FALSE)</x:f>
        <x:v>9.8299999999999998E-2</x:v>
      </x:c>
      <x:c r="L791" s="3">
        <x:f t="shared" si="62"/>
        <x:v>18629.178802023245</x:v>
      </x:c>
      <x:c r="M791" s="3">
        <x:f t="shared" si="63"/>
        <x:v>18513.516086774176</x:v>
      </x:c>
      <x:c r="N791" s="3">
        <x:f t="shared" si="64"/>
        <x:v>-115.66271524906915</x:v>
      </x:c>
    </x:row>
    <x:row r="792" spans="1:14" x14ac:dyDescent="0.35">
      <x:c r="A792">
        <x:v>9</x:v>
      </x:c>
      <x:c r="B792" s="2">
        <x:v>50502</x:v>
      </x:c>
      <x:c r="C792" s="2">
        <x:v>0.1103</x:v>
      </x:c>
      <x:c r="D792" t="s">
        <x:v>60</x:v>
      </x:c>
      <x:c r="E792" s="3">
        <x:v>620068.17999999993</x:v>
      </x:c>
      <x:c r="F792" s="3">
        <x:v>253640.4088469235</x:v>
      </x:c>
      <x:c r="G792" s="17">
        <x:f>IF(A792&gt;6,VLOOKUP(C792,Lookups!F:G,2,FALSE),1)</x:f>
        <x:v>0.69400000068089829</x:v>
      </x:c>
      <x:c r="H792" s="13">
        <x:f t="shared" si="60"/>
        <x:v>430327.31734220334</x:v>
      </x:c>
      <x:c r="I792" s="13">
        <x:f t="shared" si="61"/>
        <x:v>176026.44391246824</x:v>
      </x:c>
      <x:c r="J792">
        <x:f>VLOOKUP(D792,Lookups!A:B,2,FALSE)</x:f>
        <x:v>7.2610134234482634E-2</x:v>
      </x:c>
      <x:c r="K792">
        <x:f>VLOOKUP(D792,Lookups!A:C,3,FALSE)</x:f>
        <x:v>9.8299999999999998E-2</x:v>
      </x:c>
      <x:c r="L792" s="3">
        <x:f t="shared" si="62"/>
        <x:v>2603.8436897485158</x:v>
      </x:c>
      <x:c r="M792" s="3">
        <x:f t="shared" si="63"/>
        <x:v>3525.0979412282159</x:v>
      </x:c>
      <x:c r="N792" s="3">
        <x:f t="shared" si="64"/>
        <x:v>921.25425147970009</x:v>
      </x:c>
    </x:row>
    <x:row r="793" spans="1:14" x14ac:dyDescent="0.35">
      <x:c r="A793">
        <x:v>9</x:v>
      </x:c>
      <x:c r="B793" s="2">
        <x:v>50502</x:v>
      </x:c>
      <x:c r="C793" s="2">
        <x:v>0.1103</x:v>
      </x:c>
      <x:c r="D793" t="s">
        <x:v>61</x:v>
      </x:c>
      <x:c r="E793" s="3">
        <x:v>262762.81999999995</x:v>
      </x:c>
      <x:c r="F793" s="3">
        <x:v>106201.870757985</x:v>
      </x:c>
      <x:c r="G793" s="17">
        <x:f>IF(A793&gt;6,VLOOKUP(C793,Lookups!F:G,2,FALSE),1)</x:f>
        <x:v>0.69400000068089829</x:v>
      </x:c>
      <x:c r="H793" s="13">
        <x:f t="shared" si="60"/>
        <x:v>182357.39725891472</x:v>
      </x:c>
      <x:c r="I793" s="13">
        <x:f t="shared" si="61"/>
        <x:v>73704.098378354262</x:v>
      </x:c>
      <x:c r="J793">
        <x:f>VLOOKUP(D793,Lookups!A:B,2,FALSE)</x:f>
        <x:v>6.4764025581860146E-2</x:v>
      </x:c>
      <x:c r="K793">
        <x:f>VLOOKUP(D793,Lookups!A:C,3,FALSE)</x:f>
        <x:v>6.6699999999999995E-2</x:v>
      </x:c>
      <x:c r="L793" s="3">
        <x:f t="shared" si="62"/>
        <x:v>984.18326175981554</x:v>
      </x:c>
      <x:c r="M793" s="3">
        <x:f t="shared" si="63"/>
        <x:v>1013.6031997641343</x:v>
      </x:c>
      <x:c r="N793" s="3">
        <x:f t="shared" si="64"/>
        <x:v>29.419938004318738</x:v>
      </x:c>
    </x:row>
    <x:row r="794" spans="1:14" x14ac:dyDescent="0.35">
      <x:c r="A794">
        <x:v>9</x:v>
      </x:c>
      <x:c r="B794" s="2">
        <x:v>50502</x:v>
      </x:c>
      <x:c r="C794" s="2">
        <x:v>0.1103</x:v>
      </x:c>
      <x:c r="D794" t="s">
        <x:v>62</x:v>
      </x:c>
      <x:c r="E794" s="3">
        <x:v>772387.16999999993</x:v>
      </x:c>
      <x:c r="F794" s="3">
        <x:v>-238416.01479443398</x:v>
      </x:c>
      <x:c r="G794" s="17">
        <x:f>IF(A794&gt;6,VLOOKUP(C794,Lookups!F:G,2,FALSE),1)</x:f>
        <x:v>0.69400000068089829</x:v>
      </x:c>
      <x:c r="H794" s="13">
        <x:f t="shared" si="60"/>
        <x:v>536036.696505917</x:v>
      </x:c>
      <x:c r="I794" s="13">
        <x:f t="shared" si="61"/>
        <x:v>-165460.71442967423</x:v>
      </x:c>
      <x:c r="J794">
        <x:f>VLOOKUP(D794,Lookups!A:B,2,FALSE)</x:f>
        <x:v>2.4867762292851543E-2</x:v>
      </x:c>
      <x:c r="K794">
        <x:f>VLOOKUP(D794,Lookups!A:C,3,FALSE)</x:f>
        <x:v>2.2499999999999999E-2</x:v>
      </x:c>
      <x:c r="L794" s="3">
        <x:f t="shared" si="62"/>
        <x:v>1110.8360957462125</x:v>
      </x:c>
      <x:c r="M794" s="3">
        <x:f t="shared" si="63"/>
        <x:v>1005.0688059485943</x:v>
      </x:c>
      <x:c r="N794" s="3">
        <x:f t="shared" si="64"/>
        <x:v>-105.76728979761822</x:v>
      </x:c>
    </x:row>
    <x:row r="795" spans="1:14" x14ac:dyDescent="0.35">
      <x:c r="A795">
        <x:v>9</x:v>
      </x:c>
      <x:c r="B795" s="2">
        <x:v>50502</x:v>
      </x:c>
      <x:c r="C795" s="2">
        <x:v>0.1103</x:v>
      </x:c>
      <x:c r="D795" t="s">
        <x:v>63</x:v>
      </x:c>
      <x:c r="E795" s="3">
        <x:v>15921351.460000001</x:v>
      </x:c>
      <x:c r="F795" s="3">
        <x:v>12196779.001209538</x:v>
      </x:c>
      <x:c r="G795" s="17">
        <x:f>IF(A795&gt;6,VLOOKUP(C795,Lookups!F:G,2,FALSE),1)</x:f>
        <x:v>0.69400000068089829</x:v>
      </x:c>
      <x:c r="H795" s="13">
        <x:f t="shared" si="60"/>
        <x:v>11049417.924080821</x:v>
      </x:c>
      <x:c r="I795" s="13">
        <x:f t="shared" si="61"/>
        <x:v>8464564.6351441853</x:v>
      </x:c>
      <x:c r="J795">
        <x:f>VLOOKUP(D795,Lookups!A:B,2,FALSE)</x:f>
        <x:v>5.4619664400007803E-2</x:v>
      </x:c>
      <x:c r="K795">
        <x:f>VLOOKUP(D795,Lookups!A:C,3,FALSE)</x:f>
        <x:v>8.1100000000000005E-2</x:v>
      </x:c>
      <x:c r="L795" s="3">
        <x:f t="shared" si="62"/>
        <x:v>50292.958235727107</x:v>
      </x:c>
      <x:c r="M795" s="3">
        <x:f t="shared" si="63"/>
        <x:v>74675.649470246222</x:v>
      </x:c>
      <x:c r="N795" s="3">
        <x:f t="shared" si="64"/>
        <x:v>24382.691234519116</x:v>
      </x:c>
    </x:row>
    <x:row r="796" spans="1:14" x14ac:dyDescent="0.35">
      <x:c r="A796">
        <x:v>9</x:v>
      </x:c>
      <x:c r="B796" s="4">
        <x:v>50502</x:v>
      </x:c>
      <x:c r="C796" s="2">
        <x:v>0.1103</x:v>
      </x:c>
      <x:c r="D796" t="s">
        <x:v>64</x:v>
      </x:c>
      <x:c r="E796" s="3">
        <x:v>17424943.25</x:v>
      </x:c>
      <x:c r="F796" s="3">
        <x:v>8523621.3898490313</x:v>
      </x:c>
      <x:c r="G796" s="17">
        <x:f>IF(A796&gt;6,VLOOKUP(C796,Lookups!F:G,2,FALSE),1)</x:f>
        <x:v>0.69400000068089829</x:v>
      </x:c>
      <x:c r="H796" s="13">
        <x:f t="shared" si="60"/>
        <x:v>12092910.627364613</x:v>
      </x:c>
      <x:c r="I796" s="13">
        <x:f t="shared" si="61"/>
        <x:v>5915393.2503589466</x:v>
      </x:c>
      <x:c r="J796">
        <x:f>VLOOKUP(D796,Lookups!A:B,2,FALSE)</x:f>
        <x:v>8.8900000000000007E-2</x:v>
      </x:c>
      <x:c r="K796">
        <x:f>VLOOKUP(D796,Lookups!A:C,3,FALSE)</x:f>
        <x:v>8.1100000000000005E-2</x:v>
      </x:c>
      <x:c r="L796" s="3">
        <x:f t="shared" si="62"/>
        <x:v>89588.31289772618</x:v>
      </x:c>
      <x:c r="M796" s="3">
        <x:f t="shared" si="63"/>
        <x:v>81727.920989939186</x:v>
      </x:c>
      <x:c r="N796" s="3">
        <x:f t="shared" si="64"/>
        <x:v>-7860.3919077869941</x:v>
      </x:c>
    </x:row>
    <x:row r="797" spans="1:14" x14ac:dyDescent="0.35">
      <x:c r="A797">
        <x:v>10</x:v>
      </x:c>
      <x:c r="B797" s="2">
        <x:v>50502</x:v>
      </x:c>
      <x:c r="C797" s="2">
        <x:v>0.12859999999999999</x:v>
      </x:c>
      <x:c r="D797" t="s">
        <x:v>3</x:v>
      </x:c>
      <x:c r="E797" s="3">
        <x:v>106285.92</x:v>
      </x:c>
      <x:c r="F797" s="3">
        <x:v>-122756.2099304094</x:v>
      </x:c>
      <x:c r="G797" s="17">
        <x:f>IF(A797&gt;6,VLOOKUP(C797,Lookups!F:G,2,FALSE),1)</x:f>
        <x:v>1</x:v>
      </x:c>
      <x:c r="H797" s="13">
        <x:f t="shared" si="60"/>
        <x:v>106285.92</x:v>
      </x:c>
      <x:c r="I797" s="13">
        <x:f t="shared" si="61"/>
        <x:v>-122756.2099304094</x:v>
      </x:c>
      <x:c r="J797">
        <x:f>VLOOKUP(D797,Lookups!A:B,2,FALSE)</x:f>
        <x:v>4.9399999999999999E-2</x:v>
      </x:c>
      <x:c r="K797">
        <x:f>VLOOKUP(D797,Lookups!A:C,3,FALSE)</x:f>
        <x:v>0.04</x:v>
      </x:c>
      <x:c r="L797" s="3">
        <x:f t="shared" si="62"/>
        <x:v>437.54370399999999</x:v>
      </x:c>
      <x:c r="M797" s="3">
        <x:f t="shared" si="63"/>
        <x:v>354.28640000000001</x:v>
      </x:c>
      <x:c r="N797" s="3">
        <x:f t="shared" si="64"/>
        <x:v>-83.257303999999976</x:v>
      </x:c>
    </x:row>
    <x:row r="798" spans="1:14" x14ac:dyDescent="0.35">
      <x:c r="A798">
        <x:v>10</x:v>
      </x:c>
      <x:c r="B798" s="2">
        <x:v>50502</x:v>
      </x:c>
      <x:c r="C798" s="2">
        <x:v>0.12859999999999999</x:v>
      </x:c>
      <x:c r="D798" t="s">
        <x:v>4</x:v>
      </x:c>
      <x:c r="E798" s="3">
        <x:v>351570.87</x:v>
      </x:c>
      <x:c r="F798" s="3">
        <x:v>42003.268740014399</x:v>
      </x:c>
      <x:c r="G798" s="17">
        <x:f>IF(A798&gt;6,VLOOKUP(C798,Lookups!F:G,2,FALSE),1)</x:f>
        <x:v>1</x:v>
      </x:c>
      <x:c r="H798" s="13">
        <x:f t="shared" si="60"/>
        <x:v>351570.87</x:v>
      </x:c>
      <x:c r="I798" s="13">
        <x:f t="shared" si="61"/>
        <x:v>42003.268740014399</x:v>
      </x:c>
      <x:c r="J798">
        <x:f>VLOOKUP(D798,Lookups!A:B,2,FALSE)</x:f>
        <x:v>1.66E-2</x:v>
      </x:c>
      <x:c r="K798">
        <x:f>VLOOKUP(D798,Lookups!A:C,3,FALSE)</x:f>
        <x:v>1.9900000000000001E-2</x:v>
      </x:c>
      <x:c r="L798" s="3">
        <x:f t="shared" si="62"/>
        <x:v>486.33970349999998</x:v>
      </x:c>
      <x:c r="M798" s="3">
        <x:f t="shared" si="63"/>
        <x:v>583.02169275000006</x:v>
      </x:c>
      <x:c r="N798" s="3">
        <x:f t="shared" si="64"/>
        <x:v>96.681989250000072</x:v>
      </x:c>
    </x:row>
    <x:row r="799" spans="1:14" x14ac:dyDescent="0.35">
      <x:c r="A799">
        <x:v>10</x:v>
      </x:c>
      <x:c r="B799" s="2">
        <x:v>50502</x:v>
      </x:c>
      <x:c r="C799" s="2">
        <x:v>0.12859999999999999</x:v>
      </x:c>
      <x:c r="D799" t="s">
        <x:v>5</x:v>
      </x:c>
      <x:c r="E799" s="3">
        <x:v>1009812.0800000001</x:v>
      </x:c>
      <x:c r="F799" s="3">
        <x:v>334276.911569093</x:v>
      </x:c>
      <x:c r="G799" s="17">
        <x:f>IF(A799&gt;6,VLOOKUP(C799,Lookups!F:G,2,FALSE),1)</x:f>
        <x:v>1</x:v>
      </x:c>
      <x:c r="H799" s="13">
        <x:f t="shared" si="60"/>
        <x:v>1009812.0800000001</x:v>
      </x:c>
      <x:c r="I799" s="13">
        <x:f t="shared" si="61"/>
        <x:v>334276.911569093</x:v>
      </x:c>
      <x:c r="J799">
        <x:f>VLOOKUP(D799,Lookups!A:B,2,FALSE)</x:f>
        <x:v>0.2</x:v>
      </x:c>
      <x:c r="K799">
        <x:f>VLOOKUP(D799,Lookups!A:C,3,FALSE)</x:f>
        <x:v>0.1245</x:v>
      </x:c>
      <x:c r="L799" s="3">
        <x:f t="shared" si="62"/>
        <x:v>16830.201333333334</x:v>
      </x:c>
      <x:c r="M799" s="3">
        <x:f t="shared" si="63"/>
        <x:v>10476.80033</x:v>
      </x:c>
      <x:c r="N799" s="3">
        <x:f t="shared" si="64"/>
        <x:v>-6353.4010033333343</x:v>
      </x:c>
    </x:row>
    <x:row r="800" spans="1:14" x14ac:dyDescent="0.35">
      <x:c r="A800">
        <x:v>10</x:v>
      </x:c>
      <x:c r="B800" s="2">
        <x:v>50502</x:v>
      </x:c>
      <x:c r="C800" s="2">
        <x:v>0.12859999999999999</x:v>
      </x:c>
      <x:c r="D800" t="s">
        <x:v>6</x:v>
      </x:c>
      <x:c r="E800" s="3">
        <x:v>5067073.54</x:v>
      </x:c>
      <x:c r="F800" s="3">
        <x:v>3409851.8878981429</x:v>
      </x:c>
      <x:c r="G800" s="17">
        <x:f>IF(A800&gt;6,VLOOKUP(C800,Lookups!F:G,2,FALSE),1)</x:f>
        <x:v>1</x:v>
      </x:c>
      <x:c r="H800" s="13">
        <x:f t="shared" si="60"/>
        <x:v>5067073.54</x:v>
      </x:c>
      <x:c r="I800" s="13">
        <x:f t="shared" si="61"/>
        <x:v>3409851.8878981429</x:v>
      </x:c>
      <x:c r="J800">
        <x:f>VLOOKUP(D800,Lookups!A:B,2,FALSE)</x:f>
        <x:v>0.10009999999999999</x:v>
      </x:c>
      <x:c r="K800">
        <x:f>VLOOKUP(D800,Lookups!A:C,3,FALSE)</x:f>
        <x:v>0.1245</x:v>
      </x:c>
      <x:c r="L800" s="3">
        <x:f t="shared" si="62"/>
        <x:v>42267.838446166665</x:v>
      </x:c>
      <x:c r="M800" s="3">
        <x:f t="shared" si="63"/>
        <x:v>52570.887977500002</x:v>
      </x:c>
      <x:c r="N800" s="3">
        <x:f t="shared" si="64"/>
        <x:v>10303.049531333338</x:v>
      </x:c>
    </x:row>
    <x:row r="801" spans="1:14" x14ac:dyDescent="0.35">
      <x:c r="A801">
        <x:v>10</x:v>
      </x:c>
      <x:c r="B801" s="2">
        <x:v>50502</x:v>
      </x:c>
      <x:c r="C801" s="2">
        <x:v>0.12859999999999999</x:v>
      </x:c>
      <x:c r="D801" t="s">
        <x:v>7</x:v>
      </x:c>
      <x:c r="E801" s="3">
        <x:v>31800.16</x:v>
      </x:c>
      <x:c r="F801" s="3">
        <x:v>11578.5203004128</x:v>
      </x:c>
      <x:c r="G801" s="17">
        <x:f>IF(A801&gt;6,VLOOKUP(C801,Lookups!F:G,2,FALSE),1)</x:f>
        <x:v>1</x:v>
      </x:c>
      <x:c r="H801" s="13">
        <x:f t="shared" si="60"/>
        <x:v>31800.16</x:v>
      </x:c>
      <x:c r="I801" s="13">
        <x:f t="shared" si="61"/>
        <x:v>11578.5203004128</x:v>
      </x:c>
      <x:c r="J801">
        <x:f>VLOOKUP(D801,Lookups!A:B,2,FALSE)</x:f>
        <x:v>4.6399999999999997E-2</x:v>
      </x:c>
      <x:c r="K801">
        <x:f>VLOOKUP(D801,Lookups!A:C,3,FALSE)</x:f>
        <x:v>0.1245</x:v>
      </x:c>
      <x:c r="L801" s="3">
        <x:f t="shared" si="62"/>
        <x:v>122.96061866666666</x:v>
      </x:c>
      <x:c r="M801" s="3">
        <x:f t="shared" si="63"/>
        <x:v>329.92666000000003</x:v>
      </x:c>
      <x:c r="N801" s="3">
        <x:f t="shared" si="64"/>
        <x:v>206.96604133333335</x:v>
      </x:c>
    </x:row>
    <x:row r="802" spans="1:14" x14ac:dyDescent="0.35">
      <x:c r="A802">
        <x:v>10</x:v>
      </x:c>
      <x:c r="B802" s="2">
        <x:v>50502</x:v>
      </x:c>
      <x:c r="C802" s="2">
        <x:v>0.12859999999999999</x:v>
      </x:c>
      <x:c r="D802" t="s">
        <x:v>8</x:v>
      </x:c>
      <x:c r="E802" s="3">
        <x:v>601824.34</x:v>
      </x:c>
      <x:c r="F802" s="3">
        <x:v>601824.34</x:v>
      </x:c>
      <x:c r="G802" s="17">
        <x:f>IF(A802&gt;6,VLOOKUP(C802,Lookups!F:G,2,FALSE),1)</x:f>
        <x:v>1</x:v>
      </x:c>
      <x:c r="H802" s="13">
        <x:f t="shared" si="60"/>
        <x:v>601824.34</x:v>
      </x:c>
      <x:c r="I802" s="13">
        <x:f t="shared" si="61"/>
        <x:v>601824.34</x:v>
      </x:c>
      <x:c r="J802">
        <x:f>VLOOKUP(D802,Lookups!A:B,2,FALSE)</x:f>
        <x:v>0.2155</x:v>
      </x:c>
      <x:c r="K802">
        <x:f>VLOOKUP(D802,Lookups!A:C,3,FALSE)</x:f>
        <x:v>0.1245</x:v>
      </x:c>
      <x:c r="L802" s="3">
        <x:f t="shared" si="62"/>
        <x:v>10807.762105833333</x:v>
      </x:c>
      <x:c r="M802" s="3">
        <x:f t="shared" si="63"/>
        <x:v>6243.9275275</x:v>
      </x:c>
      <x:c r="N802" s="3">
        <x:f t="shared" si="64"/>
        <x:v>-4563.8345783333334</x:v>
      </x:c>
    </x:row>
    <x:row r="803" spans="1:14" x14ac:dyDescent="0.35">
      <x:c r="A803">
        <x:v>10</x:v>
      </x:c>
      <x:c r="B803" s="2">
        <x:v>50502</x:v>
      </x:c>
      <x:c r="C803" s="2">
        <x:v>0.12859999999999999</x:v>
      </x:c>
      <x:c r="D803" t="s">
        <x:v>9</x:v>
      </x:c>
      <x:c r="E803" s="3">
        <x:v>72585.429999999993</x:v>
      </x:c>
      <x:c r="F803" s="3">
        <x:v>26677.820298095499</x:v>
      </x:c>
      <x:c r="G803" s="17">
        <x:f>IF(A803&gt;6,VLOOKUP(C803,Lookups!F:G,2,FALSE),1)</x:f>
        <x:v>1</x:v>
      </x:c>
      <x:c r="H803" s="13">
        <x:f t="shared" si="60"/>
        <x:v>72585.429999999993</x:v>
      </x:c>
      <x:c r="I803" s="13">
        <x:f t="shared" si="61"/>
        <x:v>26677.820298095499</x:v>
      </x:c>
      <x:c r="J803">
        <x:f>VLOOKUP(D803,Lookups!A:B,2,FALSE)</x:f>
        <x:v>4.9399999999999999E-2</x:v>
      </x:c>
      <x:c r="K803">
        <x:f>VLOOKUP(D803,Lookups!A:C,3,FALSE)</x:f>
        <x:v>6.6699999999999995E-2</x:v>
      </x:c>
      <x:c r="L803" s="3">
        <x:f t="shared" si="62"/>
        <x:v>298.81002016666662</x:v>
      </x:c>
      <x:c r="M803" s="3">
        <x:f t="shared" si="63"/>
        <x:v>403.45401508333322</x:v>
      </x:c>
      <x:c r="N803" s="3">
        <x:f t="shared" si="64"/>
        <x:v>104.6439949166666</x:v>
      </x:c>
    </x:row>
    <x:row r="804" spans="1:14" x14ac:dyDescent="0.35">
      <x:c r="A804">
        <x:v>10</x:v>
      </x:c>
      <x:c r="B804" s="2">
        <x:v>50502</x:v>
      </x:c>
      <x:c r="C804" s="2">
        <x:v>0.1205</x:v>
      </x:c>
      <x:c r="D804" t="s">
        <x:v>10</x:v>
      </x:c>
      <x:c r="E804" s="3">
        <x:v>646323.57999999996</x:v>
      </x:c>
      <x:c r="F804" s="3"/>
      <x:c r="G804" s="17">
        <x:f>IF(A804&gt;6,VLOOKUP(C804,Lookups!F:G,2,FALSE),1)</x:f>
        <x:v>0.69399999999999995</x:v>
      </x:c>
      <x:c r="H804" s="13">
        <x:f t="shared" si="60"/>
        <x:v>448548.56451999996</x:v>
      </x:c>
      <x:c r="I804" s="13">
        <x:f t="shared" si="61"/>
        <x:v>0</x:v>
      </x:c>
      <x:c r="J804">
        <x:f>VLOOKUP(D804,Lookups!A:B,2,FALSE)</x:f>
        <x:v>0</x:v>
      </x:c>
      <x:c r="K804">
        <x:f>VLOOKUP(D804,Lookups!A:C,3,FALSE)</x:f>
        <x:v>0</x:v>
      </x:c>
      <x:c r="L804" s="3">
        <x:f t="shared" si="62"/>
        <x:v>0</x:v>
      </x:c>
      <x:c r="M804" s="3">
        <x:f t="shared" si="63"/>
        <x:v>0</x:v>
      </x:c>
      <x:c r="N804" s="3">
        <x:f t="shared" si="64"/>
        <x:v>0</x:v>
      </x:c>
    </x:row>
    <x:row r="805" spans="1:14" x14ac:dyDescent="0.35">
      <x:c r="A805">
        <x:v>10</x:v>
      </x:c>
      <x:c r="B805" s="2">
        <x:v>50502</x:v>
      </x:c>
      <x:c r="C805" s="2">
        <x:v>0.1205</x:v>
      </x:c>
      <x:c r="D805" t="s">
        <x:v>11</x:v>
      </x:c>
      <x:c r="E805" s="3">
        <x:v>5257140.9000000004</x:v>
      </x:c>
      <x:c r="F805" s="3">
        <x:v>595137.64820736507</x:v>
      </x:c>
      <x:c r="G805" s="17">
        <x:f>IF(A805&gt;6,VLOOKUP(C805,Lookups!F:G,2,FALSE),1)</x:f>
        <x:v>0.69399999999999995</x:v>
      </x:c>
      <x:c r="H805" s="13">
        <x:f t="shared" si="60"/>
        <x:v>3648455.7845999999</x:v>
      </x:c>
      <x:c r="I805" s="13">
        <x:f t="shared" si="61"/>
        <x:v>413025.52785591135</x:v>
      </x:c>
      <x:c r="J805">
        <x:f>VLOOKUP(D805,Lookups!A:B,2,FALSE)</x:f>
        <x:v>2.4867762292851543E-2</x:v>
      </x:c>
      <x:c r="K805">
        <x:f>VLOOKUP(D805,Lookups!A:C,3,FALSE)</x:f>
        <x:v>2.2499999999999999E-2</x:v>
      </x:c>
      <x:c r="L805" s="3">
        <x:f t="shared" si="62"/>
        <x:v>7560.7442656176645</x:v>
      </x:c>
      <x:c r="M805" s="3">
        <x:f t="shared" si="63"/>
        <x:v>6840.8545961249993</x:v>
      </x:c>
      <x:c r="N805" s="3">
        <x:f t="shared" si="64"/>
        <x:v>-719.88966949266523</x:v>
      </x:c>
    </x:row>
    <x:row r="806" spans="1:14" x14ac:dyDescent="0.35">
      <x:c r="A806">
        <x:v>10</x:v>
      </x:c>
      <x:c r="B806" s="2">
        <x:v>50502</x:v>
      </x:c>
      <x:c r="C806" s="2">
        <x:v>0.1205</x:v>
      </x:c>
      <x:c r="D806" t="s">
        <x:v>12</x:v>
      </x:c>
      <x:c r="E806" s="3">
        <x:v>0</x:v>
      </x:c>
      <x:c r="F806" s="3">
        <x:v>0</x:v>
      </x:c>
      <x:c r="G806" s="17">
        <x:f>IF(A806&gt;6,VLOOKUP(C806,Lookups!F:G,2,FALSE),1)</x:f>
        <x:v>0.69399999999999995</x:v>
      </x:c>
      <x:c r="H806" s="13">
        <x:f t="shared" si="60"/>
        <x:v>0</x:v>
      </x:c>
      <x:c r="I806" s="13">
        <x:f t="shared" si="61"/>
        <x:v>0</x:v>
      </x:c>
      <x:c r="J806">
        <x:f>VLOOKUP(D806,Lookups!A:B,2,FALSE)</x:f>
        <x:v>0</x:v>
      </x:c>
      <x:c r="K806">
        <x:f>VLOOKUP(D806,Lookups!A:C,3,FALSE)</x:f>
        <x:v>0</x:v>
      </x:c>
      <x:c r="L806" s="3">
        <x:f t="shared" si="62"/>
        <x:v>0</x:v>
      </x:c>
      <x:c r="M806" s="3">
        <x:f t="shared" si="63"/>
        <x:v>0</x:v>
      </x:c>
      <x:c r="N806" s="3">
        <x:f t="shared" si="64"/>
        <x:v>0</x:v>
      </x:c>
    </x:row>
    <x:row r="807" spans="1:14" x14ac:dyDescent="0.35">
      <x:c r="A807">
        <x:v>10</x:v>
      </x:c>
      <x:c r="B807" s="2">
        <x:v>50502</x:v>
      </x:c>
      <x:c r="C807" s="2">
        <x:v>0.1205</x:v>
      </x:c>
      <x:c r="D807" t="s">
        <x:v>13</x:v>
      </x:c>
      <x:c r="E807" s="3">
        <x:v>1103684.2</x:v>
      </x:c>
      <x:c r="F807" s="3">
        <x:v>603358.03659240005</x:v>
      </x:c>
      <x:c r="G807" s="17">
        <x:f>IF(A807&gt;6,VLOOKUP(C807,Lookups!F:G,2,FALSE),1)</x:f>
        <x:v>0.69399999999999995</x:v>
      </x:c>
      <x:c r="H807" s="13">
        <x:f t="shared" si="60"/>
        <x:v>765956.83479999995</x:v>
      </x:c>
      <x:c r="I807" s="13">
        <x:f t="shared" si="61"/>
        <x:v>418730.47739512561</x:v>
      </x:c>
      <x:c r="J807">
        <x:f>VLOOKUP(D807,Lookups!A:B,2,FALSE)</x:f>
        <x:v>3.1192666216617225E-2</x:v>
      </x:c>
      <x:c r="K807">
        <x:f>VLOOKUP(D807,Lookups!A:C,3,FALSE)</x:f>
        <x:v>8.1100000000000005E-2</x:v>
      </x:c>
      <x:c r="L807" s="3">
        <x:f t="shared" si="62"/>
        <x:v>1991.0196570210849</x:v>
      </x:c>
      <x:c r="M807" s="3">
        <x:f t="shared" si="63"/>
        <x:v>5176.5916085233339</x:v>
      </x:c>
      <x:c r="N807" s="3">
        <x:f t="shared" si="64"/>
        <x:v>3185.5719515022492</x:v>
      </x:c>
    </x:row>
    <x:row r="808" spans="1:14" x14ac:dyDescent="0.35">
      <x:c r="A808">
        <x:v>10</x:v>
      </x:c>
      <x:c r="B808" s="2">
        <x:v>50502</x:v>
      </x:c>
      <x:c r="C808" s="2">
        <x:v>0.1205</x:v>
      </x:c>
      <x:c r="D808" t="s">
        <x:v>14</x:v>
      </x:c>
      <x:c r="E808" s="3">
        <x:v>3139162.49</x:v>
      </x:c>
      <x:c r="F808" s="3">
        <x:v>-1790783.192865721</x:v>
      </x:c>
      <x:c r="G808" s="17">
        <x:f>IF(A808&gt;6,VLOOKUP(C808,Lookups!F:G,2,FALSE),1)</x:f>
        <x:v>0.69399999999999995</x:v>
      </x:c>
      <x:c r="H808" s="13">
        <x:f t="shared" si="60"/>
        <x:v>2178578.7680600001</x:v>
      </x:c>
      <x:c r="I808" s="13">
        <x:f t="shared" si="61"/>
        <x:v>-1242803.5358488103</x:v>
      </x:c>
      <x:c r="J808">
        <x:f>VLOOKUP(D808,Lookups!A:B,2,FALSE)</x:f>
        <x:v>0.22905040699660695</x:v>
      </x:c>
      <x:c r="K808">
        <x:f>VLOOKUP(D808,Lookups!A:C,3,FALSE)</x:f>
        <x:v>8.1100000000000005E-2</x:v>
      </x:c>
      <x:c r="L808" s="3">
        <x:f t="shared" si="62"/>
        <x:v>41583.696124859132</x:v>
      </x:c>
      <x:c r="M808" s="3">
        <x:f t="shared" si="63"/>
        <x:v>14723.56150747217</x:v>
      </x:c>
      <x:c r="N808" s="3">
        <x:f t="shared" si="64"/>
        <x:v>-26860.134617386961</x:v>
      </x:c>
    </x:row>
    <x:row r="809" spans="1:14" x14ac:dyDescent="0.35">
      <x:c r="A809">
        <x:v>10</x:v>
      </x:c>
      <x:c r="B809" s="2">
        <x:v>50502</x:v>
      </x:c>
      <x:c r="C809" s="2">
        <x:v>0.1205</x:v>
      </x:c>
      <x:c r="D809" t="s">
        <x:v>15</x:v>
      </x:c>
      <x:c r="E809" s="3">
        <x:v>3635700.45</x:v>
      </x:c>
      <x:c r="F809" s="3">
        <x:v>3570182.8285164898</x:v>
      </x:c>
      <x:c r="G809" s="17">
        <x:f>IF(A809&gt;6,VLOOKUP(C809,Lookups!F:G,2,FALSE),1)</x:f>
        <x:v>0.69399999999999995</x:v>
      </x:c>
      <x:c r="H809" s="13">
        <x:f t="shared" si="60"/>
        <x:v>2523176.1123000002</x:v>
      </x:c>
      <x:c r="I809" s="13">
        <x:f t="shared" si="61"/>
        <x:v>2477706.8829904436</x:v>
      </x:c>
      <x:c r="J809">
        <x:f>VLOOKUP(D809,Lookups!A:B,2,FALSE)</x:f>
        <x:v>0</x:v>
      </x:c>
      <x:c r="K809">
        <x:f>VLOOKUP(D809,Lookups!A:C,3,FALSE)</x:f>
        <x:v>8.1100000000000005E-2</x:v>
      </x:c>
      <x:c r="L809" s="3">
        <x:f t="shared" si="62"/>
        <x:v>0</x:v>
      </x:c>
      <x:c r="M809" s="3">
        <x:f t="shared" si="63"/>
        <x:v>17052.465225627504</x:v>
      </x:c>
      <x:c r="N809" s="3">
        <x:f t="shared" si="64"/>
        <x:v>17052.465225627504</x:v>
      </x:c>
    </x:row>
    <x:row r="810" spans="1:14" x14ac:dyDescent="0.35">
      <x:c r="A810">
        <x:v>10</x:v>
      </x:c>
      <x:c r="B810" s="2">
        <x:v>50502</x:v>
      </x:c>
      <x:c r="C810" s="2">
        <x:v>0.1205</x:v>
      </x:c>
      <x:c r="D810" t="s">
        <x:v>16</x:v>
      </x:c>
      <x:c r="E810" s="3">
        <x:v>0</x:v>
      </x:c>
      <x:c r="F810" s="3">
        <x:v>113.72</x:v>
      </x:c>
      <x:c r="G810" s="17">
        <x:f>IF(A810&gt;6,VLOOKUP(C810,Lookups!F:G,2,FALSE),1)</x:f>
        <x:v>0.69399999999999995</x:v>
      </x:c>
      <x:c r="H810" s="13">
        <x:f t="shared" si="60"/>
        <x:v>0</x:v>
      </x:c>
      <x:c r="I810" s="13">
        <x:f t="shared" si="61"/>
        <x:v>78.921679999999995</x:v>
      </x:c>
      <x:c r="J810">
        <x:f>VLOOKUP(D810,Lookups!A:B,2,FALSE)</x:f>
        <x:v>2.3990110260604623E-2</x:v>
      </x:c>
      <x:c r="K810">
        <x:f>VLOOKUP(D810,Lookups!A:C,3,FALSE)</x:f>
        <x:v>9.8299999999999998E-2</x:v>
      </x:c>
      <x:c r="L810" s="3">
        <x:f t="shared" si="62"/>
        <x:v>0</x:v>
      </x:c>
      <x:c r="M810" s="3">
        <x:f t="shared" si="63"/>
        <x:v>0</x:v>
      </x:c>
      <x:c r="N810" s="3">
        <x:f t="shared" si="64"/>
        <x:v>0</x:v>
      </x:c>
    </x:row>
    <x:row r="811" spans="1:14" x14ac:dyDescent="0.35">
      <x:c r="A811">
        <x:v>10</x:v>
      </x:c>
      <x:c r="B811" s="2">
        <x:v>50502</x:v>
      </x:c>
      <x:c r="C811" s="2">
        <x:v>0.1205</x:v>
      </x:c>
      <x:c r="D811" t="s">
        <x:v>17</x:v>
      </x:c>
      <x:c r="E811" s="3">
        <x:v>406057.68</x:v>
      </x:c>
      <x:c r="F811" s="3">
        <x:v>116920.07768472628</x:v>
      </x:c>
      <x:c r="G811" s="17">
        <x:f>IF(A811&gt;6,VLOOKUP(C811,Lookups!F:G,2,FALSE),1)</x:f>
        <x:v>0.69399999999999995</x:v>
      </x:c>
      <x:c r="H811" s="13">
        <x:f t="shared" si="60"/>
        <x:v>281804.02992</x:v>
      </x:c>
      <x:c r="I811" s="13">
        <x:f t="shared" si="61"/>
        <x:v>81142.533913200023</x:v>
      </x:c>
      <x:c r="J811">
        <x:f>VLOOKUP(D811,Lookups!A:B,2,FALSE)</x:f>
        <x:v>9.8914126719943068E-2</x:v>
      </x:c>
      <x:c r="K811">
        <x:f>VLOOKUP(D811,Lookups!A:C,3,FALSE)</x:f>
        <x:v>9.8299999999999998E-2</x:v>
      </x:c>
      <x:c r="L811" s="3">
        <x:f t="shared" si="62"/>
        <x:v>2322.866627141459</x:v>
      </x:c>
      <x:c r="M811" s="3">
        <x:f t="shared" si="63"/>
        <x:v>2308.4446784279999</x:v>
      </x:c>
      <x:c r="N811" s="3">
        <x:f t="shared" si="64"/>
        <x:v>-14.421948713459187</x:v>
      </x:c>
    </x:row>
    <x:row r="812" spans="1:14" x14ac:dyDescent="0.35">
      <x:c r="A812">
        <x:v>10</x:v>
      </x:c>
      <x:c r="B812" s="2">
        <x:v>50502</x:v>
      </x:c>
      <x:c r="C812" s="2">
        <x:v>0.1205</x:v>
      </x:c>
      <x:c r="D812" t="s">
        <x:v>18</x:v>
      </x:c>
      <x:c r="E812" s="3">
        <x:v>0</x:v>
      </x:c>
      <x:c r="F812" s="3">
        <x:v>0</x:v>
      </x:c>
      <x:c r="G812" s="17">
        <x:f>IF(A812&gt;6,VLOOKUP(C812,Lookups!F:G,2,FALSE),1)</x:f>
        <x:v>0.69399999999999995</x:v>
      </x:c>
      <x:c r="H812" s="13">
        <x:f t="shared" si="60"/>
        <x:v>0</x:v>
      </x:c>
      <x:c r="I812" s="13">
        <x:f t="shared" si="61"/>
        <x:v>0</x:v>
      </x:c>
      <x:c r="J812">
        <x:f>VLOOKUP(D812,Lookups!A:B,2,FALSE)</x:f>
        <x:v>3.5999257494915678E-2</x:v>
      </x:c>
      <x:c r="K812">
        <x:f>VLOOKUP(D812,Lookups!A:C,3,FALSE)</x:f>
        <x:v>0.04</x:v>
      </x:c>
      <x:c r="L812" s="3">
        <x:f t="shared" si="62"/>
        <x:v>0</x:v>
      </x:c>
      <x:c r="M812" s="3">
        <x:f t="shared" si="63"/>
        <x:v>0</x:v>
      </x:c>
      <x:c r="N812" s="3">
        <x:f t="shared" si="64"/>
        <x:v>0</x:v>
      </x:c>
    </x:row>
    <x:row r="813" spans="1:14" x14ac:dyDescent="0.35">
      <x:c r="A813">
        <x:v>10</x:v>
      </x:c>
      <x:c r="B813" s="2">
        <x:v>50502</x:v>
      </x:c>
      <x:c r="C813" s="2">
        <x:v>0.1205</x:v>
      </x:c>
      <x:c r="D813" t="s">
        <x:v>19</x:v>
      </x:c>
      <x:c r="E813" s="3">
        <x:v>137654.75</x:v>
      </x:c>
      <x:c r="F813" s="3">
        <x:v>36504.0991489796</x:v>
      </x:c>
      <x:c r="G813" s="17">
        <x:f>IF(A813&gt;6,VLOOKUP(C813,Lookups!F:G,2,FALSE),1)</x:f>
        <x:v>0.69399999999999995</x:v>
      </x:c>
      <x:c r="H813" s="13">
        <x:f t="shared" si="60"/>
        <x:v>95532.396499999988</x:v>
      </x:c>
      <x:c r="I813" s="13">
        <x:f t="shared" si="61"/>
        <x:v>25333.844809391841</x:v>
      </x:c>
      <x:c r="J813">
        <x:f>VLOOKUP(D813,Lookups!A:B,2,FALSE)</x:f>
        <x:v>6.4764025581860146E-2</x:v>
      </x:c>
      <x:c r="K813">
        <x:f>VLOOKUP(D813,Lookups!A:C,3,FALSE)</x:f>
        <x:v>6.6699999999999995E-2</x:v>
      </x:c>
      <x:c r="L813" s="3">
        <x:f t="shared" si="62"/>
        <x:v>515.58854756853384</x:v>
      </x:c>
      <x:c r="M813" s="3">
        <x:f t="shared" si="63"/>
        <x:v>531.00090387916657</x:v>
      </x:c>
      <x:c r="N813" s="3">
        <x:f t="shared" si="64"/>
        <x:v>15.412356310632731</x:v>
      </x:c>
    </x:row>
    <x:row r="814" spans="1:14" x14ac:dyDescent="0.35">
      <x:c r="A814">
        <x:v>10</x:v>
      </x:c>
      <x:c r="B814" s="2">
        <x:v>50502</x:v>
      </x:c>
      <x:c r="C814" s="2">
        <x:v>0.1205</x:v>
      </x:c>
      <x:c r="D814" t="s">
        <x:v>20</x:v>
      </x:c>
      <x:c r="E814" s="3">
        <x:v>2371.5100000000002</x:v>
      </x:c>
      <x:c r="F814" s="3">
        <x:v>9868.6299833252997</x:v>
      </x:c>
      <x:c r="G814" s="17">
        <x:f>IF(A814&gt;6,VLOOKUP(C814,Lookups!F:G,2,FALSE),1)</x:f>
        <x:v>0.69399999999999995</x:v>
      </x:c>
      <x:c r="H814" s="13">
        <x:f t="shared" si="60"/>
        <x:v>1645.8279400000001</x:v>
      </x:c>
      <x:c r="I814" s="13">
        <x:f t="shared" si="61"/>
        <x:v>6848.8292084277573</x:v>
      </x:c>
      <x:c r="J814">
        <x:f>VLOOKUP(D814,Lookups!A:B,2,FALSE)</x:f>
        <x:v>3.4035202130417538E-2</x:v>
      </x:c>
      <x:c r="K814">
        <x:f>VLOOKUP(D814,Lookups!A:C,3,FALSE)</x:f>
        <x:v>0.05</x:v>
      </x:c>
      <x:c r="L814" s="3">
        <x:f t="shared" si="62"/>
        <x:v>4.6680072174823932</x:v>
      </x:c>
      <x:c r="M814" s="3">
        <x:f t="shared" si="63"/>
        <x:v>6.8576164166666684</x:v>
      </x:c>
      <x:c r="N814" s="3">
        <x:f t="shared" si="64"/>
        <x:v>2.1896091991842752</x:v>
      </x:c>
    </x:row>
    <x:row r="815" spans="1:14" x14ac:dyDescent="0.35">
      <x:c r="A815">
        <x:v>10</x:v>
      </x:c>
      <x:c r="B815" s="2">
        <x:v>50502</x:v>
      </x:c>
      <x:c r="C815" s="2">
        <x:v>0.1205</x:v>
      </x:c>
      <x:c r="D815" t="s">
        <x:v>21</x:v>
      </x:c>
      <x:c r="E815" s="3">
        <x:v>245748.69000000003</x:v>
      </x:c>
      <x:c r="F815" s="3">
        <x:v>-180096.82930798343</x:v>
      </x:c>
      <x:c r="G815" s="17">
        <x:f>IF(A815&gt;6,VLOOKUP(C815,Lookups!F:G,2,FALSE),1)</x:f>
        <x:v>0.69399999999999995</x:v>
      </x:c>
      <x:c r="H815" s="13">
        <x:f t="shared" si="60"/>
        <x:v>170549.59086</x:v>
      </x:c>
      <x:c r="I815" s="13">
        <x:f t="shared" si="61"/>
        <x:v>-124987.19953974048</x:v>
      </x:c>
      <x:c r="J815">
        <x:f>VLOOKUP(D815,Lookups!A:B,2,FALSE)</x:f>
        <x:v>8.8900000000000007E-2</x:v>
      </x:c>
      <x:c r="K815">
        <x:f>VLOOKUP(D815,Lookups!A:C,3,FALSE)</x:f>
        <x:v>8.1100000000000005E-2</x:v>
      </x:c>
      <x:c r="L815" s="3">
        <x:f t="shared" si="62"/>
        <x:v>1263.4882189545001</x:v>
      </x:c>
      <x:c r="M815" s="3">
        <x:f t="shared" si="63"/>
        <x:v>1152.6309848955</x:v>
      </x:c>
      <x:c r="N815" s="3">
        <x:f t="shared" si="64"/>
        <x:v>-110.85723405900012</x:v>
      </x:c>
    </x:row>
    <x:row r="816" spans="1:14" x14ac:dyDescent="0.35">
      <x:c r="A816">
        <x:v>10</x:v>
      </x:c>
      <x:c r="B816" s="2">
        <x:v>50502</x:v>
      </x:c>
      <x:c r="C816" s="2">
        <x:v>0.1205</x:v>
      </x:c>
      <x:c r="D816" t="s">
        <x:v>22</x:v>
      </x:c>
      <x:c r="E816" s="3">
        <x:v>0</x:v>
      </x:c>
      <x:c r="F816" s="3">
        <x:v>-1092096.0599999998</x:v>
      </x:c>
      <x:c r="G816" s="17">
        <x:f>IF(A816&gt;6,VLOOKUP(C816,Lookups!F:G,2,FALSE),1)</x:f>
        <x:v>0.69399999999999995</x:v>
      </x:c>
      <x:c r="H816" s="13">
        <x:f t="shared" si="60"/>
        <x:v>0</x:v>
      </x:c>
      <x:c r="I816" s="13">
        <x:f t="shared" si="61"/>
        <x:v>-757914.66563999979</x:v>
      </x:c>
      <x:c r="J816">
        <x:f>VLOOKUP(D816,Lookups!A:B,2,FALSE)</x:f>
        <x:v>9.0023279999999997E-2</x:v>
      </x:c>
      <x:c r="K816">
        <x:f>VLOOKUP(D816,Lookups!A:C,3,FALSE)</x:f>
        <x:v>8.1100000000000005E-2</x:v>
      </x:c>
      <x:c r="L816" s="3">
        <x:f t="shared" si="62"/>
        <x:v>0</x:v>
      </x:c>
      <x:c r="M816" s="3">
        <x:f t="shared" si="63"/>
        <x:v>0</x:v>
      </x:c>
      <x:c r="N816" s="3">
        <x:f t="shared" si="64"/>
        <x:v>0</x:v>
      </x:c>
    </x:row>
    <x:row r="817" spans="1:14" x14ac:dyDescent="0.35">
      <x:c r="A817">
        <x:v>10</x:v>
      </x:c>
      <x:c r="B817" s="2">
        <x:v>50502</x:v>
      </x:c>
      <x:c r="C817" s="2">
        <x:v>0.1205</x:v>
      </x:c>
      <x:c r="D817" t="s">
        <x:v>23</x:v>
      </x:c>
      <x:c r="E817" s="3">
        <x:v>91584.9</x:v>
      </x:c>
      <x:c r="F817" s="3">
        <x:v>8837.4095897789994</x:v>
      </x:c>
      <x:c r="G817" s="17">
        <x:f>IF(A817&gt;6,VLOOKUP(C817,Lookups!F:G,2,FALSE),1)</x:f>
        <x:v>0.69399999999999995</x:v>
      </x:c>
      <x:c r="H817" s="13">
        <x:f t="shared" si="60"/>
        <x:v>63559.92059999999</x:v>
      </x:c>
      <x:c r="I817" s="13">
        <x:f t="shared" si="61"/>
        <x:v>6133.1622553066254</x:v>
      </x:c>
      <x:c r="J817">
        <x:f>VLOOKUP(D817,Lookups!A:B,2,FALSE)</x:f>
        <x:v>7.2610134234482634E-2</x:v>
      </x:c>
      <x:c r="K817">
        <x:f>VLOOKUP(D817,Lookups!A:C,3,FALSE)</x:f>
        <x:v>9.8299999999999998E-2</x:v>
      </x:c>
      <x:c r="L817" s="3">
        <x:f t="shared" si="62"/>
        <x:v>384.59119722492142</x:v>
      </x:c>
      <x:c r="M817" s="3">
        <x:f t="shared" si="63"/>
        <x:v>520.66168291499991</x:v>
      </x:c>
      <x:c r="N817" s="3">
        <x:f t="shared" si="64"/>
        <x:v>136.0704856900785</x:v>
      </x:c>
    </x:row>
    <x:row r="818" spans="1:14" x14ac:dyDescent="0.35">
      <x:c r="A818">
        <x:v>10</x:v>
      </x:c>
      <x:c r="B818" s="2">
        <x:v>50502</x:v>
      </x:c>
      <x:c r="C818" s="2">
        <x:v>0.1205</x:v>
      </x:c>
      <x:c r="D818" t="s">
        <x:v>24</x:v>
      </x:c>
      <x:c r="E818" s="3">
        <x:v>18447.490000000002</x:v>
      </x:c>
      <x:c r="F818" s="3">
        <x:v>7942.6599793245005</x:v>
      </x:c>
      <x:c r="G818" s="17">
        <x:f>IF(A818&gt;6,VLOOKUP(C818,Lookups!F:G,2,FALSE),1)</x:f>
        <x:v>0.69399999999999995</x:v>
      </x:c>
      <x:c r="H818" s="13">
        <x:f t="shared" si="60"/>
        <x:v>12802.558059999999</x:v>
      </x:c>
      <x:c r="I818" s="13">
        <x:f t="shared" si="61"/>
        <x:v>5512.2060256512032</x:v>
      </x:c>
      <x:c r="J818">
        <x:f>VLOOKUP(D818,Lookups!A:B,2,FALSE)</x:f>
        <x:v>0.33333315264027785</x:v>
      </x:c>
      <x:c r="K818">
        <x:f>VLOOKUP(D818,Lookups!A:C,3,FALSE)</x:f>
        <x:v>8.1100000000000005E-2</x:v>
      </x:c>
      <x:c r="L818" s="3">
        <x:f t="shared" si="62"/>
        <x:v>355.62642</x:v>
      </x:c>
      <x:c r="M818" s="3">
        <x:f t="shared" si="63"/>
        <x:v>86.52395488883333</x:v>
      </x:c>
      <x:c r="N818" s="3">
        <x:f t="shared" si="64"/>
        <x:v>-269.10246511116668</x:v>
      </x:c>
    </x:row>
    <x:row r="819" spans="1:14" x14ac:dyDescent="0.35">
      <x:c r="A819">
        <x:v>10</x:v>
      </x:c>
      <x:c r="B819" s="2">
        <x:v>50502</x:v>
      </x:c>
      <x:c r="C819" s="2">
        <x:v>4.0839774189293299E-2</x:v>
      </x:c>
      <x:c r="D819" t="s">
        <x:v>11</x:v>
      </x:c>
      <x:c r="E819" s="3">
        <x:v>0</x:v>
      </x:c>
      <x:c r="F819" s="3">
        <x:v>0</x:v>
      </x:c>
      <x:c r="G819" s="17">
        <x:f>IF(A819&gt;6,VLOOKUP(C819,Lookups!F:G,2,FALSE),1)</x:f>
        <x:v>0.69399999999999984</x:v>
      </x:c>
      <x:c r="H819" s="13">
        <x:f t="shared" si="60"/>
        <x:v>0</x:v>
      </x:c>
      <x:c r="I819" s="13">
        <x:f t="shared" si="61"/>
        <x:v>0</x:v>
      </x:c>
      <x:c r="J819">
        <x:f>VLOOKUP(D819,Lookups!A:B,2,FALSE)</x:f>
        <x:v>2.4867762292851543E-2</x:v>
      </x:c>
      <x:c r="K819">
        <x:f>VLOOKUP(D819,Lookups!A:C,3,FALSE)</x:f>
        <x:v>2.2499999999999999E-2</x:v>
      </x:c>
      <x:c r="L819" s="3">
        <x:f t="shared" si="62"/>
        <x:v>0</x:v>
      </x:c>
      <x:c r="M819" s="3">
        <x:f t="shared" si="63"/>
        <x:v>0</x:v>
      </x:c>
      <x:c r="N819" s="3">
        <x:f t="shared" si="64"/>
        <x:v>0</x:v>
      </x:c>
    </x:row>
    <x:row r="820" spans="1:14" x14ac:dyDescent="0.35">
      <x:c r="A820">
        <x:v>10</x:v>
      </x:c>
      <x:c r="B820" s="2">
        <x:v>50502</x:v>
      </x:c>
      <x:c r="C820" s="2">
        <x:v>4.0839774189293299E-2</x:v>
      </x:c>
      <x:c r="D820" t="s">
        <x:v>12</x:v>
      </x:c>
      <x:c r="E820" s="3">
        <x:v>0</x:v>
      </x:c>
      <x:c r="F820" s="3">
        <x:v>18.52</x:v>
      </x:c>
      <x:c r="G820" s="17">
        <x:f>IF(A820&gt;6,VLOOKUP(C820,Lookups!F:G,2,FALSE),1)</x:f>
        <x:v>0.69399999999999984</x:v>
      </x:c>
      <x:c r="H820" s="13">
        <x:f t="shared" si="60"/>
        <x:v>0</x:v>
      </x:c>
      <x:c r="I820" s="13">
        <x:f t="shared" si="61"/>
        <x:v>12.852879999999997</x:v>
      </x:c>
      <x:c r="J820">
        <x:f>VLOOKUP(D820,Lookups!A:B,2,FALSE)</x:f>
        <x:v>0</x:v>
      </x:c>
      <x:c r="K820">
        <x:f>VLOOKUP(D820,Lookups!A:C,3,FALSE)</x:f>
        <x:v>0</x:v>
      </x:c>
      <x:c r="L820" s="3">
        <x:f t="shared" si="62"/>
        <x:v>0</x:v>
      </x:c>
      <x:c r="M820" s="3">
        <x:f t="shared" si="63"/>
        <x:v>0</x:v>
      </x:c>
      <x:c r="N820" s="3">
        <x:f t="shared" si="64"/>
        <x:v>0</x:v>
      </x:c>
    </x:row>
    <x:row r="821" spans="1:14" x14ac:dyDescent="0.35">
      <x:c r="A821">
        <x:v>10</x:v>
      </x:c>
      <x:c r="B821" s="2">
        <x:v>50502</x:v>
      </x:c>
      <x:c r="C821" s="2">
        <x:v>4.0839774189293299E-2</x:v>
      </x:c>
      <x:c r="D821" t="s">
        <x:v>13</x:v>
      </x:c>
      <x:c r="E821" s="3">
        <x:v>1404884.9100000001</x:v>
      </x:c>
      <x:c r="F821" s="3">
        <x:v>904981.36331654014</x:v>
      </x:c>
      <x:c r="G821" s="17">
        <x:f>IF(A821&gt;6,VLOOKUP(C821,Lookups!F:G,2,FALSE),1)</x:f>
        <x:v>0.69399999999999984</x:v>
      </x:c>
      <x:c r="H821" s="13">
        <x:f t="shared" si="60"/>
        <x:v>974990.1275399999</x:v>
      </x:c>
      <x:c r="I821" s="13">
        <x:f t="shared" si="61"/>
        <x:v>628057.06614167872</x:v>
      </x:c>
      <x:c r="J821">
        <x:f>VLOOKUP(D821,Lookups!A:B,2,FALSE)</x:f>
        <x:v>3.1192666216617225E-2</x:v>
      </x:c>
      <x:c r="K821">
        <x:f>VLOOKUP(D821,Lookups!A:C,3,FALSE)</x:f>
        <x:v>8.1100000000000005E-2</x:v>
      </x:c>
      <x:c r="L821" s="3">
        <x:f t="shared" si="62"/>
        <x:v>2534.3784677376893</x:v>
      </x:c>
      <x:c r="M821" s="3">
        <x:f t="shared" si="63"/>
        <x:v>6589.3082786244995</x:v>
      </x:c>
      <x:c r="N821" s="3">
        <x:f t="shared" si="64"/>
        <x:v>4054.9298108868102</x:v>
      </x:c>
    </x:row>
    <x:row r="822" spans="1:14" x14ac:dyDescent="0.35">
      <x:c r="A822">
        <x:v>10</x:v>
      </x:c>
      <x:c r="B822" s="2">
        <x:v>50502</x:v>
      </x:c>
      <x:c r="C822" s="2">
        <x:v>4.0839774189293299E-2</x:v>
      </x:c>
      <x:c r="D822" t="s">
        <x:v>14</x:v>
      </x:c>
      <x:c r="E822" s="3">
        <x:v>6381783.2600000016</x:v>
      </x:c>
      <x:c r="F822" s="3">
        <x:v>637753.39169833006</x:v>
      </x:c>
      <x:c r="G822" s="17">
        <x:f>IF(A822&gt;6,VLOOKUP(C822,Lookups!F:G,2,FALSE),1)</x:f>
        <x:v>0.69399999999999984</x:v>
      </x:c>
      <x:c r="H822" s="13">
        <x:f t="shared" si="60"/>
        <x:v>4428957.58244</x:v>
      </x:c>
      <x:c r="I822" s="13">
        <x:f t="shared" si="61"/>
        <x:v>442600.85383864096</x:v>
      </x:c>
      <x:c r="J822">
        <x:f>VLOOKUP(D822,Lookups!A:B,2,FALSE)</x:f>
        <x:v>0.22905040699660695</x:v>
      </x:c>
      <x:c r="K822">
        <x:f>VLOOKUP(D822,Lookups!A:C,3,FALSE)</x:f>
        <x:v>8.1100000000000005E-2</x:v>
      </x:c>
      <x:c r="L822" s="3">
        <x:f t="shared" si="62"/>
        <x:v>84537.878069049199</x:v>
      </x:c>
      <x:c r="M822" s="3">
        <x:f t="shared" si="63"/>
        <x:v>29932.371661323672</x:v>
      </x:c>
      <x:c r="N822" s="3">
        <x:f t="shared" si="64"/>
        <x:v>-54605.506407725523</x:v>
      </x:c>
    </x:row>
    <x:row r="823" spans="1:14" x14ac:dyDescent="0.35">
      <x:c r="A823">
        <x:v>10</x:v>
      </x:c>
      <x:c r="B823" s="2">
        <x:v>50502</x:v>
      </x:c>
      <x:c r="C823" s="2">
        <x:v>4.0839774189293299E-2</x:v>
      </x:c>
      <x:c r="D823" t="s">
        <x:v>15</x:v>
      </x:c>
      <x:c r="E823" s="3">
        <x:v>0</x:v>
      </x:c>
      <x:c r="F823" s="3">
        <x:v>0</x:v>
      </x:c>
      <x:c r="G823" s="17">
        <x:f>IF(A823&gt;6,VLOOKUP(C823,Lookups!F:G,2,FALSE),1)</x:f>
        <x:v>0.69399999999999984</x:v>
      </x:c>
      <x:c r="H823" s="13">
        <x:f t="shared" si="60"/>
        <x:v>0</x:v>
      </x:c>
      <x:c r="I823" s="13">
        <x:f t="shared" si="61"/>
        <x:v>0</x:v>
      </x:c>
      <x:c r="J823">
        <x:f>VLOOKUP(D823,Lookups!A:B,2,FALSE)</x:f>
        <x:v>0</x:v>
      </x:c>
      <x:c r="K823">
        <x:f>VLOOKUP(D823,Lookups!A:C,3,FALSE)</x:f>
        <x:v>8.1100000000000005E-2</x:v>
      </x:c>
      <x:c r="L823" s="3">
        <x:f t="shared" si="62"/>
        <x:v>0</x:v>
      </x:c>
      <x:c r="M823" s="3">
        <x:f t="shared" si="63"/>
        <x:v>0</x:v>
      </x:c>
      <x:c r="N823" s="3">
        <x:f t="shared" si="64"/>
        <x:v>0</x:v>
      </x:c>
    </x:row>
    <x:row r="824" spans="1:14" x14ac:dyDescent="0.35">
      <x:c r="A824">
        <x:v>10</x:v>
      </x:c>
      <x:c r="B824" s="2">
        <x:v>50502</x:v>
      </x:c>
      <x:c r="C824" s="2">
        <x:v>4.0839774189293299E-2</x:v>
      </x:c>
      <x:c r="D824" t="s">
        <x:v>17</x:v>
      </x:c>
      <x:c r="E824" s="3">
        <x:v>87894.51</x:v>
      </x:c>
      <x:c r="F824" s="3">
        <x:v>34583.169891752899</x:v>
      </x:c>
      <x:c r="G824" s="17">
        <x:f>IF(A824&gt;6,VLOOKUP(C824,Lookups!F:G,2,FALSE),1)</x:f>
        <x:v>0.69399999999999984</x:v>
      </x:c>
      <x:c r="H824" s="13">
        <x:f t="shared" si="60"/>
        <x:v>60998.789939999981</x:v>
      </x:c>
      <x:c r="I824" s="13">
        <x:f t="shared" si="61"/>
        <x:v>24000.719904876507</x:v>
      </x:c>
      <x:c r="J824">
        <x:f>VLOOKUP(D824,Lookups!A:B,2,FALSE)</x:f>
        <x:v>9.8914126719943068E-2</x:v>
      </x:c>
      <x:c r="K824">
        <x:f>VLOOKUP(D824,Lookups!A:C,3,FALSE)</x:f>
        <x:v>9.8299999999999998E-2</x:v>
      </x:c>
      <x:c r="L824" s="3">
        <x:f t="shared" si="62"/>
        <x:v>502.80350315736223</x:v>
      </x:c>
      <x:c r="M824" s="3">
        <x:f t="shared" si="63"/>
        <x:v>499.68175425849978</x:v>
      </x:c>
      <x:c r="N824" s="3">
        <x:f t="shared" si="64"/>
        <x:v>-3.1217488988624496</x:v>
      </x:c>
    </x:row>
    <x:row r="825" spans="1:14" x14ac:dyDescent="0.35">
      <x:c r="A825">
        <x:v>10</x:v>
      </x:c>
      <x:c r="B825" s="2">
        <x:v>50502</x:v>
      </x:c>
      <x:c r="C825" s="2">
        <x:v>4.0839774189293299E-2</x:v>
      </x:c>
      <x:c r="D825" t="s">
        <x:v>25</x:v>
      </x:c>
      <x:c r="E825" s="3">
        <x:v>0</x:v>
      </x:c>
      <x:c r="F825" s="3">
        <x:v>-1230.3300000000002</x:v>
      </x:c>
      <x:c r="G825" s="17">
        <x:f>IF(A825&gt;6,VLOOKUP(C825,Lookups!F:G,2,FALSE),1)</x:f>
        <x:v>0.69399999999999984</x:v>
      </x:c>
      <x:c r="H825" s="13">
        <x:f t="shared" si="60"/>
        <x:v>0</x:v>
      </x:c>
      <x:c r="I825" s="13">
        <x:f t="shared" si="61"/>
        <x:v>-853.84901999999988</x:v>
      </x:c>
      <x:c r="J825">
        <x:f>VLOOKUP(D825,Lookups!A:B,2,FALSE)</x:f>
        <x:v>7.2610134234482634E-2</x:v>
      </x:c>
      <x:c r="K825">
        <x:f>VLOOKUP(D825,Lookups!A:C,3,FALSE)</x:f>
        <x:v>9.8299999999999998E-2</x:v>
      </x:c>
      <x:c r="L825" s="3">
        <x:f t="shared" si="62"/>
        <x:v>0</x:v>
      </x:c>
      <x:c r="M825" s="3">
        <x:f t="shared" si="63"/>
        <x:v>0</x:v>
      </x:c>
      <x:c r="N825" s="3">
        <x:f t="shared" si="64"/>
        <x:v>0</x:v>
      </x:c>
    </x:row>
    <x:row r="826" spans="1:14" x14ac:dyDescent="0.35">
      <x:c r="A826">
        <x:v>10</x:v>
      </x:c>
      <x:c r="B826" s="2">
        <x:v>50502</x:v>
      </x:c>
      <x:c r="C826" s="2">
        <x:v>4.0839774189293299E-2</x:v>
      </x:c>
      <x:c r="D826" t="s">
        <x:v>18</x:v>
      </x:c>
      <x:c r="E826" s="3">
        <x:v>14706.97</x:v>
      </x:c>
      <x:c r="F826" s="3">
        <x:v>4220.3800476652996</x:v>
      </x:c>
      <x:c r="G826" s="17">
        <x:f>IF(A826&gt;6,VLOOKUP(C826,Lookups!F:G,2,FALSE),1)</x:f>
        <x:v>0.69399999999999984</x:v>
      </x:c>
      <x:c r="H826" s="13">
        <x:f t="shared" si="60"/>
        <x:v>10206.637179999998</x:v>
      </x:c>
      <x:c r="I826" s="13">
        <x:f t="shared" si="61"/>
        <x:v>2928.9437530797172</x:v>
      </x:c>
      <x:c r="J826">
        <x:f>VLOOKUP(D826,Lookups!A:B,2,FALSE)</x:f>
        <x:v>3.5999257494915678E-2</x:v>
      </x:c>
      <x:c r="K826">
        <x:f>VLOOKUP(D826,Lookups!A:C,3,FALSE)</x:f>
        <x:v>0.04</x:v>
      </x:c>
      <x:c r="L826" s="3">
        <x:f t="shared" si="62"/>
        <x:v>30.619279999999993</x:v>
      </x:c>
      <x:c r="M826" s="3">
        <x:f t="shared" si="63"/>
        <x:v>34.022123933333326</x:v>
      </x:c>
      <x:c r="N826" s="3">
        <x:f t="shared" si="64"/>
        <x:v>3.4028439333333331</x:v>
      </x:c>
    </x:row>
    <x:row r="827" spans="1:14" x14ac:dyDescent="0.35">
      <x:c r="A827">
        <x:v>10</x:v>
      </x:c>
      <x:c r="B827" s="2">
        <x:v>50502</x:v>
      </x:c>
      <x:c r="C827" s="2">
        <x:v>4.0839774189293299E-2</x:v>
      </x:c>
      <x:c r="D827" t="s">
        <x:v>19</x:v>
      </x:c>
      <x:c r="E827" s="3">
        <x:v>23896.94</x:v>
      </x:c>
      <x:c r="F827" s="3">
        <x:v>5083.0612397282002</x:v>
      </x:c>
      <x:c r="G827" s="17">
        <x:f>IF(A827&gt;6,VLOOKUP(C827,Lookups!F:G,2,FALSE),1)</x:f>
        <x:v>0.69399999999999984</x:v>
      </x:c>
      <x:c r="H827" s="13">
        <x:f t="shared" si="60"/>
        <x:v>16584.476359999997</x:v>
      </x:c>
      <x:c r="I827" s="13">
        <x:f t="shared" si="61"/>
        <x:v>3527.6445003713702</x:v>
      </x:c>
      <x:c r="J827">
        <x:f>VLOOKUP(D827,Lookups!A:B,2,FALSE)</x:f>
        <x:v>6.4764025581860146E-2</x:v>
      </x:c>
      <x:c r="K827">
        <x:f>VLOOKUP(D827,Lookups!A:C,3,FALSE)</x:f>
        <x:v>6.6699999999999995E-2</x:v>
      </x:c>
      <x:c r="L827" s="3">
        <x:f t="shared" si="62"/>
        <x:v>89.506454270066229</x:v>
      </x:c>
      <x:c r="M827" s="3">
        <x:f t="shared" si="63"/>
        <x:v>92.182047767666646</x:v>
      </x:c>
      <x:c r="N827" s="3">
        <x:f t="shared" si="64"/>
        <x:v>2.675593497600417</x:v>
      </x:c>
    </x:row>
    <x:row r="828" spans="1:14" x14ac:dyDescent="0.35">
      <x:c r="A828">
        <x:v>10</x:v>
      </x:c>
      <x:c r="B828" s="2">
        <x:v>50502</x:v>
      </x:c>
      <x:c r="C828" s="2">
        <x:v>4.0839774189293299E-2</x:v>
      </x:c>
      <x:c r="D828" t="s">
        <x:v>20</x:v>
      </x:c>
      <x:c r="E828" s="3">
        <x:v>29649.05</x:v>
      </x:c>
      <x:c r="F828" s="3">
        <x:v>6925.7100263704997</x:v>
      </x:c>
      <x:c r="G828" s="17">
        <x:f>IF(A828&gt;6,VLOOKUP(C828,Lookups!F:G,2,FALSE),1)</x:f>
        <x:v>0.69399999999999984</x:v>
      </x:c>
      <x:c r="H828" s="13">
        <x:f t="shared" si="60"/>
        <x:v>20576.440699999996</x:v>
      </x:c>
      <x:c r="I828" s="13">
        <x:f t="shared" si="61"/>
        <x:v>4806.4427583011257</x:v>
      </x:c>
      <x:c r="J828">
        <x:f>VLOOKUP(D828,Lookups!A:B,2,FALSE)</x:f>
        <x:v>3.4035202130417538E-2</x:v>
      </x:c>
      <x:c r="K828">
        <x:f>VLOOKUP(D828,Lookups!A:C,3,FALSE)</x:f>
        <x:v>0.05</x:v>
      </x:c>
      <x:c r="L828" s="3">
        <x:f t="shared" si="62"/>
        <x:v>58.360276529087493</x:v>
      </x:c>
      <x:c r="M828" s="3">
        <x:f t="shared" si="63"/>
        <x:v>85.735169583333331</x:v>
      </x:c>
      <x:c r="N828" s="3">
        <x:f t="shared" si="64"/>
        <x:v>27.374893054245838</x:v>
      </x:c>
    </x:row>
    <x:row r="829" spans="1:14" x14ac:dyDescent="0.35">
      <x:c r="A829">
        <x:v>10</x:v>
      </x:c>
      <x:c r="B829" s="2">
        <x:v>50502</x:v>
      </x:c>
      <x:c r="C829" s="2">
        <x:v>4.0839774189293299E-2</x:v>
      </x:c>
      <x:c r="D829" t="s">
        <x:v>26</x:v>
      </x:c>
      <x:c r="E829" s="3">
        <x:v>0</x:v>
      </x:c>
      <x:c r="F829" s="3"/>
      <x:c r="G829" s="17">
        <x:f>IF(A829&gt;6,VLOOKUP(C829,Lookups!F:G,2,FALSE),1)</x:f>
        <x:v>0.69399999999999984</x:v>
      </x:c>
      <x:c r="H829" s="13">
        <x:f t="shared" si="60"/>
        <x:v>0</x:v>
      </x:c>
      <x:c r="I829" s="13">
        <x:f t="shared" si="61"/>
        <x:v>0</x:v>
      </x:c>
      <x:c r="J829">
        <x:f>VLOOKUP(D829,Lookups!A:B,2,FALSE)</x:f>
        <x:v>8.14E-2</x:v>
      </x:c>
      <x:c r="K829">
        <x:f>VLOOKUP(D829,Lookups!A:C,3,FALSE)</x:f>
        <x:v>8.6400000000000005E-2</x:v>
      </x:c>
      <x:c r="L829" s="3">
        <x:f t="shared" si="62"/>
        <x:v>0</x:v>
      </x:c>
      <x:c r="M829" s="3">
        <x:f t="shared" si="63"/>
        <x:v>0</x:v>
      </x:c>
      <x:c r="N829" s="3">
        <x:f t="shared" si="64"/>
        <x:v>0</x:v>
      </x:c>
    </x:row>
    <x:row r="830" spans="1:14" x14ac:dyDescent="0.35">
      <x:c r="A830">
        <x:v>10</x:v>
      </x:c>
      <x:c r="B830" s="2">
        <x:v>50502</x:v>
      </x:c>
      <x:c r="C830" s="2">
        <x:v>4.0839774189293299E-2</x:v>
      </x:c>
      <x:c r="D830" t="s">
        <x:v>21</x:v>
      </x:c>
      <x:c r="E830" s="3">
        <x:v>80408625.069999993</x:v>
      </x:c>
      <x:c r="F830" s="3">
        <x:v>54846620.156214871</x:v>
      </x:c>
      <x:c r="G830" s="17">
        <x:f>IF(A830&gt;6,VLOOKUP(C830,Lookups!F:G,2,FALSE),1)</x:f>
        <x:v>0.69399999999999984</x:v>
      </x:c>
      <x:c r="H830" s="13">
        <x:f t="shared" si="60"/>
        <x:v>55803585.798579983</x:v>
      </x:c>
      <x:c r="I830" s="13">
        <x:f t="shared" si="61"/>
        <x:v>38063554.388413109</x:v>
      </x:c>
      <x:c r="J830">
        <x:f>VLOOKUP(D830,Lookups!A:B,2,FALSE)</x:f>
        <x:v>8.8900000000000007E-2</x:v>
      </x:c>
      <x:c r="K830">
        <x:f>VLOOKUP(D830,Lookups!A:C,3,FALSE)</x:f>
        <x:v>8.1100000000000005E-2</x:v>
      </x:c>
      <x:c r="L830" s="3">
        <x:f t="shared" si="62"/>
        <x:v>413411.56479114672</x:v>
      </x:c>
      <x:c r="M830" s="3">
        <x:f t="shared" si="63"/>
        <x:v>377139.23402206972</x:v>
      </x:c>
      <x:c r="N830" s="3">
        <x:f t="shared" si="64"/>
        <x:v>-36272.330769077002</x:v>
      </x:c>
    </x:row>
    <x:row r="831" spans="1:14" x14ac:dyDescent="0.35">
      <x:c r="A831">
        <x:v>10</x:v>
      </x:c>
      <x:c r="B831" s="2">
        <x:v>50502</x:v>
      </x:c>
      <x:c r="C831" s="2">
        <x:v>4.0839774189293299E-2</x:v>
      </x:c>
      <x:c r="D831" t="s">
        <x:v>22</x:v>
      </x:c>
      <x:c r="E831" s="3">
        <x:v>-10821532.680000002</x:v>
      </x:c>
      <x:c r="F831" s="3">
        <x:v>-7864048.29</x:v>
      </x:c>
      <x:c r="G831" s="17">
        <x:f>IF(A831&gt;6,VLOOKUP(C831,Lookups!F:G,2,FALSE),1)</x:f>
        <x:v>0.69399999999999984</x:v>
      </x:c>
      <x:c r="H831" s="13">
        <x:f t="shared" si="60"/>
        <x:v>-7510143.6799199991</x:v>
      </x:c>
      <x:c r="I831" s="13">
        <x:f t="shared" si="61"/>
        <x:v>-5457649.5132599985</x:v>
      </x:c>
      <x:c r="J831">
        <x:f>VLOOKUP(D831,Lookups!A:B,2,FALSE)</x:f>
        <x:v>9.0023279999999997E-2</x:v>
      </x:c>
      <x:c r="K831">
        <x:f>VLOOKUP(D831,Lookups!A:C,3,FALSE)</x:f>
        <x:v>8.1100000000000005E-2</x:v>
      </x:c>
      <x:c r="L831" s="3">
        <x:f t="shared" si="62"/>
        <x:v>-56340.64727813904</x:v>
      </x:c>
      <x:c r="M831" s="3">
        <x:f t="shared" si="63"/>
        <x:v>-50756.054370125996</x:v>
      </x:c>
      <x:c r="N831" s="3">
        <x:f t="shared" si="64"/>
        <x:v>5584.5929080130445</x:v>
      </x:c>
    </x:row>
    <x:row r="832" spans="1:14" x14ac:dyDescent="0.35">
      <x:c r="A832">
        <x:v>10</x:v>
      </x:c>
      <x:c r="B832" s="2">
        <x:v>50502</x:v>
      </x:c>
      <x:c r="C832" s="2">
        <x:v>4.0839774189293299E-2</x:v>
      </x:c>
      <x:c r="D832" t="s">
        <x:v>27</x:v>
      </x:c>
      <x:c r="E832" s="3">
        <x:v>172444.3</x:v>
      </x:c>
      <x:c r="F832" s="3">
        <x:v>29766.990177399999</x:v>
      </x:c>
      <x:c r="G832" s="17">
        <x:f>IF(A832&gt;6,VLOOKUP(C832,Lookups!F:G,2,FALSE),1)</x:f>
        <x:v>0.69399999999999984</x:v>
      </x:c>
      <x:c r="H832" s="13">
        <x:f t="shared" si="60"/>
        <x:v>119676.34419999996</x:v>
      </x:c>
      <x:c r="I832" s="13">
        <x:f t="shared" si="61"/>
        <x:v>20658.291183115594</x:v>
      </x:c>
      <x:c r="J832">
        <x:f>VLOOKUP(D832,Lookups!A:B,2,FALSE)</x:f>
        <x:v>8.8900000000000007E-2</x:v>
      </x:c>
      <x:c r="K832">
        <x:f>VLOOKUP(D832,Lookups!A:C,3,FALSE)</x:f>
        <x:v>8.1100000000000005E-2</x:v>
      </x:c>
      <x:c r="L832" s="3">
        <x:f t="shared" si="62"/>
        <x:v>886.60224994833322</x:v>
      </x:c>
      <x:c r="M832" s="3">
        <x:f t="shared" si="63"/>
        <x:v>808.81262621833321</x:v>
      </x:c>
      <x:c r="N832" s="3">
        <x:f t="shared" si="64"/>
        <x:v>-77.789623730000017</x:v>
      </x:c>
    </x:row>
    <x:row r="833" spans="1:14" x14ac:dyDescent="0.35">
      <x:c r="A833">
        <x:v>10</x:v>
      </x:c>
      <x:c r="B833" s="2">
        <x:v>50502</x:v>
      </x:c>
      <x:c r="C833" s="2">
        <x:v>0.20069999999999999</x:v>
      </x:c>
      <x:c r="D833" t="s">
        <x:v>6</x:v>
      </x:c>
      <x:c r="E833" s="3">
        <x:v>4689041.54</x:v>
      </x:c>
      <x:c r="F833" s="3">
        <x:v>2859412.23907144</x:v>
      </x:c>
      <x:c r="G833" s="17">
        <x:f>IF(A833&gt;6,VLOOKUP(C833,Lookups!F:G,2,FALSE),1)</x:f>
        <x:v>1</x:v>
      </x:c>
      <x:c r="H833" s="13">
        <x:f t="shared" si="60"/>
        <x:v>4689041.54</x:v>
      </x:c>
      <x:c r="I833" s="13">
        <x:f t="shared" si="61"/>
        <x:v>2859412.23907144</x:v>
      </x:c>
      <x:c r="J833">
        <x:f>VLOOKUP(D833,Lookups!A:B,2,FALSE)</x:f>
        <x:v>0.10009999999999999</x:v>
      </x:c>
      <x:c r="K833">
        <x:f>VLOOKUP(D833,Lookups!A:C,3,FALSE)</x:f>
        <x:v>0.1245</x:v>
      </x:c>
      <x:c r="L833" s="3">
        <x:f t="shared" si="62"/>
        <x:v>39114.421512833331</x:v>
      </x:c>
      <x:c r="M833" s="3">
        <x:f t="shared" si="63"/>
        <x:v>48648.805977500007</x:v>
      </x:c>
      <x:c r="N833" s="3">
        <x:f t="shared" si="64"/>
        <x:v>9534.3844646666766</x:v>
      </x:c>
    </x:row>
    <x:row r="834" spans="1:14" x14ac:dyDescent="0.35">
      <x:c r="A834">
        <x:v>10</x:v>
      </x:c>
      <x:c r="B834" s="2">
        <x:v>50502</x:v>
      </x:c>
      <x:c r="C834" s="2">
        <x:v>0.20069999999999999</x:v>
      </x:c>
      <x:c r="D834" t="s">
        <x:v>28</x:v>
      </x:c>
      <x:c r="E834" s="3">
        <x:v>439468.83</x:v>
      </x:c>
      <x:c r="F834" s="3">
        <x:v>31864.728999145798</x:v>
      </x:c>
      <x:c r="G834" s="17">
        <x:f>IF(A834&gt;6,VLOOKUP(C834,Lookups!F:G,2,FALSE),1)</x:f>
        <x:v>1</x:v>
      </x:c>
      <x:c r="H834" s="13">
        <x:f t="shared" si="60"/>
        <x:v>439468.83</x:v>
      </x:c>
      <x:c r="I834" s="13">
        <x:f t="shared" si="61"/>
        <x:v>31864.728999145798</x:v>
      </x:c>
      <x:c r="J834">
        <x:f>VLOOKUP(D834,Lookups!A:B,2,FALSE)</x:f>
        <x:v>0</x:v>
      </x:c>
      <x:c r="K834">
        <x:f>VLOOKUP(D834,Lookups!A:C,3,FALSE)</x:f>
        <x:v>0</x:v>
      </x:c>
      <x:c r="L834" s="3">
        <x:f t="shared" si="62"/>
        <x:v>0</x:v>
      </x:c>
      <x:c r="M834" s="3">
        <x:f t="shared" si="63"/>
        <x:v>0</x:v>
      </x:c>
      <x:c r="N834" s="3">
        <x:f t="shared" si="64"/>
        <x:v>0</x:v>
      </x:c>
    </x:row>
    <x:row r="835" spans="1:14" x14ac:dyDescent="0.35">
      <x:c r="A835">
        <x:v>10</x:v>
      </x:c>
      <x:c r="B835" s="2">
        <x:v>50502</x:v>
      </x:c>
      <x:c r="C835" s="2">
        <x:v>0.20069999999999999</x:v>
      </x:c>
      <x:c r="D835" t="s">
        <x:v>29</x:v>
      </x:c>
      <x:c r="E835" s="3">
        <x:v>1714649.64</x:v>
      </x:c>
      <x:c r="F835" s="3">
        <x:v>322661.44638549897</x:v>
      </x:c>
      <x:c r="G835" s="17">
        <x:f>IF(A835&gt;6,VLOOKUP(C835,Lookups!F:G,2,FALSE),1)</x:f>
        <x:v>1</x:v>
      </x:c>
      <x:c r="H835" s="13">
        <x:f t="shared" si="60"/>
        <x:v>1714649.64</x:v>
      </x:c>
      <x:c r="I835" s="13">
        <x:f t="shared" si="61"/>
        <x:v>322661.44638549897</x:v>
      </x:c>
      <x:c r="J835">
        <x:f>VLOOKUP(D835,Lookups!A:B,2,FALSE)</x:f>
        <x:v>0</x:v>
      </x:c>
      <x:c r="K835">
        <x:f>VLOOKUP(D835,Lookups!A:C,3,FALSE)</x:f>
        <x:v>0</x:v>
      </x:c>
      <x:c r="L835" s="3">
        <x:f t="shared" si="62"/>
        <x:v>0</x:v>
      </x:c>
      <x:c r="M835" s="3">
        <x:f t="shared" si="63"/>
        <x:v>0</x:v>
      </x:c>
      <x:c r="N835" s="3">
        <x:f t="shared" si="64"/>
        <x:v>0</x:v>
      </x:c>
    </x:row>
    <x:row r="836" spans="1:14" x14ac:dyDescent="0.35">
      <x:c r="A836">
        <x:v>10</x:v>
      </x:c>
      <x:c r="B836" s="2">
        <x:v>50502</x:v>
      </x:c>
      <x:c r="C836" s="2">
        <x:v>0.20069999999999999</x:v>
      </x:c>
      <x:c r="D836" t="s">
        <x:v>30</x:v>
      </x:c>
      <x:c r="E836" s="3">
        <x:v>43123.5</x:v>
      </x:c>
      <x:c r="F836" s="3">
        <x:v>8845.4698886049991</x:v>
      </x:c>
      <x:c r="G836" s="17">
        <x:f>IF(A836&gt;6,VLOOKUP(C836,Lookups!F:G,2,FALSE),1)</x:f>
        <x:v>1</x:v>
      </x:c>
      <x:c r="H836" s="13">
        <x:f t="shared" si="60"/>
        <x:v>43123.5</x:v>
      </x:c>
      <x:c r="I836" s="13">
        <x:f t="shared" si="61"/>
        <x:v>8845.4698886049991</x:v>
      </x:c>
      <x:c r="J836">
        <x:f>VLOOKUP(D836,Lookups!A:B,2,FALSE)</x:f>
        <x:v>0.05</x:v>
      </x:c>
      <x:c r="K836">
        <x:f>VLOOKUP(D836,Lookups!A:C,3,FALSE)</x:f>
        <x:v>0.05</x:v>
      </x:c>
      <x:c r="L836" s="3">
        <x:f t="shared" si="62"/>
        <x:v>179.68125000000001</x:v>
      </x:c>
      <x:c r="M836" s="3">
        <x:f t="shared" si="63"/>
        <x:v>179.68125000000001</x:v>
      </x:c>
      <x:c r="N836" s="3">
        <x:f t="shared" si="64"/>
        <x:v>0</x:v>
      </x:c>
    </x:row>
    <x:row r="837" spans="1:14" x14ac:dyDescent="0.35">
      <x:c r="A837">
        <x:v>10</x:v>
      </x:c>
      <x:c r="B837" s="2">
        <x:v>50502</x:v>
      </x:c>
      <x:c r="C837" s="2">
        <x:v>0.20069999999999999</x:v>
      </x:c>
      <x:c r="D837" t="s">
        <x:v>31</x:v>
      </x:c>
      <x:c r="E837" s="3">
        <x:v>10790.04</x:v>
      </x:c>
      <x:c r="F837" s="3">
        <x:v>2372.4576711912</x:v>
      </x:c>
      <x:c r="G837" s="17">
        <x:f>IF(A837&gt;6,VLOOKUP(C837,Lookups!F:G,2,FALSE),1)</x:f>
        <x:v>1</x:v>
      </x:c>
      <x:c r="H837" s="13">
        <x:f t="shared" si="60"/>
        <x:v>10790.04</x:v>
      </x:c>
      <x:c r="I837" s="13">
        <x:f t="shared" si="61"/>
        <x:v>2372.4576711912</x:v>
      </x:c>
      <x:c r="J837">
        <x:f>VLOOKUP(D837,Lookups!A:B,2,FALSE)</x:f>
        <x:v>0.33329999999999999</x:v>
      </x:c>
      <x:c r="K837">
        <x:f>VLOOKUP(D837,Lookups!A:C,3,FALSE)</x:f>
        <x:v>0.1245</x:v>
      </x:c>
      <x:c r="L837" s="3">
        <x:f t="shared" si="62"/>
        <x:v>299.69336100000004</x:v>
      </x:c>
      <x:c r="M837" s="3">
        <x:f t="shared" si="63"/>
        <x:v>111.94666500000001</x:v>
      </x:c>
      <x:c r="N837" s="3">
        <x:f t="shared" si="64"/>
        <x:v>-187.74669600000004</x:v>
      </x:c>
    </x:row>
    <x:row r="838" spans="1:14" x14ac:dyDescent="0.35">
      <x:c r="A838">
        <x:v>10</x:v>
      </x:c>
      <x:c r="B838" s="2">
        <x:v>50502</x:v>
      </x:c>
      <x:c r="C838" s="2">
        <x:v>4.3643629627674284E-2</x:v>
      </x:c>
      <x:c r="D838" t="s">
        <x:v>32</x:v>
      </x:c>
      <x:c r="E838" s="3">
        <x:v>-159937.44</x:v>
      </x:c>
      <x:c r="F838" s="3">
        <x:v>-129881.22920218349</x:v>
      </x:c>
      <x:c r="G838" s="17">
        <x:f>IF(A838&gt;6,VLOOKUP(C838,Lookups!F:G,2,FALSE),1)</x:f>
        <x:v>0</x:v>
      </x:c>
      <x:c r="H838" s="13">
        <x:f t="shared" ref="H838:H901" si="65">E838*G838</x:f>
        <x:v>0</x:v>
      </x:c>
      <x:c r="I838" s="13">
        <x:f t="shared" ref="I838:I901" si="66">F838*G838</x:f>
        <x:v>0</x:v>
      </x:c>
      <x:c r="J838">
        <x:f>VLOOKUP(D838,Lookups!A:B,2,FALSE)</x:f>
        <x:v>0</x:v>
      </x:c>
      <x:c r="K838">
        <x:f>VLOOKUP(D838,Lookups!A:C,3,FALSE)</x:f>
        <x:v>0</x:v>
      </x:c>
      <x:c r="L838" s="3">
        <x:f t="shared" ref="L838:L901" si="67">$H838*J838/12</x:f>
        <x:v>0</x:v>
      </x:c>
      <x:c r="M838" s="3">
        <x:f t="shared" ref="M838:M901" si="68">$H838*K838/12</x:f>
        <x:v>0</x:v>
      </x:c>
      <x:c r="N838" s="3">
        <x:f t="shared" ref="N838:N901" si="69">M838-L838</x:f>
        <x:v>0</x:v>
      </x:c>
    </x:row>
    <x:row r="839" spans="1:14" x14ac:dyDescent="0.35">
      <x:c r="A839">
        <x:v>10</x:v>
      </x:c>
      <x:c r="B839" s="2">
        <x:v>50502</x:v>
      </x:c>
      <x:c r="C839" s="2">
        <x:v>4.3643629627674284E-2</x:v>
      </x:c>
      <x:c r="D839" t="s">
        <x:v>33</x:v>
      </x:c>
      <x:c r="E839" s="3">
        <x:v>1161530.5</x:v>
      </x:c>
      <x:c r="F839" s="3">
        <x:v>-163098.73927879601</x:v>
      </x:c>
      <x:c r="G839" s="17">
        <x:f>IF(A839&gt;6,VLOOKUP(C839,Lookups!F:G,2,FALSE),1)</x:f>
        <x:v>0</x:v>
      </x:c>
      <x:c r="H839" s="13">
        <x:f t="shared" si="65"/>
        <x:v>0</x:v>
      </x:c>
      <x:c r="I839" s="13">
        <x:f t="shared" si="66"/>
        <x:v>0</x:v>
      </x:c>
      <x:c r="J839">
        <x:f>VLOOKUP(D839,Lookups!A:B,2,FALSE)</x:f>
        <x:v>0</x:v>
      </x:c>
      <x:c r="K839">
        <x:f>VLOOKUP(D839,Lookups!A:C,3,FALSE)</x:f>
        <x:v>0</x:v>
      </x:c>
      <x:c r="L839" s="3">
        <x:f t="shared" si="67"/>
        <x:v>0</x:v>
      </x:c>
      <x:c r="M839" s="3">
        <x:f t="shared" si="68"/>
        <x:v>0</x:v>
      </x:c>
      <x:c r="N839" s="3">
        <x:f t="shared" si="69"/>
        <x:v>0</x:v>
      </x:c>
    </x:row>
    <x:row r="840" spans="1:14" x14ac:dyDescent="0.35">
      <x:c r="A840">
        <x:v>10</x:v>
      </x:c>
      <x:c r="B840" s="2">
        <x:v>50502</x:v>
      </x:c>
      <x:c r="C840" s="2">
        <x:v>4.3643629627674284E-2</x:v>
      </x:c>
      <x:c r="D840" t="s">
        <x:v>34</x:v>
      </x:c>
      <x:c r="E840" s="3">
        <x:v>36029.910000000003</x:v>
      </x:c>
      <x:c r="F840" s="3">
        <x:v>21152.140089799999</x:v>
      </x:c>
      <x:c r="G840" s="17">
        <x:f>IF(A840&gt;6,VLOOKUP(C840,Lookups!F:G,2,FALSE),1)</x:f>
        <x:v>0</x:v>
      </x:c>
      <x:c r="H840" s="13">
        <x:f t="shared" si="65"/>
        <x:v>0</x:v>
      </x:c>
      <x:c r="I840" s="13">
        <x:f t="shared" si="66"/>
        <x:v>0</x:v>
      </x:c>
      <x:c r="J840">
        <x:f>VLOOKUP(D840,Lookups!A:B,2,FALSE)</x:f>
        <x:v>0</x:v>
      </x:c>
      <x:c r="K840">
        <x:f>VLOOKUP(D840,Lookups!A:C,3,FALSE)</x:f>
        <x:v>0</x:v>
      </x:c>
      <x:c r="L840" s="3">
        <x:f t="shared" si="67"/>
        <x:v>0</x:v>
      </x:c>
      <x:c r="M840" s="3">
        <x:f t="shared" si="68"/>
        <x:v>0</x:v>
      </x:c>
      <x:c r="N840" s="3">
        <x:f t="shared" si="69"/>
        <x:v>0</x:v>
      </x:c>
    </x:row>
    <x:row r="841" spans="1:14" x14ac:dyDescent="0.35">
      <x:c r="A841">
        <x:v>10</x:v>
      </x:c>
      <x:c r="B841" s="2">
        <x:v>50502</x:v>
      </x:c>
      <x:c r="C841" s="2">
        <x:v>4.3643629627674284E-2</x:v>
      </x:c>
      <x:c r="D841" t="s">
        <x:v>35</x:v>
      </x:c>
      <x:c r="E841" s="3">
        <x:v>915148.73999999987</x:v>
      </x:c>
      <x:c r="F841" s="3">
        <x:v>-522183.26873703906</x:v>
      </x:c>
      <x:c r="G841" s="17">
        <x:f>IF(A841&gt;6,VLOOKUP(C841,Lookups!F:G,2,FALSE),1)</x:f>
        <x:v>0</x:v>
      </x:c>
      <x:c r="H841" s="13">
        <x:f t="shared" si="65"/>
        <x:v>0</x:v>
      </x:c>
      <x:c r="I841" s="13">
        <x:f t="shared" si="66"/>
        <x:v>0</x:v>
      </x:c>
      <x:c r="J841">
        <x:f>VLOOKUP(D841,Lookups!A:B,2,FALSE)</x:f>
        <x:v>0</x:v>
      </x:c>
      <x:c r="K841">
        <x:f>VLOOKUP(D841,Lookups!A:C,3,FALSE)</x:f>
        <x:v>0</x:v>
      </x:c>
      <x:c r="L841" s="3">
        <x:f t="shared" si="67"/>
        <x:v>0</x:v>
      </x:c>
      <x:c r="M841" s="3">
        <x:f t="shared" si="68"/>
        <x:v>0</x:v>
      </x:c>
      <x:c r="N841" s="3">
        <x:f t="shared" si="69"/>
        <x:v>0</x:v>
      </x:c>
    </x:row>
    <x:row r="842" spans="1:14" x14ac:dyDescent="0.35">
      <x:c r="A842">
        <x:v>10</x:v>
      </x:c>
      <x:c r="B842" s="2">
        <x:v>50502</x:v>
      </x:c>
      <x:c r="C842" s="2">
        <x:v>4.3643629627674284E-2</x:v>
      </x:c>
      <x:c r="D842" t="s">
        <x:v>36</x:v>
      </x:c>
      <x:c r="E842" s="3">
        <x:v>64483.100000000006</x:v>
      </x:c>
      <x:c r="F842" s="3">
        <x:v>0</x:v>
      </x:c>
      <x:c r="G842" s="17">
        <x:f>IF(A842&gt;6,VLOOKUP(C842,Lookups!F:G,2,FALSE),1)</x:f>
        <x:v>0</x:v>
      </x:c>
      <x:c r="H842" s="13">
        <x:f t="shared" si="65"/>
        <x:v>0</x:v>
      </x:c>
      <x:c r="I842" s="13">
        <x:f t="shared" si="66"/>
        <x:v>0</x:v>
      </x:c>
      <x:c r="J842">
        <x:f>VLOOKUP(D842,Lookups!A:B,2,FALSE)</x:f>
        <x:v>0</x:v>
      </x:c>
      <x:c r="K842">
        <x:f>VLOOKUP(D842,Lookups!A:C,3,FALSE)</x:f>
        <x:v>0</x:v>
      </x:c>
      <x:c r="L842" s="3">
        <x:f t="shared" si="67"/>
        <x:v>0</x:v>
      </x:c>
      <x:c r="M842" s="3">
        <x:f t="shared" si="68"/>
        <x:v>0</x:v>
      </x:c>
      <x:c r="N842" s="3">
        <x:f t="shared" si="69"/>
        <x:v>0</x:v>
      </x:c>
    </x:row>
    <x:row r="843" spans="1:14" x14ac:dyDescent="0.35">
      <x:c r="A843">
        <x:v>10</x:v>
      </x:c>
      <x:c r="B843" s="2">
        <x:v>50502</x:v>
      </x:c>
      <x:c r="C843" s="2">
        <x:v>4.3643629627674284E-2</x:v>
      </x:c>
      <x:c r="D843" t="s">
        <x:v>37</x:v>
      </x:c>
      <x:c r="E843" s="3">
        <x:v>41084.58</x:v>
      </x:c>
      <x:c r="F843" s="3">
        <x:v>-76794.200185487993</x:v>
      </x:c>
      <x:c r="G843" s="17">
        <x:f>IF(A843&gt;6,VLOOKUP(C843,Lookups!F:G,2,FALSE),1)</x:f>
        <x:v>0</x:v>
      </x:c>
      <x:c r="H843" s="13">
        <x:f t="shared" si="65"/>
        <x:v>0</x:v>
      </x:c>
      <x:c r="I843" s="13">
        <x:f t="shared" si="66"/>
        <x:v>0</x:v>
      </x:c>
      <x:c r="J843">
        <x:f>VLOOKUP(D843,Lookups!A:B,2,FALSE)</x:f>
        <x:v>0</x:v>
      </x:c>
      <x:c r="K843">
        <x:f>VLOOKUP(D843,Lookups!A:C,3,FALSE)</x:f>
        <x:v>0</x:v>
      </x:c>
      <x:c r="L843" s="3">
        <x:f t="shared" si="67"/>
        <x:v>0</x:v>
      </x:c>
      <x:c r="M843" s="3">
        <x:f t="shared" si="68"/>
        <x:v>0</x:v>
      </x:c>
      <x:c r="N843" s="3">
        <x:f t="shared" si="69"/>
        <x:v>0</x:v>
      </x:c>
    </x:row>
    <x:row r="844" spans="1:14" x14ac:dyDescent="0.35">
      <x:c r="A844">
        <x:v>10</x:v>
      </x:c>
      <x:c r="B844" s="2">
        <x:v>50502</x:v>
      </x:c>
      <x:c r="C844" s="2">
        <x:v>4.3643629627674284E-2</x:v>
      </x:c>
      <x:c r="D844" t="s">
        <x:v>38</x:v>
      </x:c>
      <x:c r="E844" s="3">
        <x:v>3011627.4099999997</x:v>
      </x:c>
      <x:c r="F844" s="3">
        <x:v>-190306.6528946028</x:v>
      </x:c>
      <x:c r="G844" s="17">
        <x:f>IF(A844&gt;6,VLOOKUP(C844,Lookups!F:G,2,FALSE),1)</x:f>
        <x:v>0</x:v>
      </x:c>
      <x:c r="H844" s="13">
        <x:f t="shared" si="65"/>
        <x:v>0</x:v>
      </x:c>
      <x:c r="I844" s="13">
        <x:f t="shared" si="66"/>
        <x:v>0</x:v>
      </x:c>
      <x:c r="J844">
        <x:f>VLOOKUP(D844,Lookups!A:B,2,FALSE)</x:f>
        <x:v>0</x:v>
      </x:c>
      <x:c r="K844">
        <x:f>VLOOKUP(D844,Lookups!A:C,3,FALSE)</x:f>
        <x:v>0</x:v>
      </x:c>
      <x:c r="L844" s="3">
        <x:f t="shared" si="67"/>
        <x:v>0</x:v>
      </x:c>
      <x:c r="M844" s="3">
        <x:f t="shared" si="68"/>
        <x:v>0</x:v>
      </x:c>
      <x:c r="N844" s="3">
        <x:f t="shared" si="69"/>
        <x:v>0</x:v>
      </x:c>
    </x:row>
    <x:row r="845" spans="1:14" x14ac:dyDescent="0.35">
      <x:c r="A845">
        <x:v>10</x:v>
      </x:c>
      <x:c r="B845" s="2">
        <x:v>50502</x:v>
      </x:c>
      <x:c r="C845" s="2">
        <x:v>4.3643629627674284E-2</x:v>
      </x:c>
      <x:c r="D845" t="s">
        <x:v>39</x:v>
      </x:c>
      <x:c r="E845" s="3">
        <x:v>3969127.03</x:v>
      </x:c>
      <x:c r="F845" s="3">
        <x:v>165019.53083503118</x:v>
      </x:c>
      <x:c r="G845" s="17">
        <x:f>IF(A845&gt;6,VLOOKUP(C845,Lookups!F:G,2,FALSE),1)</x:f>
        <x:v>0</x:v>
      </x:c>
      <x:c r="H845" s="13">
        <x:f t="shared" si="65"/>
        <x:v>0</x:v>
      </x:c>
      <x:c r="I845" s="13">
        <x:f t="shared" si="66"/>
        <x:v>0</x:v>
      </x:c>
      <x:c r="J845">
        <x:f>VLOOKUP(D845,Lookups!A:B,2,FALSE)</x:f>
        <x:v>0</x:v>
      </x:c>
      <x:c r="K845">
        <x:f>VLOOKUP(D845,Lookups!A:C,3,FALSE)</x:f>
        <x:v>0</x:v>
      </x:c>
      <x:c r="L845" s="3">
        <x:f t="shared" si="67"/>
        <x:v>0</x:v>
      </x:c>
      <x:c r="M845" s="3">
        <x:f t="shared" si="68"/>
        <x:v>0</x:v>
      </x:c>
      <x:c r="N845" s="3">
        <x:f t="shared" si="69"/>
        <x:v>0</x:v>
      </x:c>
    </x:row>
    <x:row r="846" spans="1:14" x14ac:dyDescent="0.35">
      <x:c r="A846">
        <x:v>10</x:v>
      </x:c>
      <x:c r="B846" s="2">
        <x:v>50502</x:v>
      </x:c>
      <x:c r="C846" s="2">
        <x:v>4.3643629627674284E-2</x:v>
      </x:c>
      <x:c r="D846" t="s">
        <x:v>40</x:v>
      </x:c>
      <x:c r="E846" s="3">
        <x:v>2613102.62</x:v>
      </x:c>
      <x:c r="F846" s="3">
        <x:v>343007.43739538966</x:v>
      </x:c>
      <x:c r="G846" s="17">
        <x:f>IF(A846&gt;6,VLOOKUP(C846,Lookups!F:G,2,FALSE),1)</x:f>
        <x:v>0</x:v>
      </x:c>
      <x:c r="H846" s="13">
        <x:f t="shared" si="65"/>
        <x:v>0</x:v>
      </x:c>
      <x:c r="I846" s="13">
        <x:f t="shared" si="66"/>
        <x:v>0</x:v>
      </x:c>
      <x:c r="J846">
        <x:f>VLOOKUP(D846,Lookups!A:B,2,FALSE)</x:f>
        <x:v>0</x:v>
      </x:c>
      <x:c r="K846">
        <x:f>VLOOKUP(D846,Lookups!A:C,3,FALSE)</x:f>
        <x:v>0</x:v>
      </x:c>
      <x:c r="L846" s="3">
        <x:f t="shared" si="67"/>
        <x:v>0</x:v>
      </x:c>
      <x:c r="M846" s="3">
        <x:f t="shared" si="68"/>
        <x:v>0</x:v>
      </x:c>
      <x:c r="N846" s="3">
        <x:f t="shared" si="69"/>
        <x:v>0</x:v>
      </x:c>
    </x:row>
    <x:row r="847" spans="1:14" x14ac:dyDescent="0.35">
      <x:c r="A847">
        <x:v>10</x:v>
      </x:c>
      <x:c r="B847" s="2">
        <x:v>50502</x:v>
      </x:c>
      <x:c r="C847" s="2">
        <x:v>4.3643629627674284E-2</x:v>
      </x:c>
      <x:c r="D847" t="s">
        <x:v>41</x:v>
      </x:c>
      <x:c r="E847" s="3">
        <x:v>31218.31</x:v>
      </x:c>
      <x:c r="F847" s="3">
        <x:v>26001.349926438401</x:v>
      </x:c>
      <x:c r="G847" s="17">
        <x:f>IF(A847&gt;6,VLOOKUP(C847,Lookups!F:G,2,FALSE),1)</x:f>
        <x:v>0</x:v>
      </x:c>
      <x:c r="H847" s="13">
        <x:f t="shared" si="65"/>
        <x:v>0</x:v>
      </x:c>
      <x:c r="I847" s="13">
        <x:f t="shared" si="66"/>
        <x:v>0</x:v>
      </x:c>
      <x:c r="J847">
        <x:f>VLOOKUP(D847,Lookups!A:B,2,FALSE)</x:f>
        <x:v>0</x:v>
      </x:c>
      <x:c r="K847">
        <x:f>VLOOKUP(D847,Lookups!A:C,3,FALSE)</x:f>
        <x:v>0</x:v>
      </x:c>
      <x:c r="L847" s="3">
        <x:f t="shared" si="67"/>
        <x:v>0</x:v>
      </x:c>
      <x:c r="M847" s="3">
        <x:f t="shared" si="68"/>
        <x:v>0</x:v>
      </x:c>
      <x:c r="N847" s="3">
        <x:f t="shared" si="69"/>
        <x:v>0</x:v>
      </x:c>
    </x:row>
    <x:row r="848" spans="1:14" x14ac:dyDescent="0.35">
      <x:c r="A848">
        <x:v>10</x:v>
      </x:c>
      <x:c r="B848" s="2">
        <x:v>50502</x:v>
      </x:c>
      <x:c r="C848" s="2">
        <x:v>4.3643629627674284E-2</x:v>
      </x:c>
      <x:c r="D848" t="s">
        <x:v>42</x:v>
      </x:c>
      <x:c r="E848" s="3">
        <x:v>1486584.08</x:v>
      </x:c>
      <x:c r="F848" s="3">
        <x:v>1169938.8903531255</x:v>
      </x:c>
      <x:c r="G848" s="17">
        <x:f>IF(A848&gt;6,VLOOKUP(C848,Lookups!F:G,2,FALSE),1)</x:f>
        <x:v>0</x:v>
      </x:c>
      <x:c r="H848" s="13">
        <x:f t="shared" si="65"/>
        <x:v>0</x:v>
      </x:c>
      <x:c r="I848" s="13">
        <x:f t="shared" si="66"/>
        <x:v>0</x:v>
      </x:c>
      <x:c r="J848">
        <x:f>VLOOKUP(D848,Lookups!A:B,2,FALSE)</x:f>
        <x:v>0</x:v>
      </x:c>
      <x:c r="K848">
        <x:f>VLOOKUP(D848,Lookups!A:C,3,FALSE)</x:f>
        <x:v>0</x:v>
      </x:c>
      <x:c r="L848" s="3">
        <x:f t="shared" si="67"/>
        <x:v>0</x:v>
      </x:c>
      <x:c r="M848" s="3">
        <x:f t="shared" si="68"/>
        <x:v>0</x:v>
      </x:c>
      <x:c r="N848" s="3">
        <x:f t="shared" si="69"/>
        <x:v>0</x:v>
      </x:c>
    </x:row>
    <x:row r="849" spans="1:14" x14ac:dyDescent="0.35">
      <x:c r="A849">
        <x:v>10</x:v>
      </x:c>
      <x:c r="B849" s="2">
        <x:v>50502</x:v>
      </x:c>
      <x:c r="C849" s="2">
        <x:v>4.3643629627674284E-2</x:v>
      </x:c>
      <x:c r="D849" t="s">
        <x:v>43</x:v>
      </x:c>
      <x:c r="E849" s="3">
        <x:v>20568.080000000002</x:v>
      </x:c>
      <x:c r="F849" s="3">
        <x:v>6562.0400446947988</x:v>
      </x:c>
      <x:c r="G849" s="17">
        <x:f>IF(A849&gt;6,VLOOKUP(C849,Lookups!F:G,2,FALSE),1)</x:f>
        <x:v>0</x:v>
      </x:c>
      <x:c r="H849" s="13">
        <x:f t="shared" si="65"/>
        <x:v>0</x:v>
      </x:c>
      <x:c r="I849" s="13">
        <x:f t="shared" si="66"/>
        <x:v>0</x:v>
      </x:c>
      <x:c r="J849">
        <x:f>VLOOKUP(D849,Lookups!A:B,2,FALSE)</x:f>
        <x:v>0</x:v>
      </x:c>
      <x:c r="K849">
        <x:f>VLOOKUP(D849,Lookups!A:C,3,FALSE)</x:f>
        <x:v>0</x:v>
      </x:c>
      <x:c r="L849" s="3">
        <x:f t="shared" si="67"/>
        <x:v>0</x:v>
      </x:c>
      <x:c r="M849" s="3">
        <x:f t="shared" si="68"/>
        <x:v>0</x:v>
      </x:c>
      <x:c r="N849" s="3">
        <x:f t="shared" si="69"/>
        <x:v>0</x:v>
      </x:c>
    </x:row>
    <x:row r="850" spans="1:14" x14ac:dyDescent="0.35">
      <x:c r="A850">
        <x:v>10</x:v>
      </x:c>
      <x:c r="B850" s="2">
        <x:v>50502</x:v>
      </x:c>
      <x:c r="C850" s="2">
        <x:v>4.3643629627674284E-2</x:v>
      </x:c>
      <x:c r="D850" t="s">
        <x:v>44</x:v>
      </x:c>
      <x:c r="E850" s="3">
        <x:v>49206.720000000001</x:v>
      </x:c>
      <x:c r="F850" s="3">
        <x:v>-1514.8202413987001</x:v>
      </x:c>
      <x:c r="G850" s="17">
        <x:f>IF(A850&gt;6,VLOOKUP(C850,Lookups!F:G,2,FALSE),1)</x:f>
        <x:v>0</x:v>
      </x:c>
      <x:c r="H850" s="13">
        <x:f t="shared" si="65"/>
        <x:v>0</x:v>
      </x:c>
      <x:c r="I850" s="13">
        <x:f t="shared" si="66"/>
        <x:v>0</x:v>
      </x:c>
      <x:c r="J850">
        <x:f>VLOOKUP(D850,Lookups!A:B,2,FALSE)</x:f>
        <x:v>0</x:v>
      </x:c>
      <x:c r="K850">
        <x:f>VLOOKUP(D850,Lookups!A:C,3,FALSE)</x:f>
        <x:v>0</x:v>
      </x:c>
      <x:c r="L850" s="3">
        <x:f t="shared" si="67"/>
        <x:v>0</x:v>
      </x:c>
      <x:c r="M850" s="3">
        <x:f t="shared" si="68"/>
        <x:v>0</x:v>
      </x:c>
      <x:c r="N850" s="3">
        <x:f t="shared" si="69"/>
        <x:v>0</x:v>
      </x:c>
    </x:row>
    <x:row r="851" spans="1:14" x14ac:dyDescent="0.35">
      <x:c r="A851">
        <x:v>10</x:v>
      </x:c>
      <x:c r="B851" s="2">
        <x:v>50502</x:v>
      </x:c>
      <x:c r="C851" s="2">
        <x:v>4.3643629627674284E-2</x:v>
      </x:c>
      <x:c r="D851" t="s">
        <x:v>45</x:v>
      </x:c>
      <x:c r="E851" s="3">
        <x:v>195859.47</x:v>
      </x:c>
      <x:c r="F851" s="3">
        <x:v>-48142.119942190606</x:v>
      </x:c>
      <x:c r="G851" s="17">
        <x:f>IF(A851&gt;6,VLOOKUP(C851,Lookups!F:G,2,FALSE),1)</x:f>
        <x:v>0</x:v>
      </x:c>
      <x:c r="H851" s="13">
        <x:f t="shared" si="65"/>
        <x:v>0</x:v>
      </x:c>
      <x:c r="I851" s="13">
        <x:f t="shared" si="66"/>
        <x:v>0</x:v>
      </x:c>
      <x:c r="J851">
        <x:f>VLOOKUP(D851,Lookups!A:B,2,FALSE)</x:f>
        <x:v>0</x:v>
      </x:c>
      <x:c r="K851">
        <x:f>VLOOKUP(D851,Lookups!A:C,3,FALSE)</x:f>
        <x:v>0</x:v>
      </x:c>
      <x:c r="L851" s="3">
        <x:f t="shared" si="67"/>
        <x:v>0</x:v>
      </x:c>
      <x:c r="M851" s="3">
        <x:f t="shared" si="68"/>
        <x:v>0</x:v>
      </x:c>
      <x:c r="N851" s="3">
        <x:f t="shared" si="69"/>
        <x:v>0</x:v>
      </x:c>
    </x:row>
    <x:row r="852" spans="1:14" x14ac:dyDescent="0.35">
      <x:c r="A852">
        <x:v>10</x:v>
      </x:c>
      <x:c r="B852" s="2">
        <x:v>50502</x:v>
      </x:c>
      <x:c r="C852" s="2">
        <x:v>4.3643629627674284E-2</x:v>
      </x:c>
      <x:c r="D852" t="s">
        <x:v>46</x:v>
      </x:c>
      <x:c r="E852" s="3">
        <x:v>14935.550000000001</x:v>
      </x:c>
      <x:c r="F852" s="3">
        <x:v>15458.189995836799</x:v>
      </x:c>
      <x:c r="G852" s="17">
        <x:f>IF(A852&gt;6,VLOOKUP(C852,Lookups!F:G,2,FALSE),1)</x:f>
        <x:v>0</x:v>
      </x:c>
      <x:c r="H852" s="13">
        <x:f t="shared" si="65"/>
        <x:v>0</x:v>
      </x:c>
      <x:c r="I852" s="13">
        <x:f t="shared" si="66"/>
        <x:v>0</x:v>
      </x:c>
      <x:c r="J852">
        <x:f>VLOOKUP(D852,Lookups!A:B,2,FALSE)</x:f>
        <x:v>0</x:v>
      </x:c>
      <x:c r="K852">
        <x:f>VLOOKUP(D852,Lookups!A:C,3,FALSE)</x:f>
        <x:v>0</x:v>
      </x:c>
      <x:c r="L852" s="3">
        <x:f t="shared" si="67"/>
        <x:v>0</x:v>
      </x:c>
      <x:c r="M852" s="3">
        <x:f t="shared" si="68"/>
        <x:v>0</x:v>
      </x:c>
      <x:c r="N852" s="3">
        <x:f t="shared" si="69"/>
        <x:v>0</x:v>
      </x:c>
    </x:row>
    <x:row r="853" spans="1:14" x14ac:dyDescent="0.35">
      <x:c r="A853">
        <x:v>10</x:v>
      </x:c>
      <x:c r="B853" s="2">
        <x:v>50502</x:v>
      </x:c>
      <x:c r="C853" s="2">
        <x:v>4.3643629627674284E-2</x:v>
      </x:c>
      <x:c r="D853" t="s">
        <x:v>47</x:v>
      </x:c>
      <x:c r="E853" s="3">
        <x:v>0</x:v>
      </x:c>
      <x:c r="F853" s="3">
        <x:v>0</x:v>
      </x:c>
      <x:c r="G853" s="17">
        <x:f>IF(A853&gt;6,VLOOKUP(C853,Lookups!F:G,2,FALSE),1)</x:f>
        <x:v>0</x:v>
      </x:c>
      <x:c r="H853" s="13">
        <x:f t="shared" si="65"/>
        <x:v>0</x:v>
      </x:c>
      <x:c r="I853" s="13">
        <x:f t="shared" si="66"/>
        <x:v>0</x:v>
      </x:c>
      <x:c r="J853">
        <x:f>VLOOKUP(D853,Lookups!A:B,2,FALSE)</x:f>
        <x:v>0</x:v>
      </x:c>
      <x:c r="K853">
        <x:f>VLOOKUP(D853,Lookups!A:C,3,FALSE)</x:f>
        <x:v>0</x:v>
      </x:c>
      <x:c r="L853" s="3">
        <x:f t="shared" si="67"/>
        <x:v>0</x:v>
      </x:c>
      <x:c r="M853" s="3">
        <x:f t="shared" si="68"/>
        <x:v>0</x:v>
      </x:c>
      <x:c r="N853" s="3">
        <x:f t="shared" si="69"/>
        <x:v>0</x:v>
      </x:c>
    </x:row>
    <x:row r="854" spans="1:14" x14ac:dyDescent="0.35">
      <x:c r="A854">
        <x:v>10</x:v>
      </x:c>
      <x:c r="B854" s="2">
        <x:v>50502</x:v>
      </x:c>
      <x:c r="C854" s="2">
        <x:v>4.3643629627674284E-2</x:v>
      </x:c>
      <x:c r="D854" t="s">
        <x:v>48</x:v>
      </x:c>
      <x:c r="E854" s="3">
        <x:v>6872020.2800000012</x:v>
      </x:c>
      <x:c r="F854" s="3">
        <x:v>-4137.7617221400142</x:v>
      </x:c>
      <x:c r="G854" s="17">
        <x:f>IF(A854&gt;6,VLOOKUP(C854,Lookups!F:G,2,FALSE),1)</x:f>
        <x:v>0</x:v>
      </x:c>
      <x:c r="H854" s="13">
        <x:f t="shared" si="65"/>
        <x:v>0</x:v>
      </x:c>
      <x:c r="I854" s="13">
        <x:f t="shared" si="66"/>
        <x:v>0</x:v>
      </x:c>
      <x:c r="J854">
        <x:f>VLOOKUP(D854,Lookups!A:B,2,FALSE)</x:f>
        <x:v>0</x:v>
      </x:c>
      <x:c r="K854">
        <x:f>VLOOKUP(D854,Lookups!A:C,3,FALSE)</x:f>
        <x:v>0</x:v>
      </x:c>
      <x:c r="L854" s="3">
        <x:f t="shared" si="67"/>
        <x:v>0</x:v>
      </x:c>
      <x:c r="M854" s="3">
        <x:f t="shared" si="68"/>
        <x:v>0</x:v>
      </x:c>
      <x:c r="N854" s="3">
        <x:f t="shared" si="69"/>
        <x:v>0</x:v>
      </x:c>
    </x:row>
    <x:row r="855" spans="1:14" x14ac:dyDescent="0.35">
      <x:c r="A855">
        <x:v>10</x:v>
      </x:c>
      <x:c r="B855" s="2">
        <x:v>50502</x:v>
      </x:c>
      <x:c r="C855" s="2">
        <x:v>4.3643629627674284E-2</x:v>
      </x:c>
      <x:c r="D855" t="s">
        <x:v>49</x:v>
      </x:c>
      <x:c r="E855" s="3">
        <x:v>192670.03</x:v>
      </x:c>
      <x:c r="F855" s="3">
        <x:v>11809.4800608112</x:v>
      </x:c>
      <x:c r="G855" s="17">
        <x:f>IF(A855&gt;6,VLOOKUP(C855,Lookups!F:G,2,FALSE),1)</x:f>
        <x:v>0</x:v>
      </x:c>
      <x:c r="H855" s="13">
        <x:f t="shared" si="65"/>
        <x:v>0</x:v>
      </x:c>
      <x:c r="I855" s="13">
        <x:f t="shared" si="66"/>
        <x:v>0</x:v>
      </x:c>
      <x:c r="J855">
        <x:f>VLOOKUP(D855,Lookups!A:B,2,FALSE)</x:f>
        <x:v>0</x:v>
      </x:c>
      <x:c r="K855">
        <x:f>VLOOKUP(D855,Lookups!A:C,3,FALSE)</x:f>
        <x:v>0</x:v>
      </x:c>
      <x:c r="L855" s="3">
        <x:f t="shared" si="67"/>
        <x:v>0</x:v>
      </x:c>
      <x:c r="M855" s="3">
        <x:f t="shared" si="68"/>
        <x:v>0</x:v>
      </x:c>
      <x:c r="N855" s="3">
        <x:f t="shared" si="69"/>
        <x:v>0</x:v>
      </x:c>
    </x:row>
    <x:row r="856" spans="1:14" x14ac:dyDescent="0.35">
      <x:c r="A856">
        <x:v>10</x:v>
      </x:c>
      <x:c r="B856" s="2">
        <x:v>50502</x:v>
      </x:c>
      <x:c r="C856" s="2">
        <x:v>0.1263</x:v>
      </x:c>
      <x:c r="D856" t="s">
        <x:v>17</x:v>
      </x:c>
      <x:c r="E856" s="3">
        <x:v>0</x:v>
      </x:c>
      <x:c r="F856" s="3"/>
      <x:c r="G856" s="17">
        <x:f>IF(A856&gt;6,VLOOKUP(C856,Lookups!F:G,2,FALSE),1)</x:f>
        <x:v>1</x:v>
      </x:c>
      <x:c r="H856" s="13">
        <x:f t="shared" si="65"/>
        <x:v>0</x:v>
      </x:c>
      <x:c r="I856" s="13">
        <x:f t="shared" si="66"/>
        <x:v>0</x:v>
      </x:c>
      <x:c r="J856">
        <x:f>VLOOKUP(D856,Lookups!A:B,2,FALSE)</x:f>
        <x:v>9.8914126719943068E-2</x:v>
      </x:c>
      <x:c r="K856">
        <x:f>VLOOKUP(D856,Lookups!A:C,3,FALSE)</x:f>
        <x:v>9.8299999999999998E-2</x:v>
      </x:c>
      <x:c r="L856" s="3">
        <x:f t="shared" si="67"/>
        <x:v>0</x:v>
      </x:c>
      <x:c r="M856" s="3">
        <x:f t="shared" si="68"/>
        <x:v>0</x:v>
      </x:c>
      <x:c r="N856" s="3">
        <x:f t="shared" si="69"/>
        <x:v>0</x:v>
      </x:c>
    </x:row>
    <x:row r="857" spans="1:14" x14ac:dyDescent="0.35">
      <x:c r="A857">
        <x:v>10</x:v>
      </x:c>
      <x:c r="B857" s="2">
        <x:v>50502</x:v>
      </x:c>
      <x:c r="C857" s="2">
        <x:v>0.1263</x:v>
      </x:c>
      <x:c r="D857" t="s">
        <x:v>5</x:v>
      </x:c>
      <x:c r="E857" s="3">
        <x:v>59864</x:v>
      </x:c>
      <x:c r="F857" s="3">
        <x:v>47515.069959532098</x:v>
      </x:c>
      <x:c r="G857" s="17">
        <x:f>IF(A857&gt;6,VLOOKUP(C857,Lookups!F:G,2,FALSE),1)</x:f>
        <x:v>1</x:v>
      </x:c>
      <x:c r="H857" s="13">
        <x:f t="shared" si="65"/>
        <x:v>59864</x:v>
      </x:c>
      <x:c r="I857" s="13">
        <x:f t="shared" si="66"/>
        <x:v>47515.069959532098</x:v>
      </x:c>
      <x:c r="J857">
        <x:f>VLOOKUP(D857,Lookups!A:B,2,FALSE)</x:f>
        <x:v>0.2</x:v>
      </x:c>
      <x:c r="K857">
        <x:f>VLOOKUP(D857,Lookups!A:C,3,FALSE)</x:f>
        <x:v>0.1245</x:v>
      </x:c>
      <x:c r="L857" s="3">
        <x:f t="shared" si="67"/>
        <x:v>997.73333333333346</x:v>
      </x:c>
      <x:c r="M857" s="3">
        <x:f t="shared" si="68"/>
        <x:v>621.08900000000006</x:v>
      </x:c>
      <x:c r="N857" s="3">
        <x:f t="shared" si="69"/>
        <x:v>-376.64433333333341</x:v>
      </x:c>
    </x:row>
    <x:row r="858" spans="1:14" x14ac:dyDescent="0.35">
      <x:c r="A858">
        <x:v>10</x:v>
      </x:c>
      <x:c r="B858" s="2">
        <x:v>50502</x:v>
      </x:c>
      <x:c r="C858" s="2">
        <x:v>0.1263</x:v>
      </x:c>
      <x:c r="D858" t="s">
        <x:v>6</x:v>
      </x:c>
      <x:c r="E858" s="3">
        <x:v>4991304.8100000005</x:v>
      </x:c>
      <x:c r="F858" s="3">
        <x:v>1894667.1918864364</x:v>
      </x:c>
      <x:c r="G858" s="17">
        <x:f>IF(A858&gt;6,VLOOKUP(C858,Lookups!F:G,2,FALSE),1)</x:f>
        <x:v>1</x:v>
      </x:c>
      <x:c r="H858" s="13">
        <x:f t="shared" si="65"/>
        <x:v>4991304.8100000005</x:v>
      </x:c>
      <x:c r="I858" s="13">
        <x:f t="shared" si="66"/>
        <x:v>1894667.1918864364</x:v>
      </x:c>
      <x:c r="J858">
        <x:f>VLOOKUP(D858,Lookups!A:B,2,FALSE)</x:f>
        <x:v>0.10009999999999999</x:v>
      </x:c>
      <x:c r="K858">
        <x:f>VLOOKUP(D858,Lookups!A:C,3,FALSE)</x:f>
        <x:v>0.1245</x:v>
      </x:c>
      <x:c r="L858" s="3">
        <x:f t="shared" si="67"/>
        <x:v>41635.800956750005</x:v>
      </x:c>
      <x:c r="M858" s="3">
        <x:f t="shared" si="68"/>
        <x:v>51784.787403750001</x:v>
      </x:c>
      <x:c r="N858" s="3">
        <x:f t="shared" si="69"/>
        <x:v>10148.986446999996</x:v>
      </x:c>
    </x:row>
    <x:row r="859" spans="1:14" x14ac:dyDescent="0.35">
      <x:c r="A859">
        <x:v>10</x:v>
      </x:c>
      <x:c r="B859" s="2">
        <x:v>50502</x:v>
      </x:c>
      <x:c r="C859" s="2">
        <x:v>0.1263</x:v>
      </x:c>
      <x:c r="D859" t="s">
        <x:v>50</x:v>
      </x:c>
      <x:c r="E859" s="3">
        <x:v>2467.38</x:v>
      </x:c>
      <x:c r="F859" s="3">
        <x:v>982.99999745399998</x:v>
      </x:c>
      <x:c r="G859" s="17">
        <x:f>IF(A859&gt;6,VLOOKUP(C859,Lookups!F:G,2,FALSE),1)</x:f>
        <x:v>1</x:v>
      </x:c>
      <x:c r="H859" s="13">
        <x:f t="shared" si="65"/>
        <x:v>2467.38</x:v>
      </x:c>
      <x:c r="I859" s="13">
        <x:f t="shared" si="66"/>
        <x:v>982.99999745399998</x:v>
      </x:c>
      <x:c r="J859">
        <x:f>VLOOKUP(D859,Lookups!A:B,2,FALSE)</x:f>
        <x:v>4.3999999999999997E-2</x:v>
      </x:c>
      <x:c r="K859">
        <x:f>VLOOKUP(D859,Lookups!A:C,3,FALSE)</x:f>
        <x:v>0.1245</x:v>
      </x:c>
      <x:c r="L859" s="3">
        <x:f t="shared" si="67"/>
        <x:v>9.0470600000000001</x:v>
      </x:c>
      <x:c r="M859" s="3">
        <x:f t="shared" si="68"/>
        <x:v>25.5990675</x:v>
      </x:c>
      <x:c r="N859" s="3">
        <x:f t="shared" si="69"/>
        <x:v>16.552007500000002</x:v>
      </x:c>
    </x:row>
    <x:row r="860" spans="1:14" x14ac:dyDescent="0.35">
      <x:c r="A860">
        <x:v>10</x:v>
      </x:c>
      <x:c r="B860" s="2">
        <x:v>50502</x:v>
      </x:c>
      <x:c r="C860" s="2">
        <x:v>0.1263</x:v>
      </x:c>
      <x:c r="D860" t="s">
        <x:v>26</x:v>
      </x:c>
      <x:c r="E860" s="3">
        <x:v>362228.63</x:v>
      </x:c>
      <x:c r="F860" s="3">
        <x:v>118260.729655851</x:v>
      </x:c>
      <x:c r="G860" s="17">
        <x:f>IF(A860&gt;6,VLOOKUP(C860,Lookups!F:G,2,FALSE),1)</x:f>
        <x:v>1</x:v>
      </x:c>
      <x:c r="H860" s="13">
        <x:f t="shared" si="65"/>
        <x:v>362228.63</x:v>
      </x:c>
      <x:c r="I860" s="13">
        <x:f t="shared" si="66"/>
        <x:v>118260.729655851</x:v>
      </x:c>
      <x:c r="J860">
        <x:f>VLOOKUP(D860,Lookups!A:B,2,FALSE)</x:f>
        <x:v>8.14E-2</x:v>
      </x:c>
      <x:c r="K860">
        <x:f>VLOOKUP(D860,Lookups!A:C,3,FALSE)</x:f>
        <x:v>8.6400000000000005E-2</x:v>
      </x:c>
      <x:c r="L860" s="3">
        <x:f t="shared" si="67"/>
        <x:v>2457.1175401666665</x:v>
      </x:c>
      <x:c r="M860" s="3">
        <x:f t="shared" si="68"/>
        <x:v>2608.0461360000004</x:v>
      </x:c>
      <x:c r="N860" s="3">
        <x:f t="shared" si="69"/>
        <x:v>150.92859583333393</x:v>
      </x:c>
    </x:row>
    <x:row r="861" spans="1:14" x14ac:dyDescent="0.35">
      <x:c r="A861">
        <x:v>10</x:v>
      </x:c>
      <x:c r="B861" s="2">
        <x:v>50502</x:v>
      </x:c>
      <x:c r="C861" s="2">
        <x:v>0.1263</x:v>
      </x:c>
      <x:c r="D861" t="s">
        <x:v>28</x:v>
      </x:c>
      <x:c r="E861" s="3">
        <x:v>0</x:v>
      </x:c>
      <x:c r="F861" s="3">
        <x:v>0</x:v>
      </x:c>
      <x:c r="G861" s="17">
        <x:f>IF(A861&gt;6,VLOOKUP(C861,Lookups!F:G,2,FALSE),1)</x:f>
        <x:v>1</x:v>
      </x:c>
      <x:c r="H861" s="13">
        <x:f t="shared" si="65"/>
        <x:v>0</x:v>
      </x:c>
      <x:c r="I861" s="13">
        <x:f t="shared" si="66"/>
        <x:v>0</x:v>
      </x:c>
      <x:c r="J861">
        <x:f>VLOOKUP(D861,Lookups!A:B,2,FALSE)</x:f>
        <x:v>0</x:v>
      </x:c>
      <x:c r="K861">
        <x:f>VLOOKUP(D861,Lookups!A:C,3,FALSE)</x:f>
        <x:v>0</x:v>
      </x:c>
      <x:c r="L861" s="3">
        <x:f t="shared" si="67"/>
        <x:v>0</x:v>
      </x:c>
      <x:c r="M861" s="3">
        <x:f t="shared" si="68"/>
        <x:v>0</x:v>
      </x:c>
      <x:c r="N861" s="3">
        <x:f t="shared" si="69"/>
        <x:v>0</x:v>
      </x:c>
    </x:row>
    <x:row r="862" spans="1:14" x14ac:dyDescent="0.35">
      <x:c r="A862">
        <x:v>10</x:v>
      </x:c>
      <x:c r="B862" s="2">
        <x:v>50502</x:v>
      </x:c>
      <x:c r="C862" s="2">
        <x:v>0.1263</x:v>
      </x:c>
      <x:c r="D862" t="s">
        <x:v>29</x:v>
      </x:c>
      <x:c r="E862" s="3">
        <x:v>0</x:v>
      </x:c>
      <x:c r="F862" s="3">
        <x:v>0</x:v>
      </x:c>
      <x:c r="G862" s="17">
        <x:f>IF(A862&gt;6,VLOOKUP(C862,Lookups!F:G,2,FALSE),1)</x:f>
        <x:v>1</x:v>
      </x:c>
      <x:c r="H862" s="13">
        <x:f t="shared" si="65"/>
        <x:v>0</x:v>
      </x:c>
      <x:c r="I862" s="13">
        <x:f t="shared" si="66"/>
        <x:v>0</x:v>
      </x:c>
      <x:c r="J862">
        <x:f>VLOOKUP(D862,Lookups!A:B,2,FALSE)</x:f>
        <x:v>0</x:v>
      </x:c>
      <x:c r="K862">
        <x:f>VLOOKUP(D862,Lookups!A:C,3,FALSE)</x:f>
        <x:v>0</x:v>
      </x:c>
      <x:c r="L862" s="3">
        <x:f t="shared" si="67"/>
        <x:v>0</x:v>
      </x:c>
      <x:c r="M862" s="3">
        <x:f t="shared" si="68"/>
        <x:v>0</x:v>
      </x:c>
      <x:c r="N862" s="3">
        <x:f t="shared" si="69"/>
        <x:v>0</x:v>
      </x:c>
    </x:row>
    <x:row r="863" spans="1:14" x14ac:dyDescent="0.35">
      <x:c r="A863">
        <x:v>10</x:v>
      </x:c>
      <x:c r="B863" s="2">
        <x:v>50502</x:v>
      </x:c>
      <x:c r="C863" s="2">
        <x:v>0.1263</x:v>
      </x:c>
      <x:c r="D863" t="s">
        <x:v>31</x:v>
      </x:c>
      <x:c r="E863" s="3">
        <x:v>65432.98</x:v>
      </x:c>
      <x:c r="F863" s="3">
        <x:v>14387.0620822444</x:v>
      </x:c>
      <x:c r="G863" s="17">
        <x:f>IF(A863&gt;6,VLOOKUP(C863,Lookups!F:G,2,FALSE),1)</x:f>
        <x:v>1</x:v>
      </x:c>
      <x:c r="H863" s="13">
        <x:f t="shared" si="65"/>
        <x:v>65432.98</x:v>
      </x:c>
      <x:c r="I863" s="13">
        <x:f t="shared" si="66"/>
        <x:v>14387.0620822444</x:v>
      </x:c>
      <x:c r="J863">
        <x:f>VLOOKUP(D863,Lookups!A:B,2,FALSE)</x:f>
        <x:v>0.33329999999999999</x:v>
      </x:c>
      <x:c r="K863">
        <x:f>VLOOKUP(D863,Lookups!A:C,3,FALSE)</x:f>
        <x:v>0.1245</x:v>
      </x:c>
      <x:c r="L863" s="3">
        <x:f t="shared" si="67"/>
        <x:v>1817.4010195000001</x:v>
      </x:c>
      <x:c r="M863" s="3">
        <x:f t="shared" si="68"/>
        <x:v>678.86716750000005</x:v>
      </x:c>
      <x:c r="N863" s="3">
        <x:f t="shared" si="69"/>
        <x:v>-1138.533852</x:v>
      </x:c>
    </x:row>
    <x:row r="864" spans="1:14" x14ac:dyDescent="0.35">
      <x:c r="A864">
        <x:v>10</x:v>
      </x:c>
      <x:c r="B864" s="2">
        <x:v>50502</x:v>
      </x:c>
      <x:c r="C864" s="2">
        <x:v>2.9600000000000001E-2</x:v>
      </x:c>
      <x:c r="D864" t="s">
        <x:v>32</x:v>
      </x:c>
      <x:c r="E864" s="3">
        <x:v>1183266.55</x:v>
      </x:c>
      <x:c r="F864" s="3">
        <x:v>516536.84083389567</x:v>
      </x:c>
      <x:c r="G864" s="17">
        <x:f>IF(A864&gt;6,VLOOKUP(C864,Lookups!F:G,2,FALSE),1)</x:f>
        <x:v>0</x:v>
      </x:c>
      <x:c r="H864" s="13">
        <x:f t="shared" si="65"/>
        <x:v>0</x:v>
      </x:c>
      <x:c r="I864" s="13">
        <x:f t="shared" si="66"/>
        <x:v>0</x:v>
      </x:c>
      <x:c r="J864">
        <x:f>VLOOKUP(D864,Lookups!A:B,2,FALSE)</x:f>
        <x:v>0</x:v>
      </x:c>
      <x:c r="K864">
        <x:f>VLOOKUP(D864,Lookups!A:C,3,FALSE)</x:f>
        <x:v>0</x:v>
      </x:c>
      <x:c r="L864" s="3">
        <x:f t="shared" si="67"/>
        <x:v>0</x:v>
      </x:c>
      <x:c r="M864" s="3">
        <x:f t="shared" si="68"/>
        <x:v>0</x:v>
      </x:c>
      <x:c r="N864" s="3">
        <x:f t="shared" si="69"/>
        <x:v>0</x:v>
      </x:c>
    </x:row>
    <x:row r="865" spans="1:14" x14ac:dyDescent="0.35">
      <x:c r="A865">
        <x:v>10</x:v>
      </x:c>
      <x:c r="B865" s="2">
        <x:v>50502</x:v>
      </x:c>
      <x:c r="C865" s="2">
        <x:v>2.9600000000000001E-2</x:v>
      </x:c>
      <x:c r="D865" t="s">
        <x:v>33</x:v>
      </x:c>
      <x:c r="E865" s="3">
        <x:v>1838135.99</x:v>
      </x:c>
      <x:c r="F865" s="3">
        <x:v>331746.91397487</x:v>
      </x:c>
      <x:c r="G865" s="17">
        <x:f>IF(A865&gt;6,VLOOKUP(C865,Lookups!F:G,2,FALSE),1)</x:f>
        <x:v>0</x:v>
      </x:c>
      <x:c r="H865" s="13">
        <x:f t="shared" si="65"/>
        <x:v>0</x:v>
      </x:c>
      <x:c r="I865" s="13">
        <x:f t="shared" si="66"/>
        <x:v>0</x:v>
      </x:c>
      <x:c r="J865">
        <x:f>VLOOKUP(D865,Lookups!A:B,2,FALSE)</x:f>
        <x:v>0</x:v>
      </x:c>
      <x:c r="K865">
        <x:f>VLOOKUP(D865,Lookups!A:C,3,FALSE)</x:f>
        <x:v>0</x:v>
      </x:c>
      <x:c r="L865" s="3">
        <x:f t="shared" si="67"/>
        <x:v>0</x:v>
      </x:c>
      <x:c r="M865" s="3">
        <x:f t="shared" si="68"/>
        <x:v>0</x:v>
      </x:c>
      <x:c r="N865" s="3">
        <x:f t="shared" si="69"/>
        <x:v>0</x:v>
      </x:c>
    </x:row>
    <x:row r="866" spans="1:14" x14ac:dyDescent="0.35">
      <x:c r="A866">
        <x:v>10</x:v>
      </x:c>
      <x:c r="B866" s="2">
        <x:v>50502</x:v>
      </x:c>
      <x:c r="C866" s="2">
        <x:v>2.9600000000000001E-2</x:v>
      </x:c>
      <x:c r="D866" t="s">
        <x:v>51</x:v>
      </x:c>
      <x:c r="E866" s="3">
        <x:v>0</x:v>
      </x:c>
      <x:c r="F866" s="3">
        <x:v>0</x:v>
      </x:c>
      <x:c r="G866" s="17">
        <x:f>IF(A866&gt;6,VLOOKUP(C866,Lookups!F:G,2,FALSE),1)</x:f>
        <x:v>0</x:v>
      </x:c>
      <x:c r="H866" s="13">
        <x:f t="shared" si="65"/>
        <x:v>0</x:v>
      </x:c>
      <x:c r="I866" s="13">
        <x:f t="shared" si="66"/>
        <x:v>0</x:v>
      </x:c>
      <x:c r="J866">
        <x:f>VLOOKUP(D866,Lookups!A:B,2,FALSE)</x:f>
        <x:v>0</x:v>
      </x:c>
      <x:c r="K866">
        <x:f>VLOOKUP(D866,Lookups!A:C,3,FALSE)</x:f>
        <x:v>0</x:v>
      </x:c>
      <x:c r="L866" s="3">
        <x:f t="shared" si="67"/>
        <x:v>0</x:v>
      </x:c>
      <x:c r="M866" s="3">
        <x:f t="shared" si="68"/>
        <x:v>0</x:v>
      </x:c>
      <x:c r="N866" s="3">
        <x:f t="shared" si="69"/>
        <x:v>0</x:v>
      </x:c>
    </x:row>
    <x:row r="867" spans="1:14" x14ac:dyDescent="0.35">
      <x:c r="A867">
        <x:v>10</x:v>
      </x:c>
      <x:c r="B867" s="2">
        <x:v>50502</x:v>
      </x:c>
      <x:c r="C867" s="2">
        <x:v>2.9600000000000001E-2</x:v>
      </x:c>
      <x:c r="D867" t="s">
        <x:v>34</x:v>
      </x:c>
      <x:c r="E867" s="3">
        <x:v>4177.33</x:v>
      </x:c>
      <x:c r="F867" s="3">
        <x:v>3597.3099852582</x:v>
      </x:c>
      <x:c r="G867" s="17">
        <x:f>IF(A867&gt;6,VLOOKUP(C867,Lookups!F:G,2,FALSE),1)</x:f>
        <x:v>0</x:v>
      </x:c>
      <x:c r="H867" s="13">
        <x:f t="shared" si="65"/>
        <x:v>0</x:v>
      </x:c>
      <x:c r="I867" s="13">
        <x:f t="shared" si="66"/>
        <x:v>0</x:v>
      </x:c>
      <x:c r="J867">
        <x:f>VLOOKUP(D867,Lookups!A:B,2,FALSE)</x:f>
        <x:v>0</x:v>
      </x:c>
      <x:c r="K867">
        <x:f>VLOOKUP(D867,Lookups!A:C,3,FALSE)</x:f>
        <x:v>0</x:v>
      </x:c>
      <x:c r="L867" s="3">
        <x:f t="shared" si="67"/>
        <x:v>0</x:v>
      </x:c>
      <x:c r="M867" s="3">
        <x:f t="shared" si="68"/>
        <x:v>0</x:v>
      </x:c>
      <x:c r="N867" s="3">
        <x:f t="shared" si="69"/>
        <x:v>0</x:v>
      </x:c>
    </x:row>
    <x:row r="868" spans="1:14" x14ac:dyDescent="0.35">
      <x:c r="A868">
        <x:v>10</x:v>
      </x:c>
      <x:c r="B868" s="2">
        <x:v>50502</x:v>
      </x:c>
      <x:c r="C868" s="2">
        <x:v>2.9600000000000001E-2</x:v>
      </x:c>
      <x:c r="D868" t="s">
        <x:v>35</x:v>
      </x:c>
      <x:c r="E868" s="3">
        <x:v>27515.18</x:v>
      </x:c>
      <x:c r="F868" s="3">
        <x:v>7611.6099609184002</x:v>
      </x:c>
      <x:c r="G868" s="17">
        <x:f>IF(A868&gt;6,VLOOKUP(C868,Lookups!F:G,2,FALSE),1)</x:f>
        <x:v>0</x:v>
      </x:c>
      <x:c r="H868" s="13">
        <x:f t="shared" si="65"/>
        <x:v>0</x:v>
      </x:c>
      <x:c r="I868" s="13">
        <x:f t="shared" si="66"/>
        <x:v>0</x:v>
      </x:c>
      <x:c r="J868">
        <x:f>VLOOKUP(D868,Lookups!A:B,2,FALSE)</x:f>
        <x:v>0</x:v>
      </x:c>
      <x:c r="K868">
        <x:f>VLOOKUP(D868,Lookups!A:C,3,FALSE)</x:f>
        <x:v>0</x:v>
      </x:c>
      <x:c r="L868" s="3">
        <x:f t="shared" si="67"/>
        <x:v>0</x:v>
      </x:c>
      <x:c r="M868" s="3">
        <x:f t="shared" si="68"/>
        <x:v>0</x:v>
      </x:c>
      <x:c r="N868" s="3">
        <x:f t="shared" si="69"/>
        <x:v>0</x:v>
      </x:c>
    </x:row>
    <x:row r="869" spans="1:14" x14ac:dyDescent="0.35">
      <x:c r="A869">
        <x:v>10</x:v>
      </x:c>
      <x:c r="B869" s="2">
        <x:v>50502</x:v>
      </x:c>
      <x:c r="C869" s="2">
        <x:v>2.9600000000000001E-2</x:v>
      </x:c>
      <x:c r="D869" t="s">
        <x:v>44</x:v>
      </x:c>
      <x:c r="E869" s="3">
        <x:v>1104114.79</x:v>
      </x:c>
      <x:c r="F869" s="3">
        <x:v>191842.7292310193</x:v>
      </x:c>
      <x:c r="G869" s="17">
        <x:f>IF(A869&gt;6,VLOOKUP(C869,Lookups!F:G,2,FALSE),1)</x:f>
        <x:v>0</x:v>
      </x:c>
      <x:c r="H869" s="13">
        <x:f t="shared" si="65"/>
        <x:v>0</x:v>
      </x:c>
      <x:c r="I869" s="13">
        <x:f t="shared" si="66"/>
        <x:v>0</x:v>
      </x:c>
      <x:c r="J869">
        <x:f>VLOOKUP(D869,Lookups!A:B,2,FALSE)</x:f>
        <x:v>0</x:v>
      </x:c>
      <x:c r="K869">
        <x:f>VLOOKUP(D869,Lookups!A:C,3,FALSE)</x:f>
        <x:v>0</x:v>
      </x:c>
      <x:c r="L869" s="3">
        <x:f t="shared" si="67"/>
        <x:v>0</x:v>
      </x:c>
      <x:c r="M869" s="3">
        <x:f t="shared" si="68"/>
        <x:v>0</x:v>
      </x:c>
      <x:c r="N869" s="3">
        <x:f t="shared" si="69"/>
        <x:v>0</x:v>
      </x:c>
    </x:row>
    <x:row r="870" spans="1:14" x14ac:dyDescent="0.35">
      <x:c r="A870">
        <x:v>10</x:v>
      </x:c>
      <x:c r="B870" s="2">
        <x:v>50502</x:v>
      </x:c>
      <x:c r="C870" s="2">
        <x:v>2.9600000000000001E-2</x:v>
      </x:c>
      <x:c r="D870" t="s">
        <x:v>46</x:v>
      </x:c>
      <x:c r="E870" s="3">
        <x:v>22290.69</x:v>
      </x:c>
      <x:c r="F870" s="3">
        <x:v>-26173.490024249098</x:v>
      </x:c>
      <x:c r="G870" s="17">
        <x:f>IF(A870&gt;6,VLOOKUP(C870,Lookups!F:G,2,FALSE),1)</x:f>
        <x:v>0</x:v>
      </x:c>
      <x:c r="H870" s="13">
        <x:f t="shared" si="65"/>
        <x:v>0</x:v>
      </x:c>
      <x:c r="I870" s="13">
        <x:f t="shared" si="66"/>
        <x:v>0</x:v>
      </x:c>
      <x:c r="J870">
        <x:f>VLOOKUP(D870,Lookups!A:B,2,FALSE)</x:f>
        <x:v>0</x:v>
      </x:c>
      <x:c r="K870">
        <x:f>VLOOKUP(D870,Lookups!A:C,3,FALSE)</x:f>
        <x:v>0</x:v>
      </x:c>
      <x:c r="L870" s="3">
        <x:f t="shared" si="67"/>
        <x:v>0</x:v>
      </x:c>
      <x:c r="M870" s="3">
        <x:f t="shared" si="68"/>
        <x:v>0</x:v>
      </x:c>
      <x:c r="N870" s="3">
        <x:f t="shared" si="69"/>
        <x:v>0</x:v>
      </x:c>
    </x:row>
    <x:row r="871" spans="1:14" x14ac:dyDescent="0.35">
      <x:c r="A871">
        <x:v>10</x:v>
      </x:c>
      <x:c r="B871" s="2">
        <x:v>50502</x:v>
      </x:c>
      <x:c r="C871" s="2">
        <x:v>2.9600000000000001E-2</x:v>
      </x:c>
      <x:c r="D871" t="s">
        <x:v>48</x:v>
      </x:c>
      <x:c r="E871" s="3">
        <x:v>13096174.880000001</x:v>
      </x:c>
      <x:c r="F871" s="3">
        <x:v>8010654.4603513731</x:v>
      </x:c>
      <x:c r="G871" s="17">
        <x:f>IF(A871&gt;6,VLOOKUP(C871,Lookups!F:G,2,FALSE),1)</x:f>
        <x:v>0</x:v>
      </x:c>
      <x:c r="H871" s="13">
        <x:f t="shared" si="65"/>
        <x:v>0</x:v>
      </x:c>
      <x:c r="I871" s="13">
        <x:f t="shared" si="66"/>
        <x:v>0</x:v>
      </x:c>
      <x:c r="J871">
        <x:f>VLOOKUP(D871,Lookups!A:B,2,FALSE)</x:f>
        <x:v>0</x:v>
      </x:c>
      <x:c r="K871">
        <x:f>VLOOKUP(D871,Lookups!A:C,3,FALSE)</x:f>
        <x:v>0</x:v>
      </x:c>
      <x:c r="L871" s="3">
        <x:f t="shared" si="67"/>
        <x:v>0</x:v>
      </x:c>
      <x:c r="M871" s="3">
        <x:f t="shared" si="68"/>
        <x:v>0</x:v>
      </x:c>
      <x:c r="N871" s="3">
        <x:f t="shared" si="69"/>
        <x:v>0</x:v>
      </x:c>
    </x:row>
    <x:row r="872" spans="1:14" x14ac:dyDescent="0.35">
      <x:c r="A872">
        <x:v>10</x:v>
      </x:c>
      <x:c r="B872" s="2">
        <x:v>50502</x:v>
      </x:c>
      <x:c r="C872" s="2">
        <x:v>2.9600000000000001E-2</x:v>
      </x:c>
      <x:c r="D872" t="s">
        <x:v>49</x:v>
      </x:c>
      <x:c r="E872" s="3">
        <x:v>818252.82</x:v>
      </x:c>
      <x:c r="F872" s="3">
        <x:v>32798.466277468695</x:v>
      </x:c>
      <x:c r="G872" s="17">
        <x:f>IF(A872&gt;6,VLOOKUP(C872,Lookups!F:G,2,FALSE),1)</x:f>
        <x:v>0</x:v>
      </x:c>
      <x:c r="H872" s="13">
        <x:f t="shared" si="65"/>
        <x:v>0</x:v>
      </x:c>
      <x:c r="I872" s="13">
        <x:f t="shared" si="66"/>
        <x:v>0</x:v>
      </x:c>
      <x:c r="J872">
        <x:f>VLOOKUP(D872,Lookups!A:B,2,FALSE)</x:f>
        <x:v>0</x:v>
      </x:c>
      <x:c r="K872">
        <x:f>VLOOKUP(D872,Lookups!A:C,3,FALSE)</x:f>
        <x:v>0</x:v>
      </x:c>
      <x:c r="L872" s="3">
        <x:f t="shared" si="67"/>
        <x:v>0</x:v>
      </x:c>
      <x:c r="M872" s="3">
        <x:f t="shared" si="68"/>
        <x:v>0</x:v>
      </x:c>
      <x:c r="N872" s="3">
        <x:f t="shared" si="69"/>
        <x:v>0</x:v>
      </x:c>
    </x:row>
    <x:row r="873" spans="1:14" x14ac:dyDescent="0.35">
      <x:c r="A873">
        <x:v>10</x:v>
      </x:c>
      <x:c r="B873" s="2">
        <x:v>50502</x:v>
      </x:c>
      <x:c r="C873" s="2">
        <x:v>0.1103</x:v>
      </x:c>
      <x:c r="D873" t="s">
        <x:v>52</x:v>
      </x:c>
      <x:c r="E873" s="3">
        <x:v>0</x:v>
      </x:c>
      <x:c r="F873" s="3"/>
      <x:c r="G873" s="17">
        <x:f>IF(A873&gt;6,VLOOKUP(C873,Lookups!F:G,2,FALSE),1)</x:f>
        <x:v>0.69400000068089829</x:v>
      </x:c>
      <x:c r="H873" s="13">
        <x:f t="shared" si="65"/>
        <x:v>0</x:v>
      </x:c>
      <x:c r="I873" s="13">
        <x:f t="shared" si="66"/>
        <x:v>0</x:v>
      </x:c>
      <x:c r="J873">
        <x:f>VLOOKUP(D873,Lookups!A:B,2,FALSE)</x:f>
        <x:v>0</x:v>
      </x:c>
      <x:c r="K873">
        <x:f>VLOOKUP(D873,Lookups!A:C,3,FALSE)</x:f>
        <x:v>0</x:v>
      </x:c>
      <x:c r="L873" s="3">
        <x:f t="shared" si="67"/>
        <x:v>0</x:v>
      </x:c>
      <x:c r="M873" s="3">
        <x:f t="shared" si="68"/>
        <x:v>0</x:v>
      </x:c>
      <x:c r="N873" s="3">
        <x:f t="shared" si="69"/>
        <x:v>0</x:v>
      </x:c>
    </x:row>
    <x:row r="874" spans="1:14" x14ac:dyDescent="0.35">
      <x:c r="A874">
        <x:v>10</x:v>
      </x:c>
      <x:c r="B874" s="2">
        <x:v>50502</x:v>
      </x:c>
      <x:c r="C874" s="2">
        <x:v>0.1103</x:v>
      </x:c>
      <x:c r="D874" t="s">
        <x:v>53</x:v>
      </x:c>
      <x:c r="E874" s="3">
        <x:v>-13160.89</x:v>
      </x:c>
      <x:c r="F874" s="3">
        <x:v>-194293.84999999998</x:v>
      </x:c>
      <x:c r="G874" s="17">
        <x:f>IF(A874&gt;6,VLOOKUP(C874,Lookups!F:G,2,FALSE),1)</x:f>
        <x:v>0.69400000068089829</x:v>
      </x:c>
      <x:c r="H874" s="13">
        <x:f t="shared" si="65"/>
        <x:v>-9133.6576689612266</x:v>
      </x:c>
      <x:c r="I874" s="13">
        <x:f t="shared" si="66"/>
        <x:v>-134839.93203229434</x:v>
      </x:c>
      <x:c r="J874">
        <x:f>VLOOKUP(D874,Lookups!A:B,2,FALSE)</x:f>
        <x:v>0</x:v>
      </x:c>
      <x:c r="K874">
        <x:f>VLOOKUP(D874,Lookups!A:C,3,FALSE)</x:f>
        <x:v>0</x:v>
      </x:c>
      <x:c r="L874" s="3">
        <x:f t="shared" si="67"/>
        <x:v>0</x:v>
      </x:c>
      <x:c r="M874" s="3">
        <x:f t="shared" si="68"/>
        <x:v>0</x:v>
      </x:c>
      <x:c r="N874" s="3">
        <x:f t="shared" si="69"/>
        <x:v>0</x:v>
      </x:c>
    </x:row>
    <x:row r="875" spans="1:14" x14ac:dyDescent="0.35">
      <x:c r="A875">
        <x:v>10</x:v>
      </x:c>
      <x:c r="B875" s="2">
        <x:v>50502</x:v>
      </x:c>
      <x:c r="C875" s="2">
        <x:v>0.1103</x:v>
      </x:c>
      <x:c r="D875" t="s">
        <x:v>54</x:v>
      </x:c>
      <x:c r="E875" s="3">
        <x:v>219902.7</x:v>
      </x:c>
      <x:c r="F875" s="3">
        <x:v>237751.9606358778</x:v>
      </x:c>
      <x:c r="G875" s="17">
        <x:f>IF(A875&gt;6,VLOOKUP(C875,Lookups!F:G,2,FALSE),1)</x:f>
        <x:v>0.69400000068089829</x:v>
      </x:c>
      <x:c r="H875" s="13">
        <x:f t="shared" si="65"/>
        <x:v>152612.47394973139</x:v>
      </x:c>
      <x:c r="I875" s="13">
        <x:f t="shared" si="66"/>
        <x:v>164999.86084318408</x:v>
      </x:c>
      <x:c r="J875">
        <x:f>VLOOKUP(D875,Lookups!A:B,2,FALSE)</x:f>
        <x:v>8.8900000000000007E-2</x:v>
      </x:c>
      <x:c r="K875">
        <x:f>VLOOKUP(D875,Lookups!A:C,3,FALSE)</x:f>
        <x:v>8.1100000000000005E-2</x:v>
      </x:c>
      <x:c r="L875" s="3">
        <x:f t="shared" si="67"/>
        <x:v>1130.60407784426</x:v>
      </x:c>
      <x:c r="M875" s="3">
        <x:f t="shared" si="68"/>
        <x:v>1031.4059697769346</x:v>
      </x:c>
      <x:c r="N875" s="3">
        <x:f t="shared" si="69"/>
        <x:v>-99.198108067325393</x:v>
      </x:c>
    </x:row>
    <x:row r="876" spans="1:14" x14ac:dyDescent="0.35">
      <x:c r="A876">
        <x:v>10</x:v>
      </x:c>
      <x:c r="B876" s="2">
        <x:v>50502</x:v>
      </x:c>
      <x:c r="C876" s="2">
        <x:v>0.1103</x:v>
      </x:c>
      <x:c r="D876" t="s">
        <x:v>55</x:v>
      </x:c>
      <x:c r="E876" s="3">
        <x:v>16266756.48</x:v>
      </x:c>
      <x:c r="F876" s="3">
        <x:v>6531919.4716827162</x:v>
      </x:c>
      <x:c r="G876" s="17">
        <x:f>IF(A876&gt;6,VLOOKUP(C876,Lookups!F:G,2,FALSE),1)</x:f>
        <x:v>0.69400000068089829</x:v>
      </x:c>
      <x:c r="H876" s="13">
        <x:f t="shared" si="65"/>
        <x:v>11289129.008196007</x:v>
      </x:c>
      <x:c r="I876" s="13">
        <x:f t="shared" si="66"/>
        <x:v>4533152.117795378</x:v>
      </x:c>
      <x:c r="J876">
        <x:f>VLOOKUP(D876,Lookups!A:B,2,FALSE)</x:f>
        <x:v>7.4499999999999997E-2</x:v>
      </x:c>
      <x:c r="K876">
        <x:f>VLOOKUP(D876,Lookups!A:C,3,FALSE)</x:f>
        <x:v>8.1100000000000005E-2</x:v>
      </x:c>
      <x:c r="L876" s="3">
        <x:f t="shared" si="67"/>
        <x:v>70086.675925883537</x:v>
      </x:c>
      <x:c r="M876" s="3">
        <x:f t="shared" si="68"/>
        <x:v>76295.696880391348</x:v>
      </x:c>
      <x:c r="N876" s="3">
        <x:f t="shared" si="69"/>
        <x:v>6209.0209545078105</x:v>
      </x:c>
    </x:row>
    <x:row r="877" spans="1:14" x14ac:dyDescent="0.35">
      <x:c r="A877">
        <x:v>10</x:v>
      </x:c>
      <x:c r="B877" s="2">
        <x:v>50502</x:v>
      </x:c>
      <x:c r="C877" s="2">
        <x:v>0.1103</x:v>
      </x:c>
      <x:c r="D877" t="s">
        <x:v>56</x:v>
      </x:c>
      <x:c r="E877" s="3">
        <x:v>1577016.89</x:v>
      </x:c>
      <x:c r="F877" s="3">
        <x:v>1556342.2999561531</x:v>
      </x:c>
      <x:c r="G877" s="17">
        <x:f>IF(A877&gt;6,VLOOKUP(C877,Lookups!F:G,2,FALSE),1)</x:f>
        <x:v>0.69400000068089829</x:v>
      </x:c>
      <x:c r="H877" s="13">
        <x:f t="shared" si="65"/>
        <x:v>1094449.722733788</x:v>
      </x:c>
      <x:c r="I877" s="13">
        <x:f t="shared" si="66"/>
        <x:v>1080101.5572292812</x:v>
      </x:c>
      <x:c r="J877">
        <x:f>VLOOKUP(D877,Lookups!A:B,2,FALSE)</x:f>
        <x:v>9.0300000000000005E-2</x:v>
      </x:c>
      <x:c r="K877">
        <x:f>VLOOKUP(D877,Lookups!A:C,3,FALSE)</x:f>
        <x:v>8.1100000000000005E-2</x:v>
      </x:c>
      <x:c r="L877" s="3">
        <x:f t="shared" si="67"/>
        <x:v>8235.7341635717548</x:v>
      </x:c>
      <x:c r="M877" s="3">
        <x:f t="shared" si="68"/>
        <x:v>7396.6560428091843</x:v>
      </x:c>
      <x:c r="N877" s="3">
        <x:f t="shared" si="69"/>
        <x:v>-839.07812076257051</x:v>
      </x:c>
    </x:row>
    <x:row r="878" spans="1:14" x14ac:dyDescent="0.35">
      <x:c r="A878">
        <x:v>10</x:v>
      </x:c>
      <x:c r="B878" s="2">
        <x:v>50502</x:v>
      </x:c>
      <x:c r="C878" s="2">
        <x:v>0.1103</x:v>
      </x:c>
      <x:c r="D878" t="s">
        <x:v>57</x:v>
      </x:c>
      <x:c r="E878" s="3">
        <x:v>1620130.88</x:v>
      </x:c>
      <x:c r="F878" s="3">
        <x:v>1207749.4075476048</x:v>
      </x:c>
      <x:c r="G878" s="17">
        <x:f>IF(A878&gt;6,VLOOKUP(C878,Lookups!F:G,2,FALSE),1)</x:f>
        <x:v>0.69400000068089829</x:v>
      </x:c>
      <x:c r="H878" s="13">
        <x:f t="shared" si="65"/>
        <x:v>1124370.8318231443</x:v>
      </x:c>
      <x:c r="I878" s="13">
        <x:f t="shared" si="66"/>
        <x:v>838178.08966039226</x:v>
      </x:c>
      <x:c r="J878">
        <x:f>VLOOKUP(D878,Lookups!A:B,2,FALSE)</x:f>
        <x:v>4.7899999999999998E-2</x:v>
      </x:c>
      <x:c r="K878">
        <x:f>VLOOKUP(D878,Lookups!A:C,3,FALSE)</x:f>
        <x:v>8.1100000000000005E-2</x:v>
      </x:c>
      <x:c r="L878" s="3">
        <x:f t="shared" si="67"/>
        <x:v>4488.1135703607179</x:v>
      </x:c>
      <x:c r="M878" s="3">
        <x:f t="shared" si="68"/>
        <x:v>7598.8728717380845</x:v>
      </x:c>
      <x:c r="N878" s="3">
        <x:f t="shared" si="69"/>
        <x:v>3110.7593013773667</x:v>
      </x:c>
    </x:row>
    <x:row r="879" spans="1:14" x14ac:dyDescent="0.35">
      <x:c r="A879">
        <x:v>10</x:v>
      </x:c>
      <x:c r="B879" s="2">
        <x:v>50502</x:v>
      </x:c>
      <x:c r="C879" s="2">
        <x:v>0.1103</x:v>
      </x:c>
      <x:c r="D879" t="s">
        <x:v>58</x:v>
      </x:c>
      <x:c r="E879" s="3">
        <x:v>47263.47</x:v>
      </x:c>
      <x:c r="F879" s="3">
        <x:v>27220.009801857002</x:v>
      </x:c>
      <x:c r="G879" s="17">
        <x:f>IF(A879&gt;6,VLOOKUP(C879,Lookups!F:G,2,FALSE),1)</x:f>
        <x:v>0.69400000068089829</x:v>
      </x:c>
      <x:c r="H879" s="13">
        <x:f t="shared" si="65"/>
        <x:v>32800.84821218162</x:v>
      </x:c>
      <x:c r="I879" s="13">
        <x:f t="shared" si="66"/>
        <x:v>18890.686821022817</x:v>
      </x:c>
      <x:c r="J879">
        <x:f>VLOOKUP(D879,Lookups!A:B,2,FALSE)</x:f>
        <x:v>2.3990110260604623E-2</x:v>
      </x:c>
      <x:c r="K879">
        <x:f>VLOOKUP(D879,Lookups!A:C,3,FALSE)</x:f>
        <x:v>9.8299999999999998E-2</x:v>
      </x:c>
      <x:c r="L879" s="3">
        <x:f t="shared" si="67"/>
        <x:v>65.574663770966097</x:v>
      </x:c>
      <x:c r="M879" s="3">
        <x:f t="shared" si="68"/>
        <x:v>268.69361493812113</x:v>
      </x:c>
      <x:c r="N879" s="3">
        <x:f t="shared" si="69"/>
        <x:v>203.11895116715505</x:v>
      </x:c>
    </x:row>
    <x:row r="880" spans="1:14" x14ac:dyDescent="0.35">
      <x:c r="A880">
        <x:v>10</x:v>
      </x:c>
      <x:c r="B880" s="2">
        <x:v>50502</x:v>
      </x:c>
      <x:c r="C880" s="2">
        <x:v>0.1103</x:v>
      </x:c>
      <x:c r="D880" t="s">
        <x:v>59</x:v>
      </x:c>
      <x:c r="E880" s="3">
        <x:v>3293314.6</x:v>
      </x:c>
      <x:c r="F880" s="3">
        <x:v>484886.8669476388</x:v>
      </x:c>
      <x:c r="G880" s="17">
        <x:f>IF(A880&gt;6,VLOOKUP(C880,Lookups!F:G,2,FALSE),1)</x:f>
        <x:v>0.69400000068089829</x:v>
      </x:c>
      <x:c r="H880" s="13">
        <x:f t="shared" si="65"/>
        <x:v>2285560.3346424121</x:v>
      </x:c>
      <x:c r="I880" s="13">
        <x:f t="shared" si="66"/>
        <x:v>336511.48599181999</x:v>
      </x:c>
      <x:c r="J880">
        <x:f>VLOOKUP(D880,Lookups!A:B,2,FALSE)</x:f>
        <x:v>9.8914126719943068E-2</x:v>
      </x:c>
      <x:c r="K880">
        <x:f>VLOOKUP(D880,Lookups!A:C,3,FALSE)</x:f>
        <x:v>9.8299999999999998E-2</x:v>
      </x:c>
      <x:c r="L880" s="3">
        <x:f t="shared" si="67"/>
        <x:v>18839.517047241254</x:v>
      </x:c>
      <x:c r="M880" s="3">
        <x:f t="shared" si="68"/>
        <x:v>18722.54840794576</x:v>
      </x:c>
      <x:c r="N880" s="3">
        <x:f t="shared" si="69"/>
        <x:v>-116.96863929549363</x:v>
      </x:c>
    </x:row>
    <x:row r="881" spans="1:14" x14ac:dyDescent="0.35">
      <x:c r="A881">
        <x:v>10</x:v>
      </x:c>
      <x:c r="B881" s="2">
        <x:v>50502</x:v>
      </x:c>
      <x:c r="C881" s="2">
        <x:v>0.1103</x:v>
      </x:c>
      <x:c r="D881" t="s">
        <x:v>60</x:v>
      </x:c>
      <x:c r="E881" s="3">
        <x:v>620068.17999999993</x:v>
      </x:c>
      <x:c r="F881" s="3">
        <x:v>256267.44046683246</x:v>
      </x:c>
      <x:c r="G881" s="17">
        <x:f>IF(A881&gt;6,VLOOKUP(C881,Lookups!F:G,2,FALSE),1)</x:f>
        <x:v>0.69400000068089829</x:v>
      </x:c>
      <x:c r="H881" s="13">
        <x:f t="shared" si="65"/>
        <x:v>430327.31734220334</x:v>
      </x:c>
      <x:c r="I881" s="13">
        <x:f t="shared" si="66"/>
        <x:v>177849.6038584738</x:v>
      </x:c>
      <x:c r="J881">
        <x:f>VLOOKUP(D881,Lookups!A:B,2,FALSE)</x:f>
        <x:v>7.2610134234482634E-2</x:v>
      </x:c>
      <x:c r="K881">
        <x:f>VLOOKUP(D881,Lookups!A:C,3,FALSE)</x:f>
        <x:v>9.8299999999999998E-2</x:v>
      </x:c>
      <x:c r="L881" s="3">
        <x:f t="shared" si="67"/>
        <x:v>2603.8436897485158</x:v>
      </x:c>
      <x:c r="M881" s="3">
        <x:f t="shared" si="68"/>
        <x:v>3525.0979412282159</x:v>
      </x:c>
      <x:c r="N881" s="3">
        <x:f t="shared" si="69"/>
        <x:v>921.25425147970009</x:v>
      </x:c>
    </x:row>
    <x:row r="882" spans="1:14" x14ac:dyDescent="0.35">
      <x:c r="A882">
        <x:v>10</x:v>
      </x:c>
      <x:c r="B882" s="2">
        <x:v>50502</x:v>
      </x:c>
      <x:c r="C882" s="2">
        <x:v>0.1103</x:v>
      </x:c>
      <x:c r="D882" t="s">
        <x:v>61</x:v>
      </x:c>
      <x:c r="E882" s="3">
        <x:v>262762.81999999995</x:v>
      </x:c>
      <x:c r="F882" s="3">
        <x:v>107662.38885464401</x:v>
      </x:c>
      <x:c r="G882" s="17">
        <x:f>IF(A882&gt;6,VLOOKUP(C882,Lookups!F:G,2,FALSE),1)</x:f>
        <x:v>0.69400000068089829</x:v>
      </x:c>
      <x:c r="H882" s="13">
        <x:f t="shared" si="65"/>
        <x:v>182357.39725891472</x:v>
      </x:c>
      <x:c r="I882" s="13">
        <x:f t="shared" si="66"/>
        <x:v>74717.697938430079</x:v>
      </x:c>
      <x:c r="J882">
        <x:f>VLOOKUP(D882,Lookups!A:B,2,FALSE)</x:f>
        <x:v>6.4764025581860146E-2</x:v>
      </x:c>
      <x:c r="K882">
        <x:f>VLOOKUP(D882,Lookups!A:C,3,FALSE)</x:f>
        <x:v>6.6699999999999995E-2</x:v>
      </x:c>
      <x:c r="L882" s="3">
        <x:f t="shared" si="67"/>
        <x:v>984.18326175981554</x:v>
      </x:c>
      <x:c r="M882" s="3">
        <x:f t="shared" si="68"/>
        <x:v>1013.6031997641343</x:v>
      </x:c>
      <x:c r="N882" s="3">
        <x:f t="shared" si="69"/>
        <x:v>29.419938004318738</x:v>
      </x:c>
    </x:row>
    <x:row r="883" spans="1:14" x14ac:dyDescent="0.35">
      <x:c r="A883">
        <x:v>10</x:v>
      </x:c>
      <x:c r="B883" s="2">
        <x:v>50502</x:v>
      </x:c>
      <x:c r="C883" s="2">
        <x:v>0.1103</x:v>
      </x:c>
      <x:c r="D883" t="s">
        <x:v>62</x:v>
      </x:c>
      <x:c r="E883" s="3">
        <x:v>772387.16999999993</x:v>
      </x:c>
      <x:c r="F883" s="3">
        <x:v>-237173.75965335401</x:v>
      </x:c>
      <x:c r="G883" s="17">
        <x:f>IF(A883&gt;6,VLOOKUP(C883,Lookups!F:G,2,FALSE),1)</x:f>
        <x:v>0.69400000068089829</x:v>
      </x:c>
      <x:c r="H883" s="13">
        <x:f t="shared" si="65"/>
        <x:v>536036.696505917</x:v>
      </x:c>
      <x:c r="I883" s="13">
        <x:f t="shared" si="66"/>
        <x:v>-164598.58936091888</x:v>
      </x:c>
      <x:c r="J883">
        <x:f>VLOOKUP(D883,Lookups!A:B,2,FALSE)</x:f>
        <x:v>2.4867762292851543E-2</x:v>
      </x:c>
      <x:c r="K883">
        <x:f>VLOOKUP(D883,Lookups!A:C,3,FALSE)</x:f>
        <x:v>2.2499999999999999E-2</x:v>
      </x:c>
      <x:c r="L883" s="3">
        <x:f t="shared" si="67"/>
        <x:v>1110.8360957462125</x:v>
      </x:c>
      <x:c r="M883" s="3">
        <x:f t="shared" si="68"/>
        <x:v>1005.0688059485943</x:v>
      </x:c>
      <x:c r="N883" s="3">
        <x:f t="shared" si="69"/>
        <x:v>-105.76728979761822</x:v>
      </x:c>
    </x:row>
    <x:row r="884" spans="1:14" x14ac:dyDescent="0.35">
      <x:c r="A884">
        <x:v>10</x:v>
      </x:c>
      <x:c r="B884" s="2">
        <x:v>50502</x:v>
      </x:c>
      <x:c r="C884" s="2">
        <x:v>0.1103</x:v>
      </x:c>
      <x:c r="D884" t="s">
        <x:v>63</x:v>
      </x:c>
      <x:c r="E884" s="3">
        <x:v>15913530.350000001</x:v>
      </x:c>
      <x:c r="F884" s="3">
        <x:v>12302678.621969897</x:v>
      </x:c>
      <x:c r="G884" s="17">
        <x:f>IF(A884&gt;6,VLOOKUP(C884,Lookups!F:G,2,FALSE),1)</x:f>
        <x:v>0.69400000068089829</x:v>
      </x:c>
      <x:c r="H884" s="13">
        <x:f t="shared" si="65"/>
        <x:v>11043990.073735496</x:v>
      </x:c>
      <x:c r="I884" s="13">
        <x:f t="shared" si="66"/>
        <x:v>8538058.9720239807</x:v>
      </x:c>
      <x:c r="J884">
        <x:f>VLOOKUP(D884,Lookups!A:B,2,FALSE)</x:f>
        <x:v>5.4619664400007803E-2</x:v>
      </x:c>
      <x:c r="K884">
        <x:f>VLOOKUP(D884,Lookups!A:C,3,FALSE)</x:f>
        <x:v>8.1100000000000005E-2</x:v>
      </x:c>
      <x:c r="L884" s="3">
        <x:f t="shared" si="67"/>
        <x:v>50268.252622037515</x:v>
      </x:c>
      <x:c r="M884" s="3">
        <x:f t="shared" si="68"/>
        <x:v>74638.966248329074</x:v>
      </x:c>
      <x:c r="N884" s="3">
        <x:f t="shared" si="69"/>
        <x:v>24370.713626291559</x:v>
      </x:c>
    </x:row>
    <x:row r="885" spans="1:14" x14ac:dyDescent="0.35">
      <x:c r="A885">
        <x:v>10</x:v>
      </x:c>
      <x:c r="B885" s="4">
        <x:v>50502</x:v>
      </x:c>
      <x:c r="C885" s="2">
        <x:v>0.1103</x:v>
      </x:c>
      <x:c r="D885" t="s">
        <x:v>64</x:v>
      </x:c>
      <x:c r="E885" s="3">
        <x:v>16851235.270000003</x:v>
      </x:c>
      <x:c r="F885" s="3">
        <x:v>8739295.0600879733</x:v>
      </x:c>
      <x:c r="G885" s="17">
        <x:f>IF(A885&gt;6,VLOOKUP(C885,Lookups!F:G,2,FALSE),1)</x:f>
        <x:v>0.69400000068089829</x:v>
      </x:c>
      <x:c r="H885" s="13">
        <x:f t="shared" si="65"/>
        <x:v>11694757.288853979</x:v>
      </x:c>
      <x:c r="I885" s="13">
        <x:f t="shared" si="66"/>
        <x:v>6065070.7776516248</x:v>
      </x:c>
      <x:c r="J885">
        <x:f>VLOOKUP(D885,Lookups!A:B,2,FALSE)</x:f>
        <x:v>8.8900000000000007E-2</x:v>
      </x:c>
      <x:c r="K885">
        <x:f>VLOOKUP(D885,Lookups!A:C,3,FALSE)</x:f>
        <x:v>8.1100000000000005E-2</x:v>
      </x:c>
      <x:c r="L885" s="3">
        <x:f t="shared" si="67"/>
        <x:v>86638.660248259897</x:v>
      </x:c>
      <x:c r="M885" s="3">
        <x:f t="shared" si="68"/>
        <x:v>79037.068010504809</x:v>
      </x:c>
      <x:c r="N885" s="3">
        <x:f t="shared" si="69"/>
        <x:v>-7601.5922377550887</x:v>
      </x:c>
    </x:row>
    <x:row r="886" spans="1:14" x14ac:dyDescent="0.35">
      <x:c r="A886">
        <x:v>11</x:v>
      </x:c>
      <x:c r="B886" s="2">
        <x:v>50502</x:v>
      </x:c>
      <x:c r="C886" s="2">
        <x:v>0.12859999999999999</x:v>
      </x:c>
      <x:c r="D886" t="s">
        <x:v>3</x:v>
      </x:c>
      <x:c r="E886" s="3">
        <x:v>106285.92</x:v>
      </x:c>
      <x:c r="F886" s="3">
        <x:v>-122318.6704218162</x:v>
      </x:c>
      <x:c r="G886" s="17">
        <x:f>IF(A886&gt;6,VLOOKUP(C886,Lookups!F:G,2,FALSE),1)</x:f>
        <x:v>1</x:v>
      </x:c>
      <x:c r="H886" s="13">
        <x:f t="shared" si="65"/>
        <x:v>106285.92</x:v>
      </x:c>
      <x:c r="I886" s="13">
        <x:f t="shared" si="66"/>
        <x:v>-122318.6704218162</x:v>
      </x:c>
      <x:c r="J886">
        <x:f>VLOOKUP(D886,Lookups!A:B,2,FALSE)</x:f>
        <x:v>4.9399999999999999E-2</x:v>
      </x:c>
      <x:c r="K886">
        <x:f>VLOOKUP(D886,Lookups!A:C,3,FALSE)</x:f>
        <x:v>0.04</x:v>
      </x:c>
      <x:c r="L886" s="3">
        <x:f t="shared" si="67"/>
        <x:v>437.54370399999999</x:v>
      </x:c>
      <x:c r="M886" s="3">
        <x:f t="shared" si="68"/>
        <x:v>354.28640000000001</x:v>
      </x:c>
      <x:c r="N886" s="3">
        <x:f t="shared" si="69"/>
        <x:v>-83.257303999999976</x:v>
      </x:c>
    </x:row>
    <x:row r="887" spans="1:14" x14ac:dyDescent="0.35">
      <x:c r="A887">
        <x:v>11</x:v>
      </x:c>
      <x:c r="B887" s="2">
        <x:v>50502</x:v>
      </x:c>
      <x:c r="C887" s="2">
        <x:v>0.12859999999999999</x:v>
      </x:c>
      <x:c r="D887" t="s">
        <x:v>4</x:v>
      </x:c>
      <x:c r="E887" s="3">
        <x:v>351570.87</x:v>
      </x:c>
      <x:c r="F887" s="3">
        <x:v>42489.610787320198</x:v>
      </x:c>
      <x:c r="G887" s="17">
        <x:f>IF(A887&gt;6,VLOOKUP(C887,Lookups!F:G,2,FALSE),1)</x:f>
        <x:v>1</x:v>
      </x:c>
      <x:c r="H887" s="13">
        <x:f t="shared" si="65"/>
        <x:v>351570.87</x:v>
      </x:c>
      <x:c r="I887" s="13">
        <x:f t="shared" si="66"/>
        <x:v>42489.610787320198</x:v>
      </x:c>
      <x:c r="J887">
        <x:f>VLOOKUP(D887,Lookups!A:B,2,FALSE)</x:f>
        <x:v>1.66E-2</x:v>
      </x:c>
      <x:c r="K887">
        <x:f>VLOOKUP(D887,Lookups!A:C,3,FALSE)</x:f>
        <x:v>1.9900000000000001E-2</x:v>
      </x:c>
      <x:c r="L887" s="3">
        <x:f t="shared" si="67"/>
        <x:v>486.33970349999998</x:v>
      </x:c>
      <x:c r="M887" s="3">
        <x:f t="shared" si="68"/>
        <x:v>583.02169275000006</x:v>
      </x:c>
      <x:c r="N887" s="3">
        <x:f t="shared" si="69"/>
        <x:v>96.681989250000072</x:v>
      </x:c>
    </x:row>
    <x:row r="888" spans="1:14" x14ac:dyDescent="0.35">
      <x:c r="A888">
        <x:v>11</x:v>
      </x:c>
      <x:c r="B888" s="2">
        <x:v>50502</x:v>
      </x:c>
      <x:c r="C888" s="2">
        <x:v>0.12859999999999999</x:v>
      </x:c>
      <x:c r="D888" t="s">
        <x:v>5</x:v>
      </x:c>
      <x:c r="E888" s="3">
        <x:v>989352.6399999999</x:v>
      </x:c>
      <x:c r="F888" s="3">
        <x:v>352227.74715701601</x:v>
      </x:c>
      <x:c r="G888" s="17">
        <x:f>IF(A888&gt;6,VLOOKUP(C888,Lookups!F:G,2,FALSE),1)</x:f>
        <x:v>1</x:v>
      </x:c>
      <x:c r="H888" s="13">
        <x:f t="shared" si="65"/>
        <x:v>989352.6399999999</x:v>
      </x:c>
      <x:c r="I888" s="13">
        <x:f t="shared" si="66"/>
        <x:v>352227.74715701601</x:v>
      </x:c>
      <x:c r="J888">
        <x:f>VLOOKUP(D888,Lookups!A:B,2,FALSE)</x:f>
        <x:v>0.2</x:v>
      </x:c>
      <x:c r="K888">
        <x:f>VLOOKUP(D888,Lookups!A:C,3,FALSE)</x:f>
        <x:v>0.1245</x:v>
      </x:c>
      <x:c r="L888" s="3">
        <x:f t="shared" si="67"/>
        <x:v>16489.210666666666</x:v>
      </x:c>
      <x:c r="M888" s="3">
        <x:f t="shared" si="68"/>
        <x:v>10264.53364</x:v>
      </x:c>
      <x:c r="N888" s="3">
        <x:f t="shared" si="69"/>
        <x:v>-6224.6770266666663</x:v>
      </x:c>
    </x:row>
    <x:row r="889" spans="1:14" x14ac:dyDescent="0.35">
      <x:c r="A889">
        <x:v>11</x:v>
      </x:c>
      <x:c r="B889" s="2">
        <x:v>50502</x:v>
      </x:c>
      <x:c r="C889" s="2">
        <x:v>0.12859999999999999</x:v>
      </x:c>
      <x:c r="D889" t="s">
        <x:v>6</x:v>
      </x:c>
      <x:c r="E889" s="3">
        <x:v>5067073.54</x:v>
      </x:c>
      <x:c r="F889" s="3">
        <x:v>3452214.08059402</x:v>
      </x:c>
      <x:c r="G889" s="17">
        <x:f>IF(A889&gt;6,VLOOKUP(C889,Lookups!F:G,2,FALSE),1)</x:f>
        <x:v>1</x:v>
      </x:c>
      <x:c r="H889" s="13">
        <x:f t="shared" si="65"/>
        <x:v>5067073.54</x:v>
      </x:c>
      <x:c r="I889" s="13">
        <x:f t="shared" si="66"/>
        <x:v>3452214.08059402</x:v>
      </x:c>
      <x:c r="J889">
        <x:f>VLOOKUP(D889,Lookups!A:B,2,FALSE)</x:f>
        <x:v>0.10009999999999999</x:v>
      </x:c>
      <x:c r="K889">
        <x:f>VLOOKUP(D889,Lookups!A:C,3,FALSE)</x:f>
        <x:v>0.1245</x:v>
      </x:c>
      <x:c r="L889" s="3">
        <x:f t="shared" si="67"/>
        <x:v>42267.838446166665</x:v>
      </x:c>
      <x:c r="M889" s="3">
        <x:f t="shared" si="68"/>
        <x:v>52570.887977500002</x:v>
      </x:c>
      <x:c r="N889" s="3">
        <x:f t="shared" si="69"/>
        <x:v>10303.049531333338</x:v>
      </x:c>
    </x:row>
    <x:row r="890" spans="1:14" x14ac:dyDescent="0.35">
      <x:c r="A890">
        <x:v>11</x:v>
      </x:c>
      <x:c r="B890" s="2">
        <x:v>50502</x:v>
      </x:c>
      <x:c r="C890" s="2">
        <x:v>0.12859999999999999</x:v>
      </x:c>
      <x:c r="D890" t="s">
        <x:v>7</x:v>
      </x:c>
      <x:c r="E890" s="3">
        <x:v>31800.16</x:v>
      </x:c>
      <x:c r="F890" s="3">
        <x:v>11701.480071075201</x:v>
      </x:c>
      <x:c r="G890" s="17">
        <x:f>IF(A890&gt;6,VLOOKUP(C890,Lookups!F:G,2,FALSE),1)</x:f>
        <x:v>1</x:v>
      </x:c>
      <x:c r="H890" s="13">
        <x:f t="shared" si="65"/>
        <x:v>31800.16</x:v>
      </x:c>
      <x:c r="I890" s="13">
        <x:f t="shared" si="66"/>
        <x:v>11701.480071075201</x:v>
      </x:c>
      <x:c r="J890">
        <x:f>VLOOKUP(D890,Lookups!A:B,2,FALSE)</x:f>
        <x:v>4.6399999999999997E-2</x:v>
      </x:c>
      <x:c r="K890">
        <x:f>VLOOKUP(D890,Lookups!A:C,3,FALSE)</x:f>
        <x:v>0.1245</x:v>
      </x:c>
      <x:c r="L890" s="3">
        <x:f t="shared" si="67"/>
        <x:v>122.96061866666666</x:v>
      </x:c>
      <x:c r="M890" s="3">
        <x:f t="shared" si="68"/>
        <x:v>329.92666000000003</x:v>
      </x:c>
      <x:c r="N890" s="3">
        <x:f t="shared" si="69"/>
        <x:v>206.96604133333335</x:v>
      </x:c>
    </x:row>
    <x:row r="891" spans="1:14" x14ac:dyDescent="0.35">
      <x:c r="A891">
        <x:v>11</x:v>
      </x:c>
      <x:c r="B891" s="2">
        <x:v>50502</x:v>
      </x:c>
      <x:c r="C891" s="2">
        <x:v>0.12859999999999999</x:v>
      </x:c>
      <x:c r="D891" t="s">
        <x:v>8</x:v>
      </x:c>
      <x:c r="E891" s="3">
        <x:v>601824.34</x:v>
      </x:c>
      <x:c r="F891" s="3">
        <x:v>601824.34</x:v>
      </x:c>
      <x:c r="G891" s="17">
        <x:f>IF(A891&gt;6,VLOOKUP(C891,Lookups!F:G,2,FALSE),1)</x:f>
        <x:v>1</x:v>
      </x:c>
      <x:c r="H891" s="13">
        <x:f t="shared" si="65"/>
        <x:v>601824.34</x:v>
      </x:c>
      <x:c r="I891" s="13">
        <x:f t="shared" si="66"/>
        <x:v>601824.34</x:v>
      </x:c>
      <x:c r="J891">
        <x:f>VLOOKUP(D891,Lookups!A:B,2,FALSE)</x:f>
        <x:v>0.2155</x:v>
      </x:c>
      <x:c r="K891">
        <x:f>VLOOKUP(D891,Lookups!A:C,3,FALSE)</x:f>
        <x:v>0.1245</x:v>
      </x:c>
      <x:c r="L891" s="3">
        <x:f t="shared" si="67"/>
        <x:v>10807.762105833333</x:v>
      </x:c>
      <x:c r="M891" s="3">
        <x:f t="shared" si="68"/>
        <x:v>6243.9275275</x:v>
      </x:c>
      <x:c r="N891" s="3">
        <x:f t="shared" si="69"/>
        <x:v>-4563.8345783333334</x:v>
      </x:c>
    </x:row>
    <x:row r="892" spans="1:14" x14ac:dyDescent="0.35">
      <x:c r="A892">
        <x:v>11</x:v>
      </x:c>
      <x:c r="B892" s="2">
        <x:v>50502</x:v>
      </x:c>
      <x:c r="C892" s="2">
        <x:v>0.12859999999999999</x:v>
      </x:c>
      <x:c r="D892" t="s">
        <x:v>9</x:v>
      </x:c>
      <x:c r="E892" s="3">
        <x:v>72585.429999999993</x:v>
      </x:c>
      <x:c r="F892" s="3">
        <x:v>26976.630560213602</x:v>
      </x:c>
      <x:c r="G892" s="17">
        <x:f>IF(A892&gt;6,VLOOKUP(C892,Lookups!F:G,2,FALSE),1)</x:f>
        <x:v>1</x:v>
      </x:c>
      <x:c r="H892" s="13">
        <x:f t="shared" si="65"/>
        <x:v>72585.429999999993</x:v>
      </x:c>
      <x:c r="I892" s="13">
        <x:f t="shared" si="66"/>
        <x:v>26976.630560213602</x:v>
      </x:c>
      <x:c r="J892">
        <x:f>VLOOKUP(D892,Lookups!A:B,2,FALSE)</x:f>
        <x:v>4.9399999999999999E-2</x:v>
      </x:c>
      <x:c r="K892">
        <x:f>VLOOKUP(D892,Lookups!A:C,3,FALSE)</x:f>
        <x:v>6.6699999999999995E-2</x:v>
      </x:c>
      <x:c r="L892" s="3">
        <x:f t="shared" si="67"/>
        <x:v>298.81002016666662</x:v>
      </x:c>
      <x:c r="M892" s="3">
        <x:f t="shared" si="68"/>
        <x:v>403.45401508333322</x:v>
      </x:c>
      <x:c r="N892" s="3">
        <x:f t="shared" si="69"/>
        <x:v>104.6439949166666</x:v>
      </x:c>
    </x:row>
    <x:row r="893" spans="1:14" x14ac:dyDescent="0.35">
      <x:c r="A893">
        <x:v>11</x:v>
      </x:c>
      <x:c r="B893" s="2">
        <x:v>50502</x:v>
      </x:c>
      <x:c r="C893" s="2">
        <x:v>0.12859999999999999</x:v>
      </x:c>
      <x:c r="D893" t="s">
        <x:v>50</x:v>
      </x:c>
      <x:c r="E893" s="3">
        <x:v>17902.54</x:v>
      </x:c>
      <x:c r="F893" s="3">
        <x:v>35.160051483799997</x:v>
      </x:c>
      <x:c r="G893" s="17">
        <x:f>IF(A893&gt;6,VLOOKUP(C893,Lookups!F:G,2,FALSE),1)</x:f>
        <x:v>1</x:v>
      </x:c>
      <x:c r="H893" s="13">
        <x:f t="shared" si="65"/>
        <x:v>17902.54</x:v>
      </x:c>
      <x:c r="I893" s="13">
        <x:f t="shared" si="66"/>
        <x:v>35.160051483799997</x:v>
      </x:c>
      <x:c r="J893">
        <x:f>VLOOKUP(D893,Lookups!A:B,2,FALSE)</x:f>
        <x:v>4.3999999999999997E-2</x:v>
      </x:c>
      <x:c r="K893">
        <x:f>VLOOKUP(D893,Lookups!A:C,3,FALSE)</x:f>
        <x:v>0.1245</x:v>
      </x:c>
      <x:c r="L893" s="3">
        <x:f t="shared" si="67"/>
        <x:v>65.642646666666664</x:v>
      </x:c>
      <x:c r="M893" s="3">
        <x:f t="shared" si="68"/>
        <x:v>185.73885250000001</x:v>
      </x:c>
      <x:c r="N893" s="3">
        <x:f t="shared" si="69"/>
        <x:v>120.09620583333334</x:v>
      </x:c>
    </x:row>
    <x:row r="894" spans="1:14" x14ac:dyDescent="0.35">
      <x:c r="A894">
        <x:v>11</x:v>
      </x:c>
      <x:c r="B894" s="2">
        <x:v>50502</x:v>
      </x:c>
      <x:c r="C894" s="2">
        <x:v>0.12859999999999999</x:v>
      </x:c>
      <x:c r="D894" t="s">
        <x:v>31</x:v>
      </x:c>
      <x:c r="E894" s="3">
        <x:v>2556.9</x:v>
      </x:c>
      <x:c r="F894" s="3">
        <x:v>613.822786587</x:v>
      </x:c>
      <x:c r="G894" s="17">
        <x:f>IF(A894&gt;6,VLOOKUP(C894,Lookups!F:G,2,FALSE),1)</x:f>
        <x:v>1</x:v>
      </x:c>
      <x:c r="H894" s="13">
        <x:f t="shared" si="65"/>
        <x:v>2556.9</x:v>
      </x:c>
      <x:c r="I894" s="13">
        <x:f t="shared" si="66"/>
        <x:v>613.822786587</x:v>
      </x:c>
      <x:c r="J894">
        <x:f>VLOOKUP(D894,Lookups!A:B,2,FALSE)</x:f>
        <x:v>0.33329999999999999</x:v>
      </x:c>
      <x:c r="K894">
        <x:f>VLOOKUP(D894,Lookups!A:C,3,FALSE)</x:f>
        <x:v>0.1245</x:v>
      </x:c>
      <x:c r="L894" s="3">
        <x:f t="shared" si="67"/>
        <x:v>71.017897500000004</x:v>
      </x:c>
      <x:c r="M894" s="3">
        <x:f t="shared" si="68"/>
        <x:v>26.5278375</x:v>
      </x:c>
      <x:c r="N894" s="3">
        <x:f t="shared" si="69"/>
        <x:v>-44.49006</x:v>
      </x:c>
    </x:row>
    <x:row r="895" spans="1:14" x14ac:dyDescent="0.35">
      <x:c r="A895">
        <x:v>11</x:v>
      </x:c>
      <x:c r="B895" s="2">
        <x:v>50502</x:v>
      </x:c>
      <x:c r="C895" s="2">
        <x:v>0.1205</x:v>
      </x:c>
      <x:c r="D895" t="s">
        <x:v>10</x:v>
      </x:c>
      <x:c r="E895" s="3">
        <x:v>646323.57999999996</x:v>
      </x:c>
      <x:c r="F895" s="3"/>
      <x:c r="G895" s="17">
        <x:f>IF(A895&gt;6,VLOOKUP(C895,Lookups!F:G,2,FALSE),1)</x:f>
        <x:v>0.69399999999999995</x:v>
      </x:c>
      <x:c r="H895" s="13">
        <x:f t="shared" si="65"/>
        <x:v>448548.56451999996</x:v>
      </x:c>
      <x:c r="I895" s="13">
        <x:f t="shared" si="66"/>
        <x:v>0</x:v>
      </x:c>
      <x:c r="J895">
        <x:f>VLOOKUP(D895,Lookups!A:B,2,FALSE)</x:f>
        <x:v>0</x:v>
      </x:c>
      <x:c r="K895">
        <x:f>VLOOKUP(D895,Lookups!A:C,3,FALSE)</x:f>
        <x:v>0</x:v>
      </x:c>
      <x:c r="L895" s="3">
        <x:f t="shared" si="67"/>
        <x:v>0</x:v>
      </x:c>
      <x:c r="M895" s="3">
        <x:f t="shared" si="68"/>
        <x:v>0</x:v>
      </x:c>
      <x:c r="N895" s="3">
        <x:f t="shared" si="69"/>
        <x:v>0</x:v>
      </x:c>
    </x:row>
    <x:row r="896" spans="1:14" x14ac:dyDescent="0.35">
      <x:c r="A896">
        <x:v>11</x:v>
      </x:c>
      <x:c r="B896" s="2">
        <x:v>50502</x:v>
      </x:c>
      <x:c r="C896" s="2">
        <x:v>0.1205</x:v>
      </x:c>
      <x:c r="D896" t="s">
        <x:v>11</x:v>
      </x:c>
      <x:c r="E896" s="3">
        <x:v>5257140.9000000004</x:v>
      </x:c>
      <x:c r="F896" s="3">
        <x:v>602887.99911492201</x:v>
      </x:c>
      <x:c r="G896" s="17">
        <x:f>IF(A896&gt;6,VLOOKUP(C896,Lookups!F:G,2,FALSE),1)</x:f>
        <x:v>0.69399999999999995</x:v>
      </x:c>
      <x:c r="H896" s="13">
        <x:f t="shared" si="65"/>
        <x:v>3648455.7845999999</x:v>
      </x:c>
      <x:c r="I896" s="13">
        <x:f t="shared" si="66"/>
        <x:v>418404.27138575586</x:v>
      </x:c>
      <x:c r="J896">
        <x:f>VLOOKUP(D896,Lookups!A:B,2,FALSE)</x:f>
        <x:v>2.4867762292851543E-2</x:v>
      </x:c>
      <x:c r="K896">
        <x:f>VLOOKUP(D896,Lookups!A:C,3,FALSE)</x:f>
        <x:v>2.2499999999999999E-2</x:v>
      </x:c>
      <x:c r="L896" s="3">
        <x:f t="shared" si="67"/>
        <x:v>7560.7442656176645</x:v>
      </x:c>
      <x:c r="M896" s="3">
        <x:f t="shared" si="68"/>
        <x:v>6840.8545961249993</x:v>
      </x:c>
      <x:c r="N896" s="3">
        <x:f t="shared" si="69"/>
        <x:v>-719.88966949266523</x:v>
      </x:c>
    </x:row>
    <x:row r="897" spans="1:14" x14ac:dyDescent="0.35">
      <x:c r="A897">
        <x:v>11</x:v>
      </x:c>
      <x:c r="B897" s="2">
        <x:v>50502</x:v>
      </x:c>
      <x:c r="C897" s="2">
        <x:v>0.1205</x:v>
      </x:c>
      <x:c r="D897" t="s">
        <x:v>12</x:v>
      </x:c>
      <x:c r="E897" s="3">
        <x:v>0</x:v>
      </x:c>
      <x:c r="F897" s="3">
        <x:v>0</x:v>
      </x:c>
      <x:c r="G897" s="17">
        <x:f>IF(A897&gt;6,VLOOKUP(C897,Lookups!F:G,2,FALSE),1)</x:f>
        <x:v>0.69399999999999995</x:v>
      </x:c>
      <x:c r="H897" s="13">
        <x:f t="shared" si="65"/>
        <x:v>0</x:v>
      </x:c>
      <x:c r="I897" s="13">
        <x:f t="shared" si="66"/>
        <x:v>0</x:v>
      </x:c>
      <x:c r="J897">
        <x:f>VLOOKUP(D897,Lookups!A:B,2,FALSE)</x:f>
        <x:v>0</x:v>
      </x:c>
      <x:c r="K897">
        <x:f>VLOOKUP(D897,Lookups!A:C,3,FALSE)</x:f>
        <x:v>0</x:v>
      </x:c>
      <x:c r="L897" s="3">
        <x:f t="shared" si="67"/>
        <x:v>0</x:v>
      </x:c>
      <x:c r="M897" s="3">
        <x:f t="shared" si="68"/>
        <x:v>0</x:v>
      </x:c>
      <x:c r="N897" s="3">
        <x:f t="shared" si="69"/>
        <x:v>0</x:v>
      </x:c>
    </x:row>
    <x:row r="898" spans="1:14" x14ac:dyDescent="0.35">
      <x:c r="A898">
        <x:v>11</x:v>
      </x:c>
      <x:c r="B898" s="2">
        <x:v>50502</x:v>
      </x:c>
      <x:c r="C898" s="2">
        <x:v>0.1205</x:v>
      </x:c>
      <x:c r="D898" t="s">
        <x:v>13</x:v>
      </x:c>
      <x:c r="E898" s="3">
        <x:v>1103684.2</x:v>
      </x:c>
      <x:c r="F898" s="3">
        <x:v>607678.40941330406</x:v>
      </x:c>
      <x:c r="G898" s="17">
        <x:f>IF(A898&gt;6,VLOOKUP(C898,Lookups!F:G,2,FALSE),1)</x:f>
        <x:v>0.69399999999999995</x:v>
      </x:c>
      <x:c r="H898" s="13">
        <x:f t="shared" si="65"/>
        <x:v>765956.83479999995</x:v>
      </x:c>
      <x:c r="I898" s="13">
        <x:f t="shared" si="66"/>
        <x:v>421728.81613283302</x:v>
      </x:c>
      <x:c r="J898">
        <x:f>VLOOKUP(D898,Lookups!A:B,2,FALSE)</x:f>
        <x:v>3.1192666216617225E-2</x:v>
      </x:c>
      <x:c r="K898">
        <x:f>VLOOKUP(D898,Lookups!A:C,3,FALSE)</x:f>
        <x:v>8.1100000000000005E-2</x:v>
      </x:c>
      <x:c r="L898" s="3">
        <x:f t="shared" si="67"/>
        <x:v>1991.0196570210849</x:v>
      </x:c>
      <x:c r="M898" s="3">
        <x:f t="shared" si="68"/>
        <x:v>5176.5916085233339</x:v>
      </x:c>
      <x:c r="N898" s="3">
        <x:f t="shared" si="69"/>
        <x:v>3185.5719515022492</x:v>
      </x:c>
    </x:row>
    <x:row r="899" spans="1:14" x14ac:dyDescent="0.35">
      <x:c r="A899">
        <x:v>11</x:v>
      </x:c>
      <x:c r="B899" s="2">
        <x:v>50502</x:v>
      </x:c>
      <x:c r="C899" s="2">
        <x:v>0.1205</x:v>
      </x:c>
      <x:c r="D899" t="s">
        <x:v>14</x:v>
      </x:c>
      <x:c r="E899" s="3">
        <x:v>3139162.49</x:v>
      </x:c>
      <x:c r="F899" s="3">
        <x:v>-1739273.0677767135</x:v>
      </x:c>
      <x:c r="G899" s="17">
        <x:f>IF(A899&gt;6,VLOOKUP(C899,Lookups!F:G,2,FALSE),1)</x:f>
        <x:v>0.69399999999999995</x:v>
      </x:c>
      <x:c r="H899" s="13">
        <x:f t="shared" si="65"/>
        <x:v>2178578.7680600001</x:v>
      </x:c>
      <x:c r="I899" s="13">
        <x:f t="shared" si="66"/>
        <x:v>-1207055.509037039</x:v>
      </x:c>
      <x:c r="J899">
        <x:f>VLOOKUP(D899,Lookups!A:B,2,FALSE)</x:f>
        <x:v>0.22905040699660695</x:v>
      </x:c>
      <x:c r="K899">
        <x:f>VLOOKUP(D899,Lookups!A:C,3,FALSE)</x:f>
        <x:v>8.1100000000000005E-2</x:v>
      </x:c>
      <x:c r="L899" s="3">
        <x:f t="shared" si="67"/>
        <x:v>41583.696124859132</x:v>
      </x:c>
      <x:c r="M899" s="3">
        <x:f t="shared" si="68"/>
        <x:v>14723.56150747217</x:v>
      </x:c>
      <x:c r="N899" s="3">
        <x:f t="shared" si="69"/>
        <x:v>-26860.134617386961</x:v>
      </x:c>
    </x:row>
    <x:row r="900" spans="1:14" x14ac:dyDescent="0.35">
      <x:c r="A900">
        <x:v>11</x:v>
      </x:c>
      <x:c r="B900" s="2">
        <x:v>50502</x:v>
      </x:c>
      <x:c r="C900" s="2">
        <x:v>0.1205</x:v>
      </x:c>
      <x:c r="D900" t="s">
        <x:v>15</x:v>
      </x:c>
      <x:c r="E900" s="3">
        <x:v>3635700.45</x:v>
      </x:c>
      <x:c r="F900" s="3">
        <x:v>3570182.8285164898</x:v>
      </x:c>
      <x:c r="G900" s="17">
        <x:f>IF(A900&gt;6,VLOOKUP(C900,Lookups!F:G,2,FALSE),1)</x:f>
        <x:v>0.69399999999999995</x:v>
      </x:c>
      <x:c r="H900" s="13">
        <x:f t="shared" si="65"/>
        <x:v>2523176.1123000002</x:v>
      </x:c>
      <x:c r="I900" s="13">
        <x:f t="shared" si="66"/>
        <x:v>2477706.8829904436</x:v>
      </x:c>
      <x:c r="J900">
        <x:f>VLOOKUP(D900,Lookups!A:B,2,FALSE)</x:f>
        <x:v>0</x:v>
      </x:c>
      <x:c r="K900">
        <x:f>VLOOKUP(D900,Lookups!A:C,3,FALSE)</x:f>
        <x:v>8.1100000000000005E-2</x:v>
      </x:c>
      <x:c r="L900" s="3">
        <x:f t="shared" si="67"/>
        <x:v>0</x:v>
      </x:c>
      <x:c r="M900" s="3">
        <x:f t="shared" si="68"/>
        <x:v>17052.465225627504</x:v>
      </x:c>
      <x:c r="N900" s="3">
        <x:f t="shared" si="69"/>
        <x:v>17052.465225627504</x:v>
      </x:c>
    </x:row>
    <x:row r="901" spans="1:14" x14ac:dyDescent="0.35">
      <x:c r="A901">
        <x:v>11</x:v>
      </x:c>
      <x:c r="B901" s="2">
        <x:v>50502</x:v>
      </x:c>
      <x:c r="C901" s="2">
        <x:v>0.1205</x:v>
      </x:c>
      <x:c r="D901" t="s">
        <x:v>16</x:v>
      </x:c>
      <x:c r="E901" s="3">
        <x:v>0</x:v>
      </x:c>
      <x:c r="F901" s="3">
        <x:v>113.72</x:v>
      </x:c>
      <x:c r="G901" s="17">
        <x:f>IF(A901&gt;6,VLOOKUP(C901,Lookups!F:G,2,FALSE),1)</x:f>
        <x:v>0.69399999999999995</x:v>
      </x:c>
      <x:c r="H901" s="13">
        <x:f t="shared" si="65"/>
        <x:v>0</x:v>
      </x:c>
      <x:c r="I901" s="13">
        <x:f t="shared" si="66"/>
        <x:v>78.921679999999995</x:v>
      </x:c>
      <x:c r="J901">
        <x:f>VLOOKUP(D901,Lookups!A:B,2,FALSE)</x:f>
        <x:v>2.3990110260604623E-2</x:v>
      </x:c>
      <x:c r="K901">
        <x:f>VLOOKUP(D901,Lookups!A:C,3,FALSE)</x:f>
        <x:v>9.8299999999999998E-2</x:v>
      </x:c>
      <x:c r="L901" s="3">
        <x:f t="shared" si="67"/>
        <x:v>0</x:v>
      </x:c>
      <x:c r="M901" s="3">
        <x:f t="shared" si="68"/>
        <x:v>0</x:v>
      </x:c>
      <x:c r="N901" s="3">
        <x:f t="shared" si="69"/>
        <x:v>0</x:v>
      </x:c>
    </x:row>
    <x:row r="902" spans="1:14" x14ac:dyDescent="0.35">
      <x:c r="A902">
        <x:v>11</x:v>
      </x:c>
      <x:c r="B902" s="2">
        <x:v>50502</x:v>
      </x:c>
      <x:c r="C902" s="2">
        <x:v>0.1205</x:v>
      </x:c>
      <x:c r="D902" t="s">
        <x:v>17</x:v>
      </x:c>
      <x:c r="E902" s="3">
        <x:v>406057.68</x:v>
      </x:c>
      <x:c r="F902" s="3">
        <x:v>120001.30084298667</x:v>
      </x:c>
      <x:c r="G902" s="17">
        <x:f>IF(A902&gt;6,VLOOKUP(C902,Lookups!F:G,2,FALSE),1)</x:f>
        <x:v>0.69399999999999995</x:v>
      </x:c>
      <x:c r="H902" s="13">
        <x:f t="shared" ref="H902:H965" si="70">E902*G902</x:f>
        <x:v>281804.02992</x:v>
      </x:c>
      <x:c r="I902" s="13">
        <x:f t="shared" ref="I902:I965" si="71">F902*G902</x:f>
        <x:v>83280.90278503274</x:v>
      </x:c>
      <x:c r="J902">
        <x:f>VLOOKUP(D902,Lookups!A:B,2,FALSE)</x:f>
        <x:v>9.8914126719943068E-2</x:v>
      </x:c>
      <x:c r="K902">
        <x:f>VLOOKUP(D902,Lookups!A:C,3,FALSE)</x:f>
        <x:v>9.8299999999999998E-2</x:v>
      </x:c>
      <x:c r="L902" s="3">
        <x:f t="shared" ref="L902:L965" si="72">$H902*J902/12</x:f>
        <x:v>2322.866627141459</x:v>
      </x:c>
      <x:c r="M902" s="3">
        <x:f t="shared" ref="M902:M965" si="73">$H902*K902/12</x:f>
        <x:v>2308.4446784279999</x:v>
      </x:c>
      <x:c r="N902" s="3">
        <x:f t="shared" ref="N902:N965" si="74">M902-L902</x:f>
        <x:v>-14.421948713459187</x:v>
      </x:c>
    </x:row>
    <x:row r="903" spans="1:14" x14ac:dyDescent="0.35">
      <x:c r="A903">
        <x:v>11</x:v>
      </x:c>
      <x:c r="B903" s="2">
        <x:v>50502</x:v>
      </x:c>
      <x:c r="C903" s="2">
        <x:v>0.1205</x:v>
      </x:c>
      <x:c r="D903" t="s">
        <x:v>18</x:v>
      </x:c>
      <x:c r="E903" s="3">
        <x:v>0</x:v>
      </x:c>
      <x:c r="F903" s="3">
        <x:v>0</x:v>
      </x:c>
      <x:c r="G903" s="17">
        <x:f>IF(A903&gt;6,VLOOKUP(C903,Lookups!F:G,2,FALSE),1)</x:f>
        <x:v>0.69399999999999995</x:v>
      </x:c>
      <x:c r="H903" s="13">
        <x:f t="shared" si="70"/>
        <x:v>0</x:v>
      </x:c>
      <x:c r="I903" s="13">
        <x:f t="shared" si="71"/>
        <x:v>0</x:v>
      </x:c>
      <x:c r="J903">
        <x:f>VLOOKUP(D903,Lookups!A:B,2,FALSE)</x:f>
        <x:v>3.5999257494915678E-2</x:v>
      </x:c>
      <x:c r="K903">
        <x:f>VLOOKUP(D903,Lookups!A:C,3,FALSE)</x:f>
        <x:v>0.04</x:v>
      </x:c>
      <x:c r="L903" s="3">
        <x:f t="shared" si="72"/>
        <x:v>0</x:v>
      </x:c>
      <x:c r="M903" s="3">
        <x:f t="shared" si="73"/>
        <x:v>0</x:v>
      </x:c>
      <x:c r="N903" s="3">
        <x:f t="shared" si="74"/>
        <x:v>0</x:v>
      </x:c>
    </x:row>
    <x:row r="904" spans="1:14" x14ac:dyDescent="0.35">
      <x:c r="A904">
        <x:v>11</x:v>
      </x:c>
      <x:c r="B904" s="2">
        <x:v>50502</x:v>
      </x:c>
      <x:c r="C904" s="2">
        <x:v>0.1205</x:v>
      </x:c>
      <x:c r="D904" t="s">
        <x:v>19</x:v>
      </x:c>
      <x:c r="E904" s="3">
        <x:v>137654.75</x:v>
      </x:c>
      <x:c r="F904" s="3">
        <x:v>37270.137012545398</x:v>
      </x:c>
      <x:c r="G904" s="17">
        <x:f>IF(A904&gt;6,VLOOKUP(C904,Lookups!F:G,2,FALSE),1)</x:f>
        <x:v>0.69399999999999995</x:v>
      </x:c>
      <x:c r="H904" s="13">
        <x:f t="shared" si="70"/>
        <x:v>95532.396499999988</x:v>
      </x:c>
      <x:c r="I904" s="13">
        <x:f t="shared" si="71"/>
        <x:v>25865.475086706505</x:v>
      </x:c>
      <x:c r="J904">
        <x:f>VLOOKUP(D904,Lookups!A:B,2,FALSE)</x:f>
        <x:v>6.4764025581860146E-2</x:v>
      </x:c>
      <x:c r="K904">
        <x:f>VLOOKUP(D904,Lookups!A:C,3,FALSE)</x:f>
        <x:v>6.6699999999999995E-2</x:v>
      </x:c>
      <x:c r="L904" s="3">
        <x:f t="shared" si="72"/>
        <x:v>515.58854756853384</x:v>
      </x:c>
      <x:c r="M904" s="3">
        <x:f t="shared" si="73"/>
        <x:v>531.00090387916657</x:v>
      </x:c>
      <x:c r="N904" s="3">
        <x:f t="shared" si="74"/>
        <x:v>15.412356310632731</x:v>
      </x:c>
    </x:row>
    <x:row r="905" spans="1:14" x14ac:dyDescent="0.35">
      <x:c r="A905">
        <x:v>11</x:v>
      </x:c>
      <x:c r="B905" s="2">
        <x:v>50502</x:v>
      </x:c>
      <x:c r="C905" s="2">
        <x:v>0.1205</x:v>
      </x:c>
      <x:c r="D905" t="s">
        <x:v>20</x:v>
      </x:c>
      <x:c r="E905" s="3">
        <x:v>2371.5100000000002</x:v>
      </x:c>
      <x:c r="F905" s="3">
        <x:v>9868.6299781820999</x:v>
      </x:c>
      <x:c r="G905" s="17">
        <x:f>IF(A905&gt;6,VLOOKUP(C905,Lookups!F:G,2,FALSE),1)</x:f>
        <x:v>0.69399999999999995</x:v>
      </x:c>
      <x:c r="H905" s="13">
        <x:f t="shared" si="70"/>
        <x:v>1645.8279400000001</x:v>
      </x:c>
      <x:c r="I905" s="13">
        <x:f t="shared" si="71"/>
        <x:v>6848.8292048583771</x:v>
      </x:c>
      <x:c r="J905">
        <x:f>VLOOKUP(D905,Lookups!A:B,2,FALSE)</x:f>
        <x:v>3.4035202130417538E-2</x:v>
      </x:c>
      <x:c r="K905">
        <x:f>VLOOKUP(D905,Lookups!A:C,3,FALSE)</x:f>
        <x:v>0.05</x:v>
      </x:c>
      <x:c r="L905" s="3">
        <x:f t="shared" si="72"/>
        <x:v>4.6680072174823932</x:v>
      </x:c>
      <x:c r="M905" s="3">
        <x:f t="shared" si="73"/>
        <x:v>6.8576164166666684</x:v>
      </x:c>
      <x:c r="N905" s="3">
        <x:f t="shared" si="74"/>
        <x:v>2.1896091991842752</x:v>
      </x:c>
    </x:row>
    <x:row r="906" spans="1:14" x14ac:dyDescent="0.35">
      <x:c r="A906">
        <x:v>11</x:v>
      </x:c>
      <x:c r="B906" s="2">
        <x:v>50502</x:v>
      </x:c>
      <x:c r="C906" s="2">
        <x:v>0.1205</x:v>
      </x:c>
      <x:c r="D906" t="s">
        <x:v>32</x:v>
      </x:c>
      <x:c r="E906" s="3">
        <x:v>187409.93</x:v>
      </x:c>
      <x:c r="F906" s="3">
        <x:v>9866.6361781854994</x:v>
      </x:c>
      <x:c r="G906" s="17">
        <x:f>IF(A906&gt;6,VLOOKUP(C906,Lookups!F:G,2,FALSE),1)</x:f>
        <x:v>0.69399999999999995</x:v>
      </x:c>
      <x:c r="H906" s="13">
        <x:f t="shared" si="70"/>
        <x:v>130062.49141999999</x:v>
      </x:c>
      <x:c r="I906" s="13">
        <x:f t="shared" si="71"/>
        <x:v>6847.4455076607364</x:v>
      </x:c>
      <x:c r="J906">
        <x:f>VLOOKUP(D906,Lookups!A:B,2,FALSE)</x:f>
        <x:v>0</x:v>
      </x:c>
      <x:c r="K906">
        <x:f>VLOOKUP(D906,Lookups!A:C,3,FALSE)</x:f>
        <x:v>0</x:v>
      </x:c>
      <x:c r="L906" s="3">
        <x:f t="shared" si="72"/>
        <x:v>0</x:v>
      </x:c>
      <x:c r="M906" s="3">
        <x:f t="shared" si="73"/>
        <x:v>0</x:v>
      </x:c>
      <x:c r="N906" s="3">
        <x:f t="shared" si="74"/>
        <x:v>0</x:v>
      </x:c>
    </x:row>
    <x:row r="907" spans="1:14" x14ac:dyDescent="0.35">
      <x:c r="A907">
        <x:v>11</x:v>
      </x:c>
      <x:c r="B907" s="2">
        <x:v>50502</x:v>
      </x:c>
      <x:c r="C907" s="2">
        <x:v>0.1205</x:v>
      </x:c>
      <x:c r="D907" t="s">
        <x:v>21</x:v>
      </x:c>
      <x:c r="E907" s="3">
        <x:v>245748.69000000003</x:v>
      </x:c>
      <x:c r="F907" s="3">
        <x:v>-179184.39941301843</x:v>
      </x:c>
      <x:c r="G907" s="17">
        <x:f>IF(A907&gt;6,VLOOKUP(C907,Lookups!F:G,2,FALSE),1)</x:f>
        <x:v>0.69399999999999995</x:v>
      </x:c>
      <x:c r="H907" s="13">
        <x:f t="shared" si="70"/>
        <x:v>170549.59086</x:v>
      </x:c>
      <x:c r="I907" s="13">
        <x:f t="shared" si="71"/>
        <x:v>-124353.97319263477</x:v>
      </x:c>
      <x:c r="J907">
        <x:f>VLOOKUP(D907,Lookups!A:B,2,FALSE)</x:f>
        <x:v>8.8900000000000007E-2</x:v>
      </x:c>
      <x:c r="K907">
        <x:f>VLOOKUP(D907,Lookups!A:C,3,FALSE)</x:f>
        <x:v>8.1100000000000005E-2</x:v>
      </x:c>
      <x:c r="L907" s="3">
        <x:f t="shared" si="72"/>
        <x:v>1263.4882189545001</x:v>
      </x:c>
      <x:c r="M907" s="3">
        <x:f t="shared" si="73"/>
        <x:v>1152.6309848955</x:v>
      </x:c>
      <x:c r="N907" s="3">
        <x:f t="shared" si="74"/>
        <x:v>-110.85723405900012</x:v>
      </x:c>
    </x:row>
    <x:row r="908" spans="1:14" x14ac:dyDescent="0.35">
      <x:c r="A908">
        <x:v>11</x:v>
      </x:c>
      <x:c r="B908" s="2">
        <x:v>50502</x:v>
      </x:c>
      <x:c r="C908" s="2">
        <x:v>0.1205</x:v>
      </x:c>
      <x:c r="D908" t="s">
        <x:v>22</x:v>
      </x:c>
      <x:c r="E908" s="3">
        <x:v>0</x:v>
      </x:c>
      <x:c r="F908" s="3">
        <x:v>-1092096.0599999998</x:v>
      </x:c>
      <x:c r="G908" s="17">
        <x:f>IF(A908&gt;6,VLOOKUP(C908,Lookups!F:G,2,FALSE),1)</x:f>
        <x:v>0.69399999999999995</x:v>
      </x:c>
      <x:c r="H908" s="13">
        <x:f t="shared" si="70"/>
        <x:v>0</x:v>
      </x:c>
      <x:c r="I908" s="13">
        <x:f t="shared" si="71"/>
        <x:v>-757914.66563999979</x:v>
      </x:c>
      <x:c r="J908">
        <x:f>VLOOKUP(D908,Lookups!A:B,2,FALSE)</x:f>
        <x:v>9.0023279999999997E-2</x:v>
      </x:c>
      <x:c r="K908">
        <x:f>VLOOKUP(D908,Lookups!A:C,3,FALSE)</x:f>
        <x:v>8.1100000000000005E-2</x:v>
      </x:c>
      <x:c r="L908" s="3">
        <x:f t="shared" si="72"/>
        <x:v>0</x:v>
      </x:c>
      <x:c r="M908" s="3">
        <x:f t="shared" si="73"/>
        <x:v>0</x:v>
      </x:c>
      <x:c r="N908" s="3">
        <x:f t="shared" si="74"/>
        <x:v>0</x:v>
      </x:c>
    </x:row>
    <x:row r="909" spans="1:14" x14ac:dyDescent="0.35">
      <x:c r="A909">
        <x:v>11</x:v>
      </x:c>
      <x:c r="B909" s="2">
        <x:v>50502</x:v>
      </x:c>
      <x:c r="C909" s="2">
        <x:v>0.1205</x:v>
      </x:c>
      <x:c r="D909" t="s">
        <x:v>23</x:v>
      </x:c>
      <x:c r="E909" s="3">
        <x:v>91584.9</x:v>
      </x:c>
      <x:c r="F909" s="3">
        <x:v>9425.4395987189982</x:v>
      </x:c>
      <x:c r="G909" s="17">
        <x:f>IF(A909&gt;6,VLOOKUP(C909,Lookups!F:G,2,FALSE),1)</x:f>
        <x:v>0.69399999999999995</x:v>
      </x:c>
      <x:c r="H909" s="13">
        <x:f t="shared" si="70"/>
        <x:v>63559.92059999999</x:v>
      </x:c>
      <x:c r="I909" s="13">
        <x:f t="shared" si="71"/>
        <x:v>6541.2550815109844</x:v>
      </x:c>
      <x:c r="J909">
        <x:f>VLOOKUP(D909,Lookups!A:B,2,FALSE)</x:f>
        <x:v>7.2610134234482634E-2</x:v>
      </x:c>
      <x:c r="K909">
        <x:f>VLOOKUP(D909,Lookups!A:C,3,FALSE)</x:f>
        <x:v>9.8299999999999998E-2</x:v>
      </x:c>
      <x:c r="L909" s="3">
        <x:f t="shared" si="72"/>
        <x:v>384.59119722492142</x:v>
      </x:c>
      <x:c r="M909" s="3">
        <x:f t="shared" si="73"/>
        <x:v>520.66168291499991</x:v>
      </x:c>
      <x:c r="N909" s="3">
        <x:f t="shared" si="74"/>
        <x:v>136.0704856900785</x:v>
      </x:c>
    </x:row>
    <x:row r="910" spans="1:14" x14ac:dyDescent="0.35">
      <x:c r="A910">
        <x:v>11</x:v>
      </x:c>
      <x:c r="B910" s="2">
        <x:v>50502</x:v>
      </x:c>
      <x:c r="C910" s="2">
        <x:v>0.1205</x:v>
      </x:c>
      <x:c r="D910" t="s">
        <x:v>24</x:v>
      </x:c>
      <x:c r="E910" s="3">
        <x:v>18447.490000000002</x:v>
      </x:c>
      <x:c r="F910" s="3">
        <x:v>8455.0899291468995</x:v>
      </x:c>
      <x:c r="G910" s="17">
        <x:f>IF(A910&gt;6,VLOOKUP(C910,Lookups!F:G,2,FALSE),1)</x:f>
        <x:v>0.69399999999999995</x:v>
      </x:c>
      <x:c r="H910" s="13">
        <x:f t="shared" si="70"/>
        <x:v>12802.558059999999</x:v>
      </x:c>
      <x:c r="I910" s="13">
        <x:f t="shared" si="71"/>
        <x:v>5867.8324108279476</x:v>
      </x:c>
      <x:c r="J910">
        <x:f>VLOOKUP(D910,Lookups!A:B,2,FALSE)</x:f>
        <x:v>0.33333315264027785</x:v>
      </x:c>
      <x:c r="K910">
        <x:f>VLOOKUP(D910,Lookups!A:C,3,FALSE)</x:f>
        <x:v>8.1100000000000005E-2</x:v>
      </x:c>
      <x:c r="L910" s="3">
        <x:f t="shared" si="72"/>
        <x:v>355.62642</x:v>
      </x:c>
      <x:c r="M910" s="3">
        <x:f t="shared" si="73"/>
        <x:v>86.52395488883333</x:v>
      </x:c>
      <x:c r="N910" s="3">
        <x:f t="shared" si="74"/>
        <x:v>-269.10246511116668</x:v>
      </x:c>
    </x:row>
    <x:row r="911" spans="1:14" x14ac:dyDescent="0.35">
      <x:c r="A911">
        <x:v>11</x:v>
      </x:c>
      <x:c r="B911" s="2">
        <x:v>50502</x:v>
      </x:c>
      <x:c r="C911" s="2">
        <x:v>4.0839774189293299E-2</x:v>
      </x:c>
      <x:c r="D911" t="s">
        <x:v>11</x:v>
      </x:c>
      <x:c r="E911" s="3">
        <x:v>0</x:v>
      </x:c>
      <x:c r="F911" s="3">
        <x:v>0</x:v>
      </x:c>
      <x:c r="G911" s="17">
        <x:f>IF(A911&gt;6,VLOOKUP(C911,Lookups!F:G,2,FALSE),1)</x:f>
        <x:v>0.69399999999999984</x:v>
      </x:c>
      <x:c r="H911" s="13">
        <x:f t="shared" si="70"/>
        <x:v>0</x:v>
      </x:c>
      <x:c r="I911" s="13">
        <x:f t="shared" si="71"/>
        <x:v>0</x:v>
      </x:c>
      <x:c r="J911">
        <x:f>VLOOKUP(D911,Lookups!A:B,2,FALSE)</x:f>
        <x:v>2.4867762292851543E-2</x:v>
      </x:c>
      <x:c r="K911">
        <x:f>VLOOKUP(D911,Lookups!A:C,3,FALSE)</x:f>
        <x:v>2.2499999999999999E-2</x:v>
      </x:c>
      <x:c r="L911" s="3">
        <x:f t="shared" si="72"/>
        <x:v>0</x:v>
      </x:c>
      <x:c r="M911" s="3">
        <x:f t="shared" si="73"/>
        <x:v>0</x:v>
      </x:c>
      <x:c r="N911" s="3">
        <x:f t="shared" si="74"/>
        <x:v>0</x:v>
      </x:c>
    </x:row>
    <x:row r="912" spans="1:14" x14ac:dyDescent="0.35">
      <x:c r="A912">
        <x:v>11</x:v>
      </x:c>
      <x:c r="B912" s="2">
        <x:v>50502</x:v>
      </x:c>
      <x:c r="C912" s="2">
        <x:v>4.0839774189293299E-2</x:v>
      </x:c>
      <x:c r="D912" t="s">
        <x:v>12</x:v>
      </x:c>
      <x:c r="E912" s="3">
        <x:v>0</x:v>
      </x:c>
      <x:c r="F912" s="3">
        <x:v>18.52</x:v>
      </x:c>
      <x:c r="G912" s="17">
        <x:f>IF(A912&gt;6,VLOOKUP(C912,Lookups!F:G,2,FALSE),1)</x:f>
        <x:v>0.69399999999999984</x:v>
      </x:c>
      <x:c r="H912" s="13">
        <x:f t="shared" si="70"/>
        <x:v>0</x:v>
      </x:c>
      <x:c r="I912" s="13">
        <x:f t="shared" si="71"/>
        <x:v>12.852879999999997</x:v>
      </x:c>
      <x:c r="J912">
        <x:f>VLOOKUP(D912,Lookups!A:B,2,FALSE)</x:f>
        <x:v>0</x:v>
      </x:c>
      <x:c r="K912">
        <x:f>VLOOKUP(D912,Lookups!A:C,3,FALSE)</x:f>
        <x:v>0</x:v>
      </x:c>
      <x:c r="L912" s="3">
        <x:f t="shared" si="72"/>
        <x:v>0</x:v>
      </x:c>
      <x:c r="M912" s="3">
        <x:f t="shared" si="73"/>
        <x:v>0</x:v>
      </x:c>
      <x:c r="N912" s="3">
        <x:f t="shared" si="74"/>
        <x:v>0</x:v>
      </x:c>
    </x:row>
    <x:row r="913" spans="1:14" x14ac:dyDescent="0.35">
      <x:c r="A913">
        <x:v>11</x:v>
      </x:c>
      <x:c r="B913" s="2">
        <x:v>50502</x:v>
      </x:c>
      <x:c r="C913" s="2">
        <x:v>4.0839774189293299E-2</x:v>
      </x:c>
      <x:c r="D913" t="s">
        <x:v>13</x:v>
      </x:c>
      <x:c r="E913" s="3">
        <x:v>1040912.1900000001</x:v>
      </x:c>
      <x:c r="F913" s="3">
        <x:v>545310.92606028286</x:v>
      </x:c>
      <x:c r="G913" s="17">
        <x:f>IF(A913&gt;6,VLOOKUP(C913,Lookups!F:G,2,FALSE),1)</x:f>
        <x:v>0.69399999999999984</x:v>
      </x:c>
      <x:c r="H913" s="13">
        <x:f t="shared" si="70"/>
        <x:v>722393.05985999992</x:v>
      </x:c>
      <x:c r="I913" s="13">
        <x:f t="shared" si="71"/>
        <x:v>378445.7826858362</x:v>
      </x:c>
      <x:c r="J913">
        <x:f>VLOOKUP(D913,Lookups!A:B,2,FALSE)</x:f>
        <x:v>3.1192666216617225E-2</x:v>
      </x:c>
      <x:c r="K913">
        <x:f>VLOOKUP(D913,Lookups!A:C,3,FALSE)</x:f>
        <x:v>8.1100000000000005E-2</x:v>
      </x:c>
      <x:c r="L913" s="3">
        <x:f t="shared" si="72"/>
        <x:v>1877.7804661178136</x:v>
      </x:c>
      <x:c r="M913" s="3">
        <x:f t="shared" si="73"/>
        <x:v>4882.1730962204992</x:v>
      </x:c>
      <x:c r="N913" s="3">
        <x:f t="shared" si="74"/>
        <x:v>3004.3926301026859</x:v>
      </x:c>
    </x:row>
    <x:row r="914" spans="1:14" x14ac:dyDescent="0.35">
      <x:c r="A914">
        <x:v>11</x:v>
      </x:c>
      <x:c r="B914" s="2">
        <x:v>50502</x:v>
      </x:c>
      <x:c r="C914" s="2">
        <x:v>4.0839774189293299E-2</x:v>
      </x:c>
      <x:c r="D914" t="s">
        <x:v>14</x:v>
      </x:c>
      <x:c r="E914" s="3">
        <x:v>6402102.290000001</x:v>
      </x:c>
      <x:c r="F914" s="3">
        <x:v>715339.80857804103</x:v>
      </x:c>
      <x:c r="G914" s="17">
        <x:f>IF(A914&gt;6,VLOOKUP(C914,Lookups!F:G,2,FALSE),1)</x:f>
        <x:v>0.69399999999999984</x:v>
      </x:c>
      <x:c r="H914" s="13">
        <x:f t="shared" si="70"/>
        <x:v>4443058.9892599992</x:v>
      </x:c>
      <x:c r="I914" s="13">
        <x:f t="shared" si="71"/>
        <x:v>496445.82715316035</x:v>
      </x:c>
      <x:c r="J914">
        <x:f>VLOOKUP(D914,Lookups!A:B,2,FALSE)</x:f>
        <x:v>0.22905040699660695</x:v>
      </x:c>
      <x:c r="K914">
        <x:f>VLOOKUP(D914,Lookups!A:C,3,FALSE)</x:f>
        <x:v>8.1100000000000005E-2</x:v>
      </x:c>
      <x:c r="L914" s="3">
        <x:f t="shared" si="72"/>
        <x:v>84807.039149994656</x:v>
      </x:c>
      <x:c r="M914" s="3">
        <x:f t="shared" si="73"/>
        <x:v>30027.673669082167</x:v>
      </x:c>
      <x:c r="N914" s="3">
        <x:f t="shared" si="74"/>
        <x:v>-54779.365480912486</x:v>
      </x:c>
    </x:row>
    <x:row r="915" spans="1:14" x14ac:dyDescent="0.35">
      <x:c r="A915">
        <x:v>11</x:v>
      </x:c>
      <x:c r="B915" s="2">
        <x:v>50502</x:v>
      </x:c>
      <x:c r="C915" s="2">
        <x:v>4.0839774189293299E-2</x:v>
      </x:c>
      <x:c r="D915" t="s">
        <x:v>15</x:v>
      </x:c>
      <x:c r="E915" s="3">
        <x:v>0</x:v>
      </x:c>
      <x:c r="F915" s="3">
        <x:v>0</x:v>
      </x:c>
      <x:c r="G915" s="17">
        <x:f>IF(A915&gt;6,VLOOKUP(C915,Lookups!F:G,2,FALSE),1)</x:f>
        <x:v>0.69399999999999984</x:v>
      </x:c>
      <x:c r="H915" s="13">
        <x:f t="shared" si="70"/>
        <x:v>0</x:v>
      </x:c>
      <x:c r="I915" s="13">
        <x:f t="shared" si="71"/>
        <x:v>0</x:v>
      </x:c>
      <x:c r="J915">
        <x:f>VLOOKUP(D915,Lookups!A:B,2,FALSE)</x:f>
        <x:v>0</x:v>
      </x:c>
      <x:c r="K915">
        <x:f>VLOOKUP(D915,Lookups!A:C,3,FALSE)</x:f>
        <x:v>8.1100000000000005E-2</x:v>
      </x:c>
      <x:c r="L915" s="3">
        <x:f t="shared" si="72"/>
        <x:v>0</x:v>
      </x:c>
      <x:c r="M915" s="3">
        <x:f t="shared" si="73"/>
        <x:v>0</x:v>
      </x:c>
      <x:c r="N915" s="3">
        <x:f t="shared" si="74"/>
        <x:v>0</x:v>
      </x:c>
    </x:row>
    <x:row r="916" spans="1:14" x14ac:dyDescent="0.35">
      <x:c r="A916">
        <x:v>11</x:v>
      </x:c>
      <x:c r="B916" s="2">
        <x:v>50502</x:v>
      </x:c>
      <x:c r="C916" s="2">
        <x:v>4.0839774189293299E-2</x:v>
      </x:c>
      <x:c r="D916" t="s">
        <x:v>17</x:v>
      </x:c>
      <x:c r="E916" s="3">
        <x:v>87894.51</x:v>
      </x:c>
      <x:c r="F916" s="3">
        <x:v>35475.359726502298</x:v>
      </x:c>
      <x:c r="G916" s="17">
        <x:f>IF(A916&gt;6,VLOOKUP(C916,Lookups!F:G,2,FALSE),1)</x:f>
        <x:v>0.69399999999999984</x:v>
      </x:c>
      <x:c r="H916" s="13">
        <x:f t="shared" si="70"/>
        <x:v>60998.789939999981</x:v>
      </x:c>
      <x:c r="I916" s="13">
        <x:f t="shared" si="71"/>
        <x:v>24619.89965019259</x:v>
      </x:c>
      <x:c r="J916">
        <x:f>VLOOKUP(D916,Lookups!A:B,2,FALSE)</x:f>
        <x:v>9.8914126719943068E-2</x:v>
      </x:c>
      <x:c r="K916">
        <x:f>VLOOKUP(D916,Lookups!A:C,3,FALSE)</x:f>
        <x:v>9.8299999999999998E-2</x:v>
      </x:c>
      <x:c r="L916" s="3">
        <x:f t="shared" si="72"/>
        <x:v>502.80350315736223</x:v>
      </x:c>
      <x:c r="M916" s="3">
        <x:f t="shared" si="73"/>
        <x:v>499.68175425849978</x:v>
      </x:c>
      <x:c r="N916" s="3">
        <x:f t="shared" si="74"/>
        <x:v>-3.1217488988624496</x:v>
      </x:c>
    </x:row>
    <x:row r="917" spans="1:14" x14ac:dyDescent="0.35">
      <x:c r="A917">
        <x:v>11</x:v>
      </x:c>
      <x:c r="B917" s="2">
        <x:v>50502</x:v>
      </x:c>
      <x:c r="C917" s="2">
        <x:v>4.0839774189293299E-2</x:v>
      </x:c>
      <x:c r="D917" t="s">
        <x:v>25</x:v>
      </x:c>
      <x:c r="E917" s="3">
        <x:v>0</x:v>
      </x:c>
      <x:c r="F917" s="3">
        <x:v>-1230.3300000000002</x:v>
      </x:c>
      <x:c r="G917" s="17">
        <x:f>IF(A917&gt;6,VLOOKUP(C917,Lookups!F:G,2,FALSE),1)</x:f>
        <x:v>0.69399999999999984</x:v>
      </x:c>
      <x:c r="H917" s="13">
        <x:f t="shared" si="70"/>
        <x:v>0</x:v>
      </x:c>
      <x:c r="I917" s="13">
        <x:f t="shared" si="71"/>
        <x:v>-853.84901999999988</x:v>
      </x:c>
      <x:c r="J917">
        <x:f>VLOOKUP(D917,Lookups!A:B,2,FALSE)</x:f>
        <x:v>7.2610134234482634E-2</x:v>
      </x:c>
      <x:c r="K917">
        <x:f>VLOOKUP(D917,Lookups!A:C,3,FALSE)</x:f>
        <x:v>9.8299999999999998E-2</x:v>
      </x:c>
      <x:c r="L917" s="3">
        <x:f t="shared" si="72"/>
        <x:v>0</x:v>
      </x:c>
      <x:c r="M917" s="3">
        <x:f t="shared" si="73"/>
        <x:v>0</x:v>
      </x:c>
      <x:c r="N917" s="3">
        <x:f t="shared" si="74"/>
        <x:v>0</x:v>
      </x:c>
    </x:row>
    <x:row r="918" spans="1:14" x14ac:dyDescent="0.35">
      <x:c r="A918">
        <x:v>11</x:v>
      </x:c>
      <x:c r="B918" s="2">
        <x:v>50502</x:v>
      </x:c>
      <x:c r="C918" s="2">
        <x:v>4.0839774189293299E-2</x:v>
      </x:c>
      <x:c r="D918" t="s">
        <x:v>18</x:v>
      </x:c>
      <x:c r="E918" s="3">
        <x:v>14706.97</x:v>
      </x:c>
      <x:c r="F918" s="3">
        <x:v>4264.5000180601</x:v>
      </x:c>
      <x:c r="G918" s="17">
        <x:f>IF(A918&gt;6,VLOOKUP(C918,Lookups!F:G,2,FALSE),1)</x:f>
        <x:v>0.69399999999999984</x:v>
      </x:c>
      <x:c r="H918" s="13">
        <x:f t="shared" si="70"/>
        <x:v>10206.637179999998</x:v>
      </x:c>
      <x:c r="I918" s="13">
        <x:f t="shared" si="71"/>
        <x:v>2959.5630125337088</x:v>
      </x:c>
      <x:c r="J918">
        <x:f>VLOOKUP(D918,Lookups!A:B,2,FALSE)</x:f>
        <x:v>3.5999257494915678E-2</x:v>
      </x:c>
      <x:c r="K918">
        <x:f>VLOOKUP(D918,Lookups!A:C,3,FALSE)</x:f>
        <x:v>0.04</x:v>
      </x:c>
      <x:c r="L918" s="3">
        <x:f t="shared" si="72"/>
        <x:v>30.619279999999993</x:v>
      </x:c>
      <x:c r="M918" s="3">
        <x:f t="shared" si="73"/>
        <x:v>34.022123933333326</x:v>
      </x:c>
      <x:c r="N918" s="3">
        <x:f t="shared" si="74"/>
        <x:v>3.4028439333333331</x:v>
      </x:c>
    </x:row>
    <x:row r="919" spans="1:14" x14ac:dyDescent="0.35">
      <x:c r="A919">
        <x:v>11</x:v>
      </x:c>
      <x:c r="B919" s="2">
        <x:v>50502</x:v>
      </x:c>
      <x:c r="C919" s="2">
        <x:v>4.0839774189293299E-2</x:v>
      </x:c>
      <x:c r="D919" t="s">
        <x:v>19</x:v>
      </x:c>
      <x:c r="E919" s="3">
        <x:v>23896.94</x:v>
      </x:c>
      <x:c r="F919" s="3">
        <x:v>5214.98358009</x:v>
      </x:c>
      <x:c r="G919" s="17">
        <x:f>IF(A919&gt;6,VLOOKUP(C919,Lookups!F:G,2,FALSE),1)</x:f>
        <x:v>0.69399999999999984</x:v>
      </x:c>
      <x:c r="H919" s="13">
        <x:f t="shared" si="70"/>
        <x:v>16584.476359999997</x:v>
      </x:c>
      <x:c r="I919" s="13">
        <x:f t="shared" si="71"/>
        <x:v>3619.1986045824592</x:v>
      </x:c>
      <x:c r="J919">
        <x:f>VLOOKUP(D919,Lookups!A:B,2,FALSE)</x:f>
        <x:v>6.4764025581860146E-2</x:v>
      </x:c>
      <x:c r="K919">
        <x:f>VLOOKUP(D919,Lookups!A:C,3,FALSE)</x:f>
        <x:v>6.6699999999999995E-2</x:v>
      </x:c>
      <x:c r="L919" s="3">
        <x:f t="shared" si="72"/>
        <x:v>89.506454270066229</x:v>
      </x:c>
      <x:c r="M919" s="3">
        <x:f t="shared" si="73"/>
        <x:v>92.182047767666646</x:v>
      </x:c>
      <x:c r="N919" s="3">
        <x:f t="shared" si="74"/>
        <x:v>2.675593497600417</x:v>
      </x:c>
    </x:row>
    <x:row r="920" spans="1:14" x14ac:dyDescent="0.35">
      <x:c r="A920">
        <x:v>11</x:v>
      </x:c>
      <x:c r="B920" s="2">
        <x:v>50502</x:v>
      </x:c>
      <x:c r="C920" s="2">
        <x:v>4.0839774189293299E-2</x:v>
      </x:c>
      <x:c r="D920" t="s">
        <x:v>20</x:v>
      </x:c>
      <x:c r="E920" s="3">
        <x:v>29649.05</x:v>
      </x:c>
      <x:c r="F920" s="3">
        <x:v>7016.2199777960004</x:v>
      </x:c>
      <x:c r="G920" s="17">
        <x:f>IF(A920&gt;6,VLOOKUP(C920,Lookups!F:G,2,FALSE),1)</x:f>
        <x:v>0.69399999999999984</x:v>
      </x:c>
      <x:c r="H920" s="13">
        <x:f t="shared" si="70"/>
        <x:v>20576.440699999996</x:v>
      </x:c>
      <x:c r="I920" s="13">
        <x:f t="shared" si="71"/>
        <x:v>4869.2566645904235</x:v>
      </x:c>
      <x:c r="J920">
        <x:f>VLOOKUP(D920,Lookups!A:B,2,FALSE)</x:f>
        <x:v>3.4035202130417538E-2</x:v>
      </x:c>
      <x:c r="K920">
        <x:f>VLOOKUP(D920,Lookups!A:C,3,FALSE)</x:f>
        <x:v>0.05</x:v>
      </x:c>
      <x:c r="L920" s="3">
        <x:f t="shared" si="72"/>
        <x:v>58.360276529087493</x:v>
      </x:c>
      <x:c r="M920" s="3">
        <x:f t="shared" si="73"/>
        <x:v>85.735169583333331</x:v>
      </x:c>
      <x:c r="N920" s="3">
        <x:f t="shared" si="74"/>
        <x:v>27.374893054245838</x:v>
      </x:c>
    </x:row>
    <x:row r="921" spans="1:14" x14ac:dyDescent="0.35">
      <x:c r="A921">
        <x:v>11</x:v>
      </x:c>
      <x:c r="B921" s="2">
        <x:v>50502</x:v>
      </x:c>
      <x:c r="C921" s="2">
        <x:v>4.0839774189293299E-2</x:v>
      </x:c>
      <x:c r="D921" t="s">
        <x:v>26</x:v>
      </x:c>
      <x:c r="E921" s="3">
        <x:v>0</x:v>
      </x:c>
      <x:c r="F921" s="3"/>
      <x:c r="G921" s="17">
        <x:f>IF(A921&gt;6,VLOOKUP(C921,Lookups!F:G,2,FALSE),1)</x:f>
        <x:v>0.69399999999999984</x:v>
      </x:c>
      <x:c r="H921" s="13">
        <x:f t="shared" si="70"/>
        <x:v>0</x:v>
      </x:c>
      <x:c r="I921" s="13">
        <x:f t="shared" si="71"/>
        <x:v>0</x:v>
      </x:c>
      <x:c r="J921">
        <x:f>VLOOKUP(D921,Lookups!A:B,2,FALSE)</x:f>
        <x:v>8.14E-2</x:v>
      </x:c>
      <x:c r="K921">
        <x:f>VLOOKUP(D921,Lookups!A:C,3,FALSE)</x:f>
        <x:v>8.6400000000000005E-2</x:v>
      </x:c>
      <x:c r="L921" s="3">
        <x:f t="shared" si="72"/>
        <x:v>0</x:v>
      </x:c>
      <x:c r="M921" s="3">
        <x:f t="shared" si="73"/>
        <x:v>0</x:v>
      </x:c>
      <x:c r="N921" s="3">
        <x:f t="shared" si="74"/>
        <x:v>0</x:v>
      </x:c>
    </x:row>
    <x:row r="922" spans="1:14" x14ac:dyDescent="0.35">
      <x:c r="A922">
        <x:v>11</x:v>
      </x:c>
      <x:c r="B922" s="2">
        <x:v>50502</x:v>
      </x:c>
      <x:c r="C922" s="2">
        <x:v>4.0839774189293299E-2</x:v>
      </x:c>
      <x:c r="D922" t="s">
        <x:v>21</x:v>
      </x:c>
      <x:c r="E922" s="3">
        <x:v>80408268.010000005</x:v>
      </x:c>
      <x:c r="F922" s="3">
        <x:v>55177319.868781388</x:v>
      </x:c>
      <x:c r="G922" s="17">
        <x:f>IF(A922&gt;6,VLOOKUP(C922,Lookups!F:G,2,FALSE),1)</x:f>
        <x:v>0.69399999999999984</x:v>
      </x:c>
      <x:c r="H922" s="13">
        <x:f t="shared" si="70"/>
        <x:v>55803337.998939991</x:v>
      </x:c>
      <x:c r="I922" s="13">
        <x:f t="shared" si="71"/>
        <x:v>38293059.988934271</x:v>
      </x:c>
      <x:c r="J922">
        <x:f>VLOOKUP(D922,Lookups!A:B,2,FALSE)</x:f>
        <x:v>8.8900000000000007E-2</x:v>
      </x:c>
      <x:c r="K922">
        <x:f>VLOOKUP(D922,Lookups!A:C,3,FALSE)</x:f>
        <x:v>8.1100000000000005E-2</x:v>
      </x:c>
      <x:c r="L922" s="3">
        <x:f t="shared" si="72"/>
        <x:v>413409.7290088138</x:v>
      </x:c>
      <x:c r="M922" s="3">
        <x:f t="shared" si="73"/>
        <x:v>377137.55930950283</x:v>
      </x:c>
      <x:c r="N922" s="3">
        <x:f t="shared" si="74"/>
        <x:v>-36272.169699310965</x:v>
      </x:c>
    </x:row>
    <x:row r="923" spans="1:14" x14ac:dyDescent="0.35">
      <x:c r="A923">
        <x:v>11</x:v>
      </x:c>
      <x:c r="B923" s="2">
        <x:v>50502</x:v>
      </x:c>
      <x:c r="C923" s="2">
        <x:v>4.0839774189293299E-2</x:v>
      </x:c>
      <x:c r="D923" t="s">
        <x:v>22</x:v>
      </x:c>
      <x:c r="E923" s="3">
        <x:v>-10821614.280000001</x:v>
      </x:c>
      <x:c r="F923" s="3">
        <x:v>-7899550.8900000006</x:v>
      </x:c>
      <x:c r="G923" s="17">
        <x:f>IF(A923&gt;6,VLOOKUP(C923,Lookups!F:G,2,FALSE),1)</x:f>
        <x:v>0.69399999999999984</x:v>
      </x:c>
      <x:c r="H923" s="13">
        <x:f t="shared" si="70"/>
        <x:v>-7510200.3103199992</x:v>
      </x:c>
      <x:c r="I923" s="13">
        <x:f t="shared" si="71"/>
        <x:v>-5482288.3176599992</x:v>
      </x:c>
      <x:c r="J923">
        <x:f>VLOOKUP(D923,Lookups!A:B,2,FALSE)</x:f>
        <x:v>9.0023279999999997E-2</x:v>
      </x:c>
      <x:c r="K923">
        <x:f>VLOOKUP(D923,Lookups!A:C,3,FALSE)</x:f>
        <x:v>8.1100000000000005E-2</x:v>
      </x:c>
      <x:c r="L923" s="3">
        <x:f t="shared" si="72"/>
        <x:v>-56341.072116002011</x:v>
      </x:c>
      <x:c r="M923" s="3">
        <x:f t="shared" si="73"/>
        <x:v>-50756.437097246002</x:v>
      </x:c>
      <x:c r="N923" s="3">
        <x:f t="shared" si="74"/>
        <x:v>5584.6350187560092</x:v>
      </x:c>
    </x:row>
    <x:row r="924" spans="1:14" x14ac:dyDescent="0.35">
      <x:c r="A924">
        <x:v>11</x:v>
      </x:c>
      <x:c r="B924" s="2">
        <x:v>50502</x:v>
      </x:c>
      <x:c r="C924" s="2">
        <x:v>4.0839774189293299E-2</x:v>
      </x:c>
      <x:c r="D924" t="s">
        <x:v>27</x:v>
      </x:c>
      <x:c r="E924" s="3">
        <x:v>172444.3</x:v>
      </x:c>
      <x:c r="F924" s="3">
        <x:v>31364.381390489001</x:v>
      </x:c>
      <x:c r="G924" s="17">
        <x:f>IF(A924&gt;6,VLOOKUP(C924,Lookups!F:G,2,FALSE),1)</x:f>
        <x:v>0.69399999999999984</x:v>
      </x:c>
      <x:c r="H924" s="13">
        <x:f t="shared" si="70"/>
        <x:v>119676.34419999996</x:v>
      </x:c>
      <x:c r="I924" s="13">
        <x:f t="shared" si="71"/>
        <x:v>21766.880684999363</x:v>
      </x:c>
      <x:c r="J924">
        <x:f>VLOOKUP(D924,Lookups!A:B,2,FALSE)</x:f>
        <x:v>8.8900000000000007E-2</x:v>
      </x:c>
      <x:c r="K924">
        <x:f>VLOOKUP(D924,Lookups!A:C,3,FALSE)</x:f>
        <x:v>8.1100000000000005E-2</x:v>
      </x:c>
      <x:c r="L924" s="3">
        <x:f t="shared" si="72"/>
        <x:v>886.60224994833322</x:v>
      </x:c>
      <x:c r="M924" s="3">
        <x:f t="shared" si="73"/>
        <x:v>808.81262621833321</x:v>
      </x:c>
      <x:c r="N924" s="3">
        <x:f t="shared" si="74"/>
        <x:v>-77.789623730000017</x:v>
      </x:c>
    </x:row>
    <x:row r="925" spans="1:14" x14ac:dyDescent="0.35">
      <x:c r="A925">
        <x:v>11</x:v>
      </x:c>
      <x:c r="B925" s="2">
        <x:v>50502</x:v>
      </x:c>
      <x:c r="C925" s="2">
        <x:v>0.20069999999999999</x:v>
      </x:c>
      <x:c r="D925" t="s">
        <x:v>6</x:v>
      </x:c>
      <x:c r="E925" s="3">
        <x:v>4689041.54</x:v>
      </x:c>
      <x:c r="F925" s="3">
        <x:v>2898414.0060352911</x:v>
      </x:c>
      <x:c r="G925" s="17">
        <x:f>IF(A925&gt;6,VLOOKUP(C925,Lookups!F:G,2,FALSE),1)</x:f>
        <x:v>1</x:v>
      </x:c>
      <x:c r="H925" s="13">
        <x:f t="shared" si="70"/>
        <x:v>4689041.54</x:v>
      </x:c>
      <x:c r="I925" s="13">
        <x:f t="shared" si="71"/>
        <x:v>2898414.0060352911</x:v>
      </x:c>
      <x:c r="J925">
        <x:f>VLOOKUP(D925,Lookups!A:B,2,FALSE)</x:f>
        <x:v>0.10009999999999999</x:v>
      </x:c>
      <x:c r="K925">
        <x:f>VLOOKUP(D925,Lookups!A:C,3,FALSE)</x:f>
        <x:v>0.1245</x:v>
      </x:c>
      <x:c r="L925" s="3">
        <x:f t="shared" si="72"/>
        <x:v>39114.421512833331</x:v>
      </x:c>
      <x:c r="M925" s="3">
        <x:f t="shared" si="73"/>
        <x:v>48648.805977500007</x:v>
      </x:c>
      <x:c r="N925" s="3">
        <x:f t="shared" si="74"/>
        <x:v>9534.3844646666766</x:v>
      </x:c>
    </x:row>
    <x:row r="926" spans="1:14" x14ac:dyDescent="0.35">
      <x:c r="A926">
        <x:v>11</x:v>
      </x:c>
      <x:c r="B926" s="2">
        <x:v>50502</x:v>
      </x:c>
      <x:c r="C926" s="2">
        <x:v>0.20069999999999999</x:v>
      </x:c>
      <x:c r="D926" t="s">
        <x:v>28</x:v>
      </x:c>
      <x:c r="E926" s="3">
        <x:v>439468.83</x:v>
      </x:c>
      <x:c r="F926" s="3">
        <x:v>33490.758259453403</x:v>
      </x:c>
      <x:c r="G926" s="17">
        <x:f>IF(A926&gt;6,VLOOKUP(C926,Lookups!F:G,2,FALSE),1)</x:f>
        <x:v>1</x:v>
      </x:c>
      <x:c r="H926" s="13">
        <x:f t="shared" si="70"/>
        <x:v>439468.83</x:v>
      </x:c>
      <x:c r="I926" s="13">
        <x:f t="shared" si="71"/>
        <x:v>33490.758259453403</x:v>
      </x:c>
      <x:c r="J926">
        <x:f>VLOOKUP(D926,Lookups!A:B,2,FALSE)</x:f>
        <x:v>0</x:v>
      </x:c>
      <x:c r="K926">
        <x:f>VLOOKUP(D926,Lookups!A:C,3,FALSE)</x:f>
        <x:v>0</x:v>
      </x:c>
      <x:c r="L926" s="3">
        <x:f t="shared" si="72"/>
        <x:v>0</x:v>
      </x:c>
      <x:c r="M926" s="3">
        <x:f t="shared" si="73"/>
        <x:v>0</x:v>
      </x:c>
      <x:c r="N926" s="3">
        <x:f t="shared" si="74"/>
        <x:v>0</x:v>
      </x:c>
    </x:row>
    <x:row r="927" spans="1:14" x14ac:dyDescent="0.35">
      <x:c r="A927">
        <x:v>11</x:v>
      </x:c>
      <x:c r="B927" s="2">
        <x:v>50502</x:v>
      </x:c>
      <x:c r="C927" s="2">
        <x:v>0.20069999999999999</x:v>
      </x:c>
      <x:c r="D927" t="s">
        <x:v>29</x:v>
      </x:c>
      <x:c r="E927" s="3">
        <x:v>1717967.42</x:v>
      </x:c>
      <x:c r="F927" s="3">
        <x:v>332530.21515391202</x:v>
      </x:c>
      <x:c r="G927" s="17">
        <x:f>IF(A927&gt;6,VLOOKUP(C927,Lookups!F:G,2,FALSE),1)</x:f>
        <x:v>1</x:v>
      </x:c>
      <x:c r="H927" s="13">
        <x:f t="shared" si="70"/>
        <x:v>1717967.42</x:v>
      </x:c>
      <x:c r="I927" s="13">
        <x:f t="shared" si="71"/>
        <x:v>332530.21515391202</x:v>
      </x:c>
      <x:c r="J927">
        <x:f>VLOOKUP(D927,Lookups!A:B,2,FALSE)</x:f>
        <x:v>0</x:v>
      </x:c>
      <x:c r="K927">
        <x:f>VLOOKUP(D927,Lookups!A:C,3,FALSE)</x:f>
        <x:v>0</x:v>
      </x:c>
      <x:c r="L927" s="3">
        <x:f t="shared" si="72"/>
        <x:v>0</x:v>
      </x:c>
      <x:c r="M927" s="3">
        <x:f t="shared" si="73"/>
        <x:v>0</x:v>
      </x:c>
      <x:c r="N927" s="3">
        <x:f t="shared" si="74"/>
        <x:v>0</x:v>
      </x:c>
    </x:row>
    <x:row r="928" spans="1:14" x14ac:dyDescent="0.35">
      <x:c r="A928">
        <x:v>11</x:v>
      </x:c>
      <x:c r="B928" s="2">
        <x:v>50502</x:v>
      </x:c>
      <x:c r="C928" s="2">
        <x:v>0.20069999999999999</x:v>
      </x:c>
      <x:c r="D928" t="s">
        <x:v>30</x:v>
      </x:c>
      <x:c r="E928" s="3">
        <x:v>43123.5</x:v>
      </x:c>
      <x:c r="F928" s="3">
        <x:v>9025.1500027849997</x:v>
      </x:c>
      <x:c r="G928" s="17">
        <x:f>IF(A928&gt;6,VLOOKUP(C928,Lookups!F:G,2,FALSE),1)</x:f>
        <x:v>1</x:v>
      </x:c>
      <x:c r="H928" s="13">
        <x:f t="shared" si="70"/>
        <x:v>43123.5</x:v>
      </x:c>
      <x:c r="I928" s="13">
        <x:f t="shared" si="71"/>
        <x:v>9025.1500027849997</x:v>
      </x:c>
      <x:c r="J928">
        <x:f>VLOOKUP(D928,Lookups!A:B,2,FALSE)</x:f>
        <x:v>0.05</x:v>
      </x:c>
      <x:c r="K928">
        <x:f>VLOOKUP(D928,Lookups!A:C,3,FALSE)</x:f>
        <x:v>0.05</x:v>
      </x:c>
      <x:c r="L928" s="3">
        <x:f t="shared" si="72"/>
        <x:v>179.68125000000001</x:v>
      </x:c>
      <x:c r="M928" s="3">
        <x:f t="shared" si="73"/>
        <x:v>179.68125000000001</x:v>
      </x:c>
      <x:c r="N928" s="3">
        <x:f t="shared" si="74"/>
        <x:v>0</x:v>
      </x:c>
    </x:row>
    <x:row r="929" spans="1:14" x14ac:dyDescent="0.35">
      <x:c r="A929">
        <x:v>11</x:v>
      </x:c>
      <x:c r="B929" s="2">
        <x:v>50502</x:v>
      </x:c>
      <x:c r="C929" s="2">
        <x:v>0.20069999999999999</x:v>
      </x:c>
      <x:c r="D929" t="s">
        <x:v>31</x:v>
      </x:c>
      <x:c r="E929" s="3">
        <x:v>10790.04</x:v>
      </x:c>
      <x:c r="F929" s="3">
        <x:v>2590.3134343092001</x:v>
      </x:c>
      <x:c r="G929" s="17">
        <x:f>IF(A929&gt;6,VLOOKUP(C929,Lookups!F:G,2,FALSE),1)</x:f>
        <x:v>1</x:v>
      </x:c>
      <x:c r="H929" s="13">
        <x:f t="shared" si="70"/>
        <x:v>10790.04</x:v>
      </x:c>
      <x:c r="I929" s="13">
        <x:f t="shared" si="71"/>
        <x:v>2590.3134343092001</x:v>
      </x:c>
      <x:c r="J929">
        <x:f>VLOOKUP(D929,Lookups!A:B,2,FALSE)</x:f>
        <x:v>0.33329999999999999</x:v>
      </x:c>
      <x:c r="K929">
        <x:f>VLOOKUP(D929,Lookups!A:C,3,FALSE)</x:f>
        <x:v>0.1245</x:v>
      </x:c>
      <x:c r="L929" s="3">
        <x:f t="shared" si="72"/>
        <x:v>299.69336100000004</x:v>
      </x:c>
      <x:c r="M929" s="3">
        <x:f t="shared" si="73"/>
        <x:v>111.94666500000001</x:v>
      </x:c>
      <x:c r="N929" s="3">
        <x:f t="shared" si="74"/>
        <x:v>-187.74669600000004</x:v>
      </x:c>
    </x:row>
    <x:row r="930" spans="1:14" x14ac:dyDescent="0.35">
      <x:c r="A930">
        <x:v>11</x:v>
      </x:c>
      <x:c r="B930" s="2">
        <x:v>50502</x:v>
      </x:c>
      <x:c r="C930" s="2">
        <x:v>4.3643629627674284E-2</x:v>
      </x:c>
      <x:c r="D930" t="s">
        <x:v>32</x:v>
      </x:c>
      <x:c r="E930" s="3">
        <x:v>-190135.3</x:v>
      </x:c>
      <x:c r="F930" s="3">
        <x:v>-138502.47847899361</x:v>
      </x:c>
      <x:c r="G930" s="17">
        <x:f>IF(A930&gt;6,VLOOKUP(C930,Lookups!F:G,2,FALSE),1)</x:f>
        <x:v>0</x:v>
      </x:c>
      <x:c r="H930" s="13">
        <x:f t="shared" si="70"/>
        <x:v>0</x:v>
      </x:c>
      <x:c r="I930" s="13">
        <x:f t="shared" si="71"/>
        <x:v>0</x:v>
      </x:c>
      <x:c r="J930">
        <x:f>VLOOKUP(D930,Lookups!A:B,2,FALSE)</x:f>
        <x:v>0</x:v>
      </x:c>
      <x:c r="K930">
        <x:f>VLOOKUP(D930,Lookups!A:C,3,FALSE)</x:f>
        <x:v>0</x:v>
      </x:c>
      <x:c r="L930" s="3">
        <x:f t="shared" si="72"/>
        <x:v>0</x:v>
      </x:c>
      <x:c r="M930" s="3">
        <x:f t="shared" si="73"/>
        <x:v>0</x:v>
      </x:c>
      <x:c r="N930" s="3">
        <x:f t="shared" si="74"/>
        <x:v>0</x:v>
      </x:c>
    </x:row>
    <x:row r="931" spans="1:14" x14ac:dyDescent="0.35">
      <x:c r="A931">
        <x:v>11</x:v>
      </x:c>
      <x:c r="B931" s="2">
        <x:v>50502</x:v>
      </x:c>
      <x:c r="C931" s="2">
        <x:v>4.3643629627674284E-2</x:v>
      </x:c>
      <x:c r="D931" t="s">
        <x:v>33</x:v>
      </x:c>
      <x:c r="E931" s="3">
        <x:v>1161530.5</x:v>
      </x:c>
      <x:c r="F931" s="3">
        <x:v>-161834.210472298</x:v>
      </x:c>
      <x:c r="G931" s="17">
        <x:f>IF(A931&gt;6,VLOOKUP(C931,Lookups!F:G,2,FALSE),1)</x:f>
        <x:v>0</x:v>
      </x:c>
      <x:c r="H931" s="13">
        <x:f t="shared" si="70"/>
        <x:v>0</x:v>
      </x:c>
      <x:c r="I931" s="13">
        <x:f t="shared" si="71"/>
        <x:v>0</x:v>
      </x:c>
      <x:c r="J931">
        <x:f>VLOOKUP(D931,Lookups!A:B,2,FALSE)</x:f>
        <x:v>0</x:v>
      </x:c>
      <x:c r="K931">
        <x:f>VLOOKUP(D931,Lookups!A:C,3,FALSE)</x:f>
        <x:v>0</x:v>
      </x:c>
      <x:c r="L931" s="3">
        <x:f t="shared" si="72"/>
        <x:v>0</x:v>
      </x:c>
      <x:c r="M931" s="3">
        <x:f t="shared" si="73"/>
        <x:v>0</x:v>
      </x:c>
      <x:c r="N931" s="3">
        <x:f t="shared" si="74"/>
        <x:v>0</x:v>
      </x:c>
    </x:row>
    <x:row r="932" spans="1:14" x14ac:dyDescent="0.35">
      <x:c r="A932">
        <x:v>11</x:v>
      </x:c>
      <x:c r="B932" s="2">
        <x:v>50502</x:v>
      </x:c>
      <x:c r="C932" s="2">
        <x:v>4.3643629627674284E-2</x:v>
      </x:c>
      <x:c r="D932" t="s">
        <x:v>34</x:v>
      </x:c>
      <x:c r="E932" s="3">
        <x:v>36029.910000000003</x:v>
      </x:c>
      <x:c r="F932" s="3">
        <x:v>21330.480139500003</x:v>
      </x:c>
      <x:c r="G932" s="17">
        <x:f>IF(A932&gt;6,VLOOKUP(C932,Lookups!F:G,2,FALSE),1)</x:f>
        <x:v>0</x:v>
      </x:c>
      <x:c r="H932" s="13">
        <x:f t="shared" si="70"/>
        <x:v>0</x:v>
      </x:c>
      <x:c r="I932" s="13">
        <x:f t="shared" si="71"/>
        <x:v>0</x:v>
      </x:c>
      <x:c r="J932">
        <x:f>VLOOKUP(D932,Lookups!A:B,2,FALSE)</x:f>
        <x:v>0</x:v>
      </x:c>
      <x:c r="K932">
        <x:f>VLOOKUP(D932,Lookups!A:C,3,FALSE)</x:f>
        <x:v>0</x:v>
      </x:c>
      <x:c r="L932" s="3">
        <x:f t="shared" si="72"/>
        <x:v>0</x:v>
      </x:c>
      <x:c r="M932" s="3">
        <x:f t="shared" si="73"/>
        <x:v>0</x:v>
      </x:c>
      <x:c r="N932" s="3">
        <x:f t="shared" si="74"/>
        <x:v>0</x:v>
      </x:c>
    </x:row>
    <x:row r="933" spans="1:14" x14ac:dyDescent="0.35">
      <x:c r="A933">
        <x:v>11</x:v>
      </x:c>
      <x:c r="B933" s="2">
        <x:v>50502</x:v>
      </x:c>
      <x:c r="C933" s="2">
        <x:v>4.3643629627674284E-2</x:v>
      </x:c>
      <x:c r="D933" t="s">
        <x:v>35</x:v>
      </x:c>
      <x:c r="E933" s="3">
        <x:v>915148.73999999987</x:v>
      </x:c>
      <x:c r="F933" s="3">
        <x:v>-518341.74858328491</x:v>
      </x:c>
      <x:c r="G933" s="17">
        <x:f>IF(A933&gt;6,VLOOKUP(C933,Lookups!F:G,2,FALSE),1)</x:f>
        <x:v>0</x:v>
      </x:c>
      <x:c r="H933" s="13">
        <x:f t="shared" si="70"/>
        <x:v>0</x:v>
      </x:c>
      <x:c r="I933" s="13">
        <x:f t="shared" si="71"/>
        <x:v>0</x:v>
      </x:c>
      <x:c r="J933">
        <x:f>VLOOKUP(D933,Lookups!A:B,2,FALSE)</x:f>
        <x:v>0</x:v>
      </x:c>
      <x:c r="K933">
        <x:f>VLOOKUP(D933,Lookups!A:C,3,FALSE)</x:f>
        <x:v>0</x:v>
      </x:c>
      <x:c r="L933" s="3">
        <x:f t="shared" si="72"/>
        <x:v>0</x:v>
      </x:c>
      <x:c r="M933" s="3">
        <x:f t="shared" si="73"/>
        <x:v>0</x:v>
      </x:c>
      <x:c r="N933" s="3">
        <x:f t="shared" si="74"/>
        <x:v>0</x:v>
      </x:c>
    </x:row>
    <x:row r="934" spans="1:14" x14ac:dyDescent="0.35">
      <x:c r="A934">
        <x:v>11</x:v>
      </x:c>
      <x:c r="B934" s="2">
        <x:v>50502</x:v>
      </x:c>
      <x:c r="C934" s="2">
        <x:v>4.3643629627674284E-2</x:v>
      </x:c>
      <x:c r="D934" t="s">
        <x:v>36</x:v>
      </x:c>
      <x:c r="E934" s="3">
        <x:v>64483.100000000006</x:v>
      </x:c>
      <x:c r="F934" s="3">
        <x:v>0</x:v>
      </x:c>
      <x:c r="G934" s="17">
        <x:f>IF(A934&gt;6,VLOOKUP(C934,Lookups!F:G,2,FALSE),1)</x:f>
        <x:v>0</x:v>
      </x:c>
      <x:c r="H934" s="13">
        <x:f t="shared" si="70"/>
        <x:v>0</x:v>
      </x:c>
      <x:c r="I934" s="13">
        <x:f t="shared" si="71"/>
        <x:v>0</x:v>
      </x:c>
      <x:c r="J934">
        <x:f>VLOOKUP(D934,Lookups!A:B,2,FALSE)</x:f>
        <x:v>0</x:v>
      </x:c>
      <x:c r="K934">
        <x:f>VLOOKUP(D934,Lookups!A:C,3,FALSE)</x:f>
        <x:v>0</x:v>
      </x:c>
      <x:c r="L934" s="3">
        <x:f t="shared" si="72"/>
        <x:v>0</x:v>
      </x:c>
      <x:c r="M934" s="3">
        <x:f t="shared" si="73"/>
        <x:v>0</x:v>
      </x:c>
      <x:c r="N934" s="3">
        <x:f t="shared" si="74"/>
        <x:v>0</x:v>
      </x:c>
    </x:row>
    <x:row r="935" spans="1:14" x14ac:dyDescent="0.35">
      <x:c r="A935">
        <x:v>11</x:v>
      </x:c>
      <x:c r="B935" s="2">
        <x:v>50502</x:v>
      </x:c>
      <x:c r="C935" s="2">
        <x:v>4.3643629627674284E-2</x:v>
      </x:c>
      <x:c r="D935" t="s">
        <x:v>37</x:v>
      </x:c>
      <x:c r="E935" s="3">
        <x:v>41084.58</x:v>
      </x:c>
      <x:c r="F935" s="3">
        <x:v>-76689.779795426002</x:v>
      </x:c>
      <x:c r="G935" s="17">
        <x:f>IF(A935&gt;6,VLOOKUP(C935,Lookups!F:G,2,FALSE),1)</x:f>
        <x:v>0</x:v>
      </x:c>
      <x:c r="H935" s="13">
        <x:f t="shared" si="70"/>
        <x:v>0</x:v>
      </x:c>
      <x:c r="I935" s="13">
        <x:f t="shared" si="71"/>
        <x:v>0</x:v>
      </x:c>
      <x:c r="J935">
        <x:f>VLOOKUP(D935,Lookups!A:B,2,FALSE)</x:f>
        <x:v>0</x:v>
      </x:c>
      <x:c r="K935">
        <x:f>VLOOKUP(D935,Lookups!A:C,3,FALSE)</x:f>
        <x:v>0</x:v>
      </x:c>
      <x:c r="L935" s="3">
        <x:f t="shared" si="72"/>
        <x:v>0</x:v>
      </x:c>
      <x:c r="M935" s="3">
        <x:f t="shared" si="73"/>
        <x:v>0</x:v>
      </x:c>
      <x:c r="N935" s="3">
        <x:f t="shared" si="74"/>
        <x:v>0</x:v>
      </x:c>
    </x:row>
    <x:row r="936" spans="1:14" x14ac:dyDescent="0.35">
      <x:c r="A936">
        <x:v>11</x:v>
      </x:c>
      <x:c r="B936" s="2">
        <x:v>50502</x:v>
      </x:c>
      <x:c r="C936" s="2">
        <x:v>4.3643629627674284E-2</x:v>
      </x:c>
      <x:c r="D936" t="s">
        <x:v>38</x:v>
      </x:c>
      <x:c r="E936" s="3">
        <x:v>3536394.02</x:v>
      </x:c>
      <x:c r="F936" s="3">
        <x:v>-179632.2467557893</x:v>
      </x:c>
      <x:c r="G936" s="17">
        <x:f>IF(A936&gt;6,VLOOKUP(C936,Lookups!F:G,2,FALSE),1)</x:f>
        <x:v>0</x:v>
      </x:c>
      <x:c r="H936" s="13">
        <x:f t="shared" si="70"/>
        <x:v>0</x:v>
      </x:c>
      <x:c r="I936" s="13">
        <x:f t="shared" si="71"/>
        <x:v>0</x:v>
      </x:c>
      <x:c r="J936">
        <x:f>VLOOKUP(D936,Lookups!A:B,2,FALSE)</x:f>
        <x:v>0</x:v>
      </x:c>
      <x:c r="K936">
        <x:f>VLOOKUP(D936,Lookups!A:C,3,FALSE)</x:f>
        <x:v>0</x:v>
      </x:c>
      <x:c r="L936" s="3">
        <x:f t="shared" si="72"/>
        <x:v>0</x:v>
      </x:c>
      <x:c r="M936" s="3">
        <x:f t="shared" si="73"/>
        <x:v>0</x:v>
      </x:c>
      <x:c r="N936" s="3">
        <x:f t="shared" si="74"/>
        <x:v>0</x:v>
      </x:c>
    </x:row>
    <x:row r="937" spans="1:14" x14ac:dyDescent="0.35">
      <x:c r="A937">
        <x:v>11</x:v>
      </x:c>
      <x:c r="B937" s="2">
        <x:v>50502</x:v>
      </x:c>
      <x:c r="C937" s="2">
        <x:v>4.3643629627674284E-2</x:v>
      </x:c>
      <x:c r="D937" t="s">
        <x:v>39</x:v>
      </x:c>
      <x:c r="E937" s="3">
        <x:v>3982048.0700000008</x:v>
      </x:c>
      <x:c r="F937" s="3">
        <x:v>187117.23453343529</x:v>
      </x:c>
      <x:c r="G937" s="17">
        <x:f>IF(A937&gt;6,VLOOKUP(C937,Lookups!F:G,2,FALSE),1)</x:f>
        <x:v>0</x:v>
      </x:c>
      <x:c r="H937" s="13">
        <x:f t="shared" si="70"/>
        <x:v>0</x:v>
      </x:c>
      <x:c r="I937" s="13">
        <x:f t="shared" si="71"/>
        <x:v>0</x:v>
      </x:c>
      <x:c r="J937">
        <x:f>VLOOKUP(D937,Lookups!A:B,2,FALSE)</x:f>
        <x:v>0</x:v>
      </x:c>
      <x:c r="K937">
        <x:f>VLOOKUP(D937,Lookups!A:C,3,FALSE)</x:f>
        <x:v>0</x:v>
      </x:c>
      <x:c r="L937" s="3">
        <x:f t="shared" si="72"/>
        <x:v>0</x:v>
      </x:c>
      <x:c r="M937" s="3">
        <x:f t="shared" si="73"/>
        <x:v>0</x:v>
      </x:c>
      <x:c r="N937" s="3">
        <x:f t="shared" si="74"/>
        <x:v>0</x:v>
      </x:c>
    </x:row>
    <x:row r="938" spans="1:14" x14ac:dyDescent="0.35">
      <x:c r="A938">
        <x:v>11</x:v>
      </x:c>
      <x:c r="B938" s="2">
        <x:v>50502</x:v>
      </x:c>
      <x:c r="C938" s="2">
        <x:v>4.3643629627674284E-2</x:v>
      </x:c>
      <x:c r="D938" t="s">
        <x:v>40</x:v>
      </x:c>
      <x:c r="E938" s="3">
        <x:v>2681087.2799999998</x:v>
      </x:c>
      <x:c r="F938" s="3">
        <x:v>353095.18585496797</x:v>
      </x:c>
      <x:c r="G938" s="17">
        <x:f>IF(A938&gt;6,VLOOKUP(C938,Lookups!F:G,2,FALSE),1)</x:f>
        <x:v>0</x:v>
      </x:c>
      <x:c r="H938" s="13">
        <x:f t="shared" si="70"/>
        <x:v>0</x:v>
      </x:c>
      <x:c r="I938" s="13">
        <x:f t="shared" si="71"/>
        <x:v>0</x:v>
      </x:c>
      <x:c r="J938">
        <x:f>VLOOKUP(D938,Lookups!A:B,2,FALSE)</x:f>
        <x:v>0</x:v>
      </x:c>
      <x:c r="K938">
        <x:f>VLOOKUP(D938,Lookups!A:C,3,FALSE)</x:f>
        <x:v>0</x:v>
      </x:c>
      <x:c r="L938" s="3">
        <x:f t="shared" si="72"/>
        <x:v>0</x:v>
      </x:c>
      <x:c r="M938" s="3">
        <x:f t="shared" si="73"/>
        <x:v>0</x:v>
      </x:c>
      <x:c r="N938" s="3">
        <x:f t="shared" si="74"/>
        <x:v>0</x:v>
      </x:c>
    </x:row>
    <x:row r="939" spans="1:14" x14ac:dyDescent="0.35">
      <x:c r="A939">
        <x:v>11</x:v>
      </x:c>
      <x:c r="B939" s="2">
        <x:v>50502</x:v>
      </x:c>
      <x:c r="C939" s="2">
        <x:v>4.3643629627674284E-2</x:v>
      </x:c>
      <x:c r="D939" t="s">
        <x:v>41</x:v>
      </x:c>
      <x:c r="E939" s="3">
        <x:v>31218.31</x:v>
      </x:c>
      <x:c r="F939" s="3">
        <x:v>26291.939940420598</x:v>
      </x:c>
      <x:c r="G939" s="17">
        <x:f>IF(A939&gt;6,VLOOKUP(C939,Lookups!F:G,2,FALSE),1)</x:f>
        <x:v>0</x:v>
      </x:c>
      <x:c r="H939" s="13">
        <x:f t="shared" si="70"/>
        <x:v>0</x:v>
      </x:c>
      <x:c r="I939" s="13">
        <x:f t="shared" si="71"/>
        <x:v>0</x:v>
      </x:c>
      <x:c r="J939">
        <x:f>VLOOKUP(D939,Lookups!A:B,2,FALSE)</x:f>
        <x:v>0</x:v>
      </x:c>
      <x:c r="K939">
        <x:f>VLOOKUP(D939,Lookups!A:C,3,FALSE)</x:f>
        <x:v>0</x:v>
      </x:c>
      <x:c r="L939" s="3">
        <x:f t="shared" si="72"/>
        <x:v>0</x:v>
      </x:c>
      <x:c r="M939" s="3">
        <x:f t="shared" si="73"/>
        <x:v>0</x:v>
      </x:c>
      <x:c r="N939" s="3">
        <x:f t="shared" si="74"/>
        <x:v>0</x:v>
      </x:c>
    </x:row>
    <x:row r="940" spans="1:14" x14ac:dyDescent="0.35">
      <x:c r="A940">
        <x:v>11</x:v>
      </x:c>
      <x:c r="B940" s="2">
        <x:v>50502</x:v>
      </x:c>
      <x:c r="C940" s="2">
        <x:v>4.3643629627674284E-2</x:v>
      </x:c>
      <x:c r="D940" t="s">
        <x:v>42</x:v>
      </x:c>
      <x:c r="E940" s="3">
        <x:v>1486584.08</x:v>
      </x:c>
      <x:c r="F940" s="3">
        <x:v>1171995.3300475688</x:v>
      </x:c>
      <x:c r="G940" s="17">
        <x:f>IF(A940&gt;6,VLOOKUP(C940,Lookups!F:G,2,FALSE),1)</x:f>
        <x:v>0</x:v>
      </x:c>
      <x:c r="H940" s="13">
        <x:f t="shared" si="70"/>
        <x:v>0</x:v>
      </x:c>
      <x:c r="I940" s="13">
        <x:f t="shared" si="71"/>
        <x:v>0</x:v>
      </x:c>
      <x:c r="J940">
        <x:f>VLOOKUP(D940,Lookups!A:B,2,FALSE)</x:f>
        <x:v>0</x:v>
      </x:c>
      <x:c r="K940">
        <x:f>VLOOKUP(D940,Lookups!A:C,3,FALSE)</x:f>
        <x:v>0</x:v>
      </x:c>
      <x:c r="L940" s="3">
        <x:f t="shared" si="72"/>
        <x:v>0</x:v>
      </x:c>
      <x:c r="M940" s="3">
        <x:f t="shared" si="73"/>
        <x:v>0</x:v>
      </x:c>
      <x:c r="N940" s="3">
        <x:f t="shared" si="74"/>
        <x:v>0</x:v>
      </x:c>
    </x:row>
    <x:row r="941" spans="1:14" x14ac:dyDescent="0.35">
      <x:c r="A941">
        <x:v>11</x:v>
      </x:c>
      <x:c r="B941" s="2">
        <x:v>50502</x:v>
      </x:c>
      <x:c r="C941" s="2">
        <x:v>4.3643629627674284E-2</x:v>
      </x:c>
      <x:c r="D941" t="s">
        <x:v>43</x:v>
      </x:c>
      <x:c r="E941" s="3">
        <x:v>20568.080000000002</x:v>
      </x:c>
      <x:c r="F941" s="3">
        <x:v>6659.5699469179999</x:v>
      </x:c>
      <x:c r="G941" s="17">
        <x:f>IF(A941&gt;6,VLOOKUP(C941,Lookups!F:G,2,FALSE),1)</x:f>
        <x:v>0</x:v>
      </x:c>
      <x:c r="H941" s="13">
        <x:f t="shared" si="70"/>
        <x:v>0</x:v>
      </x:c>
      <x:c r="I941" s="13">
        <x:f t="shared" si="71"/>
        <x:v>0</x:v>
      </x:c>
      <x:c r="J941">
        <x:f>VLOOKUP(D941,Lookups!A:B,2,FALSE)</x:f>
        <x:v>0</x:v>
      </x:c>
      <x:c r="K941">
        <x:f>VLOOKUP(D941,Lookups!A:C,3,FALSE)</x:f>
        <x:v>0</x:v>
      </x:c>
      <x:c r="L941" s="3">
        <x:f t="shared" si="72"/>
        <x:v>0</x:v>
      </x:c>
      <x:c r="M941" s="3">
        <x:f t="shared" si="73"/>
        <x:v>0</x:v>
      </x:c>
      <x:c r="N941" s="3">
        <x:f t="shared" si="74"/>
        <x:v>0</x:v>
      </x:c>
    </x:row>
    <x:row r="942" spans="1:14" x14ac:dyDescent="0.35">
      <x:c r="A942">
        <x:v>11</x:v>
      </x:c>
      <x:c r="B942" s="2">
        <x:v>50502</x:v>
      </x:c>
      <x:c r="C942" s="2">
        <x:v>4.3643629627674284E-2</x:v>
      </x:c>
      <x:c r="D942" t="s">
        <x:v>44</x:v>
      </x:c>
      <x:c r="E942" s="3">
        <x:v>49206.720000000001</x:v>
      </x:c>
      <x:c r="F942" s="3">
        <x:v>-1181.0399742781001</x:v>
      </x:c>
      <x:c r="G942" s="17">
        <x:f>IF(A942&gt;6,VLOOKUP(C942,Lookups!F:G,2,FALSE),1)</x:f>
        <x:v>0</x:v>
      </x:c>
      <x:c r="H942" s="13">
        <x:f t="shared" si="70"/>
        <x:v>0</x:v>
      </x:c>
      <x:c r="I942" s="13">
        <x:f t="shared" si="71"/>
        <x:v>0</x:v>
      </x:c>
      <x:c r="J942">
        <x:f>VLOOKUP(D942,Lookups!A:B,2,FALSE)</x:f>
        <x:v>0</x:v>
      </x:c>
      <x:c r="K942">
        <x:f>VLOOKUP(D942,Lookups!A:C,3,FALSE)</x:f>
        <x:v>0</x:v>
      </x:c>
      <x:c r="L942" s="3">
        <x:f t="shared" si="72"/>
        <x:v>0</x:v>
      </x:c>
      <x:c r="M942" s="3">
        <x:f t="shared" si="73"/>
        <x:v>0</x:v>
      </x:c>
      <x:c r="N942" s="3">
        <x:f t="shared" si="74"/>
        <x:v>0</x:v>
      </x:c>
    </x:row>
    <x:row r="943" spans="1:14" x14ac:dyDescent="0.35">
      <x:c r="A943">
        <x:v>11</x:v>
      </x:c>
      <x:c r="B943" s="2">
        <x:v>50502</x:v>
      </x:c>
      <x:c r="C943" s="2">
        <x:v>4.3643629627674284E-2</x:v>
      </x:c>
      <x:c r="D943" t="s">
        <x:v>45</x:v>
      </x:c>
      <x:c r="E943" s="3">
        <x:v>195859.47</x:v>
      </x:c>
      <x:c r="F943" s="3">
        <x:v>-47190.330163980798</x:v>
      </x:c>
      <x:c r="G943" s="17">
        <x:f>IF(A943&gt;6,VLOOKUP(C943,Lookups!F:G,2,FALSE),1)</x:f>
        <x:v>0</x:v>
      </x:c>
      <x:c r="H943" s="13">
        <x:f t="shared" si="70"/>
        <x:v>0</x:v>
      </x:c>
      <x:c r="I943" s="13">
        <x:f t="shared" si="71"/>
        <x:v>0</x:v>
      </x:c>
      <x:c r="J943">
        <x:f>VLOOKUP(D943,Lookups!A:B,2,FALSE)</x:f>
        <x:v>0</x:v>
      </x:c>
      <x:c r="K943">
        <x:f>VLOOKUP(D943,Lookups!A:C,3,FALSE)</x:f>
        <x:v>0</x:v>
      </x:c>
      <x:c r="L943" s="3">
        <x:f t="shared" si="72"/>
        <x:v>0</x:v>
      </x:c>
      <x:c r="M943" s="3">
        <x:f t="shared" si="73"/>
        <x:v>0</x:v>
      </x:c>
      <x:c r="N943" s="3">
        <x:f t="shared" si="74"/>
        <x:v>0</x:v>
      </x:c>
    </x:row>
    <x:row r="944" spans="1:14" x14ac:dyDescent="0.35">
      <x:c r="A944">
        <x:v>11</x:v>
      </x:c>
      <x:c r="B944" s="2">
        <x:v>50502</x:v>
      </x:c>
      <x:c r="C944" s="2">
        <x:v>4.3643629627674284E-2</x:v>
      </x:c>
      <x:c r="D944" t="s">
        <x:v>46</x:v>
      </x:c>
      <x:c r="E944" s="3">
        <x:v>14935.550000000001</x:v>
      </x:c>
      <x:c r="F944" s="3">
        <x:v>15458.1900484094</x:v>
      </x:c>
      <x:c r="G944" s="17">
        <x:f>IF(A944&gt;6,VLOOKUP(C944,Lookups!F:G,2,FALSE),1)</x:f>
        <x:v>0</x:v>
      </x:c>
      <x:c r="H944" s="13">
        <x:f t="shared" si="70"/>
        <x:v>0</x:v>
      </x:c>
      <x:c r="I944" s="13">
        <x:f t="shared" si="71"/>
        <x:v>0</x:v>
      </x:c>
      <x:c r="J944">
        <x:f>VLOOKUP(D944,Lookups!A:B,2,FALSE)</x:f>
        <x:v>0</x:v>
      </x:c>
      <x:c r="K944">
        <x:f>VLOOKUP(D944,Lookups!A:C,3,FALSE)</x:f>
        <x:v>0</x:v>
      </x:c>
      <x:c r="L944" s="3">
        <x:f t="shared" si="72"/>
        <x:v>0</x:v>
      </x:c>
      <x:c r="M944" s="3">
        <x:f t="shared" si="73"/>
        <x:v>0</x:v>
      </x:c>
      <x:c r="N944" s="3">
        <x:f t="shared" si="74"/>
        <x:v>0</x:v>
      </x:c>
    </x:row>
    <x:row r="945" spans="1:14" x14ac:dyDescent="0.35">
      <x:c r="A945">
        <x:v>11</x:v>
      </x:c>
      <x:c r="B945" s="2">
        <x:v>50502</x:v>
      </x:c>
      <x:c r="C945" s="2">
        <x:v>4.3643629627674284E-2</x:v>
      </x:c>
      <x:c r="D945" t="s">
        <x:v>47</x:v>
      </x:c>
      <x:c r="E945" s="3">
        <x:v>0</x:v>
      </x:c>
      <x:c r="F945" s="3">
        <x:v>0</x:v>
      </x:c>
      <x:c r="G945" s="17">
        <x:f>IF(A945&gt;6,VLOOKUP(C945,Lookups!F:G,2,FALSE),1)</x:f>
        <x:v>0</x:v>
      </x:c>
      <x:c r="H945" s="13">
        <x:f t="shared" si="70"/>
        <x:v>0</x:v>
      </x:c>
      <x:c r="I945" s="13">
        <x:f t="shared" si="71"/>
        <x:v>0</x:v>
      </x:c>
      <x:c r="J945">
        <x:f>VLOOKUP(D945,Lookups!A:B,2,FALSE)</x:f>
        <x:v>0</x:v>
      </x:c>
      <x:c r="K945">
        <x:f>VLOOKUP(D945,Lookups!A:C,3,FALSE)</x:f>
        <x:v>0</x:v>
      </x:c>
      <x:c r="L945" s="3">
        <x:f t="shared" si="72"/>
        <x:v>0</x:v>
      </x:c>
      <x:c r="M945" s="3">
        <x:f t="shared" si="73"/>
        <x:v>0</x:v>
      </x:c>
      <x:c r="N945" s="3">
        <x:f t="shared" si="74"/>
        <x:v>0</x:v>
      </x:c>
    </x:row>
    <x:row r="946" spans="1:14" x14ac:dyDescent="0.35">
      <x:c r="A946">
        <x:v>11</x:v>
      </x:c>
      <x:c r="B946" s="2">
        <x:v>50502</x:v>
      </x:c>
      <x:c r="C946" s="2">
        <x:v>4.3643629627674284E-2</x:v>
      </x:c>
      <x:c r="D946" t="s">
        <x:v>48</x:v>
      </x:c>
      <x:c r="E946" s="3">
        <x:v>6979670.7699999996</x:v>
      </x:c>
      <x:c r="F946" s="3">
        <x:v>-7143.718743420206</x:v>
      </x:c>
      <x:c r="G946" s="17">
        <x:f>IF(A946&gt;6,VLOOKUP(C946,Lookups!F:G,2,FALSE),1)</x:f>
        <x:v>0</x:v>
      </x:c>
      <x:c r="H946" s="13">
        <x:f t="shared" si="70"/>
        <x:v>0</x:v>
      </x:c>
      <x:c r="I946" s="13">
        <x:f t="shared" si="71"/>
        <x:v>0</x:v>
      </x:c>
      <x:c r="J946">
        <x:f>VLOOKUP(D946,Lookups!A:B,2,FALSE)</x:f>
        <x:v>0</x:v>
      </x:c>
      <x:c r="K946">
        <x:f>VLOOKUP(D946,Lookups!A:C,3,FALSE)</x:f>
        <x:v>0</x:v>
      </x:c>
      <x:c r="L946" s="3">
        <x:f t="shared" si="72"/>
        <x:v>0</x:v>
      </x:c>
      <x:c r="M946" s="3">
        <x:f t="shared" si="73"/>
        <x:v>0</x:v>
      </x:c>
      <x:c r="N946" s="3">
        <x:f t="shared" si="74"/>
        <x:v>0</x:v>
      </x:c>
    </x:row>
    <x:row r="947" spans="1:14" x14ac:dyDescent="0.35">
      <x:c r="A947">
        <x:v>11</x:v>
      </x:c>
      <x:c r="B947" s="2">
        <x:v>50502</x:v>
      </x:c>
      <x:c r="C947" s="2">
        <x:v>4.3643629627674284E-2</x:v>
      </x:c>
      <x:c r="D947" t="s">
        <x:v>49</x:v>
      </x:c>
      <x:c r="E947" s="3">
        <x:v>192670.03</x:v>
      </x:c>
      <x:c r="F947" s="3">
        <x:v>13500.158111008199</x:v>
      </x:c>
      <x:c r="G947" s="17">
        <x:f>IF(A947&gt;6,VLOOKUP(C947,Lookups!F:G,2,FALSE),1)</x:f>
        <x:v>0</x:v>
      </x:c>
      <x:c r="H947" s="13">
        <x:f t="shared" si="70"/>
        <x:v>0</x:v>
      </x:c>
      <x:c r="I947" s="13">
        <x:f t="shared" si="71"/>
        <x:v>0</x:v>
      </x:c>
      <x:c r="J947">
        <x:f>VLOOKUP(D947,Lookups!A:B,2,FALSE)</x:f>
        <x:v>0</x:v>
      </x:c>
      <x:c r="K947">
        <x:f>VLOOKUP(D947,Lookups!A:C,3,FALSE)</x:f>
        <x:v>0</x:v>
      </x:c>
      <x:c r="L947" s="3">
        <x:f t="shared" si="72"/>
        <x:v>0</x:v>
      </x:c>
      <x:c r="M947" s="3">
        <x:f t="shared" si="73"/>
        <x:v>0</x:v>
      </x:c>
      <x:c r="N947" s="3">
        <x:f t="shared" si="74"/>
        <x:v>0</x:v>
      </x:c>
    </x:row>
    <x:row r="948" spans="1:14" x14ac:dyDescent="0.35">
      <x:c r="A948">
        <x:v>11</x:v>
      </x:c>
      <x:c r="B948" s="2">
        <x:v>50502</x:v>
      </x:c>
      <x:c r="C948" s="2">
        <x:v>0.1263</x:v>
      </x:c>
      <x:c r="D948" t="s">
        <x:v>17</x:v>
      </x:c>
      <x:c r="E948" s="3">
        <x:v>0</x:v>
      </x:c>
      <x:c r="F948" s="3"/>
      <x:c r="G948" s="17">
        <x:f>IF(A948&gt;6,VLOOKUP(C948,Lookups!F:G,2,FALSE),1)</x:f>
        <x:v>1</x:v>
      </x:c>
      <x:c r="H948" s="13">
        <x:f t="shared" si="70"/>
        <x:v>0</x:v>
      </x:c>
      <x:c r="I948" s="13">
        <x:f t="shared" si="71"/>
        <x:v>0</x:v>
      </x:c>
      <x:c r="J948">
        <x:f>VLOOKUP(D948,Lookups!A:B,2,FALSE)</x:f>
        <x:v>9.8914126719943068E-2</x:v>
      </x:c>
      <x:c r="K948">
        <x:f>VLOOKUP(D948,Lookups!A:C,3,FALSE)</x:f>
        <x:v>9.8299999999999998E-2</x:v>
      </x:c>
      <x:c r="L948" s="3">
        <x:f t="shared" si="72"/>
        <x:v>0</x:v>
      </x:c>
      <x:c r="M948" s="3">
        <x:f t="shared" si="73"/>
        <x:v>0</x:v>
      </x:c>
      <x:c r="N948" s="3">
        <x:f t="shared" si="74"/>
        <x:v>0</x:v>
      </x:c>
    </x:row>
    <x:row r="949" spans="1:14" x14ac:dyDescent="0.35">
      <x:c r="A949">
        <x:v>11</x:v>
      </x:c>
      <x:c r="B949" s="2">
        <x:v>50502</x:v>
      </x:c>
      <x:c r="C949" s="2">
        <x:v>0.1263</x:v>
      </x:c>
      <x:c r="D949" t="s">
        <x:v>5</x:v>
      </x:c>
      <x:c r="E949" s="3">
        <x:v>59864</x:v>
      </x:c>
      <x:c r="F949" s="3">
        <x:v>48590.120095534803</x:v>
      </x:c>
      <x:c r="G949" s="17">
        <x:f>IF(A949&gt;6,VLOOKUP(C949,Lookups!F:G,2,FALSE),1)</x:f>
        <x:v>1</x:v>
      </x:c>
      <x:c r="H949" s="13">
        <x:f t="shared" si="70"/>
        <x:v>59864</x:v>
      </x:c>
      <x:c r="I949" s="13">
        <x:f t="shared" si="71"/>
        <x:v>48590.120095534803</x:v>
      </x:c>
      <x:c r="J949">
        <x:f>VLOOKUP(D949,Lookups!A:B,2,FALSE)</x:f>
        <x:v>0.2</x:v>
      </x:c>
      <x:c r="K949">
        <x:f>VLOOKUP(D949,Lookups!A:C,3,FALSE)</x:f>
        <x:v>0.1245</x:v>
      </x:c>
      <x:c r="L949" s="3">
        <x:f t="shared" si="72"/>
        <x:v>997.73333333333346</x:v>
      </x:c>
      <x:c r="M949" s="3">
        <x:f t="shared" si="73"/>
        <x:v>621.08900000000006</x:v>
      </x:c>
      <x:c r="N949" s="3">
        <x:f t="shared" si="74"/>
        <x:v>-376.64433333333341</x:v>
      </x:c>
    </x:row>
    <x:row r="950" spans="1:14" x14ac:dyDescent="0.35">
      <x:c r="A950">
        <x:v>11</x:v>
      </x:c>
      <x:c r="B950" s="2">
        <x:v>50502</x:v>
      </x:c>
      <x:c r="C950" s="2">
        <x:v>0.1263</x:v>
      </x:c>
      <x:c r="D950" t="s">
        <x:v>6</x:v>
      </x:c>
      <x:c r="E950" s="3">
        <x:v>4990761.24</x:v>
      </x:c>
      <x:c r="F950" s="3">
        <x:v>1936783.2476268164</x:v>
      </x:c>
      <x:c r="G950" s="17">
        <x:f>IF(A950&gt;6,VLOOKUP(C950,Lookups!F:G,2,FALSE),1)</x:f>
        <x:v>1</x:v>
      </x:c>
      <x:c r="H950" s="13">
        <x:f t="shared" si="70"/>
        <x:v>4990761.24</x:v>
      </x:c>
      <x:c r="I950" s="13">
        <x:f t="shared" si="71"/>
        <x:v>1936783.2476268164</x:v>
      </x:c>
      <x:c r="J950">
        <x:f>VLOOKUP(D950,Lookups!A:B,2,FALSE)</x:f>
        <x:v>0.10009999999999999</x:v>
      </x:c>
      <x:c r="K950">
        <x:f>VLOOKUP(D950,Lookups!A:C,3,FALSE)</x:f>
        <x:v>0.1245</x:v>
      </x:c>
      <x:c r="L950" s="3">
        <x:f t="shared" si="72"/>
        <x:v>41631.266677</x:v>
      </x:c>
      <x:c r="M950" s="3">
        <x:f t="shared" si="73"/>
        <x:v>51779.147865000006</x:v>
      </x:c>
      <x:c r="N950" s="3">
        <x:f t="shared" si="74"/>
        <x:v>10147.881188000007</x:v>
      </x:c>
    </x:row>
    <x:row r="951" spans="1:14" x14ac:dyDescent="0.35">
      <x:c r="A951">
        <x:v>11</x:v>
      </x:c>
      <x:c r="B951" s="2">
        <x:v>50502</x:v>
      </x:c>
      <x:c r="C951" s="2">
        <x:v>0.1263</x:v>
      </x:c>
      <x:c r="D951" t="s">
        <x:v>50</x:v>
      </x:c>
      <x:c r="E951" s="3">
        <x:v>2467.38</x:v>
      </x:c>
      <x:c r="F951" s="3">
        <x:v>991.98999517920004</x:v>
      </x:c>
      <x:c r="G951" s="17">
        <x:f>IF(A951&gt;6,VLOOKUP(C951,Lookups!F:G,2,FALSE),1)</x:f>
        <x:v>1</x:v>
      </x:c>
      <x:c r="H951" s="13">
        <x:f t="shared" si="70"/>
        <x:v>2467.38</x:v>
      </x:c>
      <x:c r="I951" s="13">
        <x:f t="shared" si="71"/>
        <x:v>991.98999517920004</x:v>
      </x:c>
      <x:c r="J951">
        <x:f>VLOOKUP(D951,Lookups!A:B,2,FALSE)</x:f>
        <x:v>4.3999999999999997E-2</x:v>
      </x:c>
      <x:c r="K951">
        <x:f>VLOOKUP(D951,Lookups!A:C,3,FALSE)</x:f>
        <x:v>0.1245</x:v>
      </x:c>
      <x:c r="L951" s="3">
        <x:f t="shared" si="72"/>
        <x:v>9.0470600000000001</x:v>
      </x:c>
      <x:c r="M951" s="3">
        <x:f t="shared" si="73"/>
        <x:v>25.5990675</x:v>
      </x:c>
      <x:c r="N951" s="3">
        <x:f t="shared" si="74"/>
        <x:v>16.552007500000002</x:v>
      </x:c>
    </x:row>
    <x:row r="952" spans="1:14" x14ac:dyDescent="0.35">
      <x:c r="A952">
        <x:v>11</x:v>
      </x:c>
      <x:c r="B952" s="2">
        <x:v>50502</x:v>
      </x:c>
      <x:c r="C952" s="2">
        <x:v>0.1263</x:v>
      </x:c>
      <x:c r="D952" t="s">
        <x:v>26</x:v>
      </x:c>
      <x:c r="E952" s="3">
        <x:v>362228.63</x:v>
      </x:c>
      <x:c r="F952" s="3">
        <x:v>120989.51985206979</x:v>
      </x:c>
      <x:c r="G952" s="17">
        <x:f>IF(A952&gt;6,VLOOKUP(C952,Lookups!F:G,2,FALSE),1)</x:f>
        <x:v>1</x:v>
      </x:c>
      <x:c r="H952" s="13">
        <x:f t="shared" si="70"/>
        <x:v>362228.63</x:v>
      </x:c>
      <x:c r="I952" s="13">
        <x:f t="shared" si="71"/>
        <x:v>120989.51985206979</x:v>
      </x:c>
      <x:c r="J952">
        <x:f>VLOOKUP(D952,Lookups!A:B,2,FALSE)</x:f>
        <x:v>8.14E-2</x:v>
      </x:c>
      <x:c r="K952">
        <x:f>VLOOKUP(D952,Lookups!A:C,3,FALSE)</x:f>
        <x:v>8.6400000000000005E-2</x:v>
      </x:c>
      <x:c r="L952" s="3">
        <x:f t="shared" si="72"/>
        <x:v>2457.1175401666665</x:v>
      </x:c>
      <x:c r="M952" s="3">
        <x:f t="shared" si="73"/>
        <x:v>2608.0461360000004</x:v>
      </x:c>
      <x:c r="N952" s="3">
        <x:f t="shared" si="74"/>
        <x:v>150.92859583333393</x:v>
      </x:c>
    </x:row>
    <x:row r="953" spans="1:14" x14ac:dyDescent="0.35">
      <x:c r="A953">
        <x:v>11</x:v>
      </x:c>
      <x:c r="B953" s="2">
        <x:v>50502</x:v>
      </x:c>
      <x:c r="C953" s="2">
        <x:v>0.1263</x:v>
      </x:c>
      <x:c r="D953" t="s">
        <x:v>28</x:v>
      </x:c>
      <x:c r="E953" s="3">
        <x:v>0</x:v>
      </x:c>
      <x:c r="F953" s="3">
        <x:v>0</x:v>
      </x:c>
      <x:c r="G953" s="17">
        <x:f>IF(A953&gt;6,VLOOKUP(C953,Lookups!F:G,2,FALSE),1)</x:f>
        <x:v>1</x:v>
      </x:c>
      <x:c r="H953" s="13">
        <x:f t="shared" si="70"/>
        <x:v>0</x:v>
      </x:c>
      <x:c r="I953" s="13">
        <x:f t="shared" si="71"/>
        <x:v>0</x:v>
      </x:c>
      <x:c r="J953">
        <x:f>VLOOKUP(D953,Lookups!A:B,2,FALSE)</x:f>
        <x:v>0</x:v>
      </x:c>
      <x:c r="K953">
        <x:f>VLOOKUP(D953,Lookups!A:C,3,FALSE)</x:f>
        <x:v>0</x:v>
      </x:c>
      <x:c r="L953" s="3">
        <x:f t="shared" si="72"/>
        <x:v>0</x:v>
      </x:c>
      <x:c r="M953" s="3">
        <x:f t="shared" si="73"/>
        <x:v>0</x:v>
      </x:c>
      <x:c r="N953" s="3">
        <x:f t="shared" si="74"/>
        <x:v>0</x:v>
      </x:c>
    </x:row>
    <x:row r="954" spans="1:14" x14ac:dyDescent="0.35">
      <x:c r="A954">
        <x:v>11</x:v>
      </x:c>
      <x:c r="B954" s="2">
        <x:v>50502</x:v>
      </x:c>
      <x:c r="C954" s="2">
        <x:v>0.1263</x:v>
      </x:c>
      <x:c r="D954" t="s">
        <x:v>29</x:v>
      </x:c>
      <x:c r="E954" s="3">
        <x:v>0</x:v>
      </x:c>
      <x:c r="F954" s="3">
        <x:v>0</x:v>
      </x:c>
      <x:c r="G954" s="17">
        <x:f>IF(A954&gt;6,VLOOKUP(C954,Lookups!F:G,2,FALSE),1)</x:f>
        <x:v>1</x:v>
      </x:c>
      <x:c r="H954" s="13">
        <x:f t="shared" si="70"/>
        <x:v>0</x:v>
      </x:c>
      <x:c r="I954" s="13">
        <x:f t="shared" si="71"/>
        <x:v>0</x:v>
      </x:c>
      <x:c r="J954">
        <x:f>VLOOKUP(D954,Lookups!A:B,2,FALSE)</x:f>
        <x:v>0</x:v>
      </x:c>
      <x:c r="K954">
        <x:f>VLOOKUP(D954,Lookups!A:C,3,FALSE)</x:f>
        <x:v>0</x:v>
      </x:c>
      <x:c r="L954" s="3">
        <x:f t="shared" si="72"/>
        <x:v>0</x:v>
      </x:c>
      <x:c r="M954" s="3">
        <x:f t="shared" si="73"/>
        <x:v>0</x:v>
      </x:c>
      <x:c r="N954" s="3">
        <x:f t="shared" si="74"/>
        <x:v>0</x:v>
      </x:c>
    </x:row>
    <x:row r="955" spans="1:14" x14ac:dyDescent="0.35">
      <x:c r="A955">
        <x:v>11</x:v>
      </x:c>
      <x:c r="B955" s="2">
        <x:v>50502</x:v>
      </x:c>
      <x:c r="C955" s="2">
        <x:v>0.1263</x:v>
      </x:c>
      <x:c r="D955" t="s">
        <x:v>31</x:v>
      </x:c>
      <x:c r="E955" s="3">
        <x:v>65432.98</x:v>
      </x:c>
      <x:c r="F955" s="3">
        <x:v>15708.183393285401</x:v>
      </x:c>
      <x:c r="G955" s="17">
        <x:f>IF(A955&gt;6,VLOOKUP(C955,Lookups!F:G,2,FALSE),1)</x:f>
        <x:v>1</x:v>
      </x:c>
      <x:c r="H955" s="13">
        <x:f t="shared" si="70"/>
        <x:v>65432.98</x:v>
      </x:c>
      <x:c r="I955" s="13">
        <x:f t="shared" si="71"/>
        <x:v>15708.183393285401</x:v>
      </x:c>
      <x:c r="J955">
        <x:f>VLOOKUP(D955,Lookups!A:B,2,FALSE)</x:f>
        <x:v>0.33329999999999999</x:v>
      </x:c>
      <x:c r="K955">
        <x:f>VLOOKUP(D955,Lookups!A:C,3,FALSE)</x:f>
        <x:v>0.1245</x:v>
      </x:c>
      <x:c r="L955" s="3">
        <x:f t="shared" si="72"/>
        <x:v>1817.4010195000001</x:v>
      </x:c>
      <x:c r="M955" s="3">
        <x:f t="shared" si="73"/>
        <x:v>678.86716750000005</x:v>
      </x:c>
      <x:c r="N955" s="3">
        <x:f t="shared" si="74"/>
        <x:v>-1138.533852</x:v>
      </x:c>
    </x:row>
    <x:row r="956" spans="1:14" x14ac:dyDescent="0.35">
      <x:c r="A956">
        <x:v>11</x:v>
      </x:c>
      <x:c r="B956" s="2">
        <x:v>50502</x:v>
      </x:c>
      <x:c r="C956" s="2">
        <x:v>2.9600000000000001E-2</x:v>
      </x:c>
      <x:c r="D956" t="s">
        <x:v>32</x:v>
      </x:c>
      <x:c r="E956" s="3">
        <x:v>1182378.32</x:v>
      </x:c>
      <x:c r="F956" s="3">
        <x:v>534927.57156796078</x:v>
      </x:c>
      <x:c r="G956" s="17">
        <x:f>IF(A956&gt;6,VLOOKUP(C956,Lookups!F:G,2,FALSE),1)</x:f>
        <x:v>0</x:v>
      </x:c>
      <x:c r="H956" s="13">
        <x:f t="shared" si="70"/>
        <x:v>0</x:v>
      </x:c>
      <x:c r="I956" s="13">
        <x:f t="shared" si="71"/>
        <x:v>0</x:v>
      </x:c>
      <x:c r="J956">
        <x:f>VLOOKUP(D956,Lookups!A:B,2,FALSE)</x:f>
        <x:v>0</x:v>
      </x:c>
      <x:c r="K956">
        <x:f>VLOOKUP(D956,Lookups!A:C,3,FALSE)</x:f>
        <x:v>0</x:v>
      </x:c>
      <x:c r="L956" s="3">
        <x:f t="shared" si="72"/>
        <x:v>0</x:v>
      </x:c>
      <x:c r="M956" s="3">
        <x:f t="shared" si="73"/>
        <x:v>0</x:v>
      </x:c>
      <x:c r="N956" s="3">
        <x:f t="shared" si="74"/>
        <x:v>0</x:v>
      </x:c>
    </x:row>
    <x:row r="957" spans="1:14" x14ac:dyDescent="0.35">
      <x:c r="A957">
        <x:v>11</x:v>
      </x:c>
      <x:c r="B957" s="2">
        <x:v>50502</x:v>
      </x:c>
      <x:c r="C957" s="2">
        <x:v>2.9600000000000001E-2</x:v>
      </x:c>
      <x:c r="D957" t="s">
        <x:v>33</x:v>
      </x:c>
      <x:c r="E957" s="3">
        <x:v>1838135.99</x:v>
      </x:c>
      <x:c r="F957" s="3">
        <x:v>334631.92173210997</x:v>
      </x:c>
      <x:c r="G957" s="17">
        <x:f>IF(A957&gt;6,VLOOKUP(C957,Lookups!F:G,2,FALSE),1)</x:f>
        <x:v>0</x:v>
      </x:c>
      <x:c r="H957" s="13">
        <x:f t="shared" si="70"/>
        <x:v>0</x:v>
      </x:c>
      <x:c r="I957" s="13">
        <x:f t="shared" si="71"/>
        <x:v>0</x:v>
      </x:c>
      <x:c r="J957">
        <x:f>VLOOKUP(D957,Lookups!A:B,2,FALSE)</x:f>
        <x:v>0</x:v>
      </x:c>
      <x:c r="K957">
        <x:f>VLOOKUP(D957,Lookups!A:C,3,FALSE)</x:f>
        <x:v>0</x:v>
      </x:c>
      <x:c r="L957" s="3">
        <x:f t="shared" si="72"/>
        <x:v>0</x:v>
      </x:c>
      <x:c r="M957" s="3">
        <x:f t="shared" si="73"/>
        <x:v>0</x:v>
      </x:c>
      <x:c r="N957" s="3">
        <x:f t="shared" si="74"/>
        <x:v>0</x:v>
      </x:c>
    </x:row>
    <x:row r="958" spans="1:14" x14ac:dyDescent="0.35">
      <x:c r="A958">
        <x:v>11</x:v>
      </x:c>
      <x:c r="B958" s="2">
        <x:v>50502</x:v>
      </x:c>
      <x:c r="C958" s="2">
        <x:v>2.9600000000000001E-2</x:v>
      </x:c>
      <x:c r="D958" t="s">
        <x:v>51</x:v>
      </x:c>
      <x:c r="E958" s="3">
        <x:v>0</x:v>
      </x:c>
      <x:c r="F958" s="3">
        <x:v>0</x:v>
      </x:c>
      <x:c r="G958" s="17">
        <x:f>IF(A958&gt;6,VLOOKUP(C958,Lookups!F:G,2,FALSE),1)</x:f>
        <x:v>0</x:v>
      </x:c>
      <x:c r="H958" s="13">
        <x:f t="shared" si="70"/>
        <x:v>0</x:v>
      </x:c>
      <x:c r="I958" s="13">
        <x:f t="shared" si="71"/>
        <x:v>0</x:v>
      </x:c>
      <x:c r="J958">
        <x:f>VLOOKUP(D958,Lookups!A:B,2,FALSE)</x:f>
        <x:v>0</x:v>
      </x:c>
      <x:c r="K958">
        <x:f>VLOOKUP(D958,Lookups!A:C,3,FALSE)</x:f>
        <x:v>0</x:v>
      </x:c>
      <x:c r="L958" s="3">
        <x:f t="shared" si="72"/>
        <x:v>0</x:v>
      </x:c>
      <x:c r="M958" s="3">
        <x:f t="shared" si="73"/>
        <x:v>0</x:v>
      </x:c>
      <x:c r="N958" s="3">
        <x:f t="shared" si="74"/>
        <x:v>0</x:v>
      </x:c>
    </x:row>
    <x:row r="959" spans="1:14" x14ac:dyDescent="0.35">
      <x:c r="A959">
        <x:v>11</x:v>
      </x:c>
      <x:c r="B959" s="2">
        <x:v>50502</x:v>
      </x:c>
      <x:c r="C959" s="2">
        <x:v>2.9600000000000001E-2</x:v>
      </x:c>
      <x:c r="D959" t="s">
        <x:v>34</x:v>
      </x:c>
      <x:c r="E959" s="3">
        <x:v>4177.33</x:v>
      </x:c>
      <x:c r="F959" s="3">
        <x:v>3620.2900206411</x:v>
      </x:c>
      <x:c r="G959" s="17">
        <x:f>IF(A959&gt;6,VLOOKUP(C959,Lookups!F:G,2,FALSE),1)</x:f>
        <x:v>0</x:v>
      </x:c>
      <x:c r="H959" s="13">
        <x:f t="shared" si="70"/>
        <x:v>0</x:v>
      </x:c>
      <x:c r="I959" s="13">
        <x:f t="shared" si="71"/>
        <x:v>0</x:v>
      </x:c>
      <x:c r="J959">
        <x:f>VLOOKUP(D959,Lookups!A:B,2,FALSE)</x:f>
        <x:v>0</x:v>
      </x:c>
      <x:c r="K959">
        <x:f>VLOOKUP(D959,Lookups!A:C,3,FALSE)</x:f>
        <x:v>0</x:v>
      </x:c>
      <x:c r="L959" s="3">
        <x:f t="shared" si="72"/>
        <x:v>0</x:v>
      </x:c>
      <x:c r="M959" s="3">
        <x:f t="shared" si="73"/>
        <x:v>0</x:v>
      </x:c>
      <x:c r="N959" s="3">
        <x:f t="shared" si="74"/>
        <x:v>0</x:v>
      </x:c>
    </x:row>
    <x:row r="960" spans="1:14" x14ac:dyDescent="0.35">
      <x:c r="A960">
        <x:v>11</x:v>
      </x:c>
      <x:c r="B960" s="2">
        <x:v>50502</x:v>
      </x:c>
      <x:c r="C960" s="2">
        <x:v>2.9600000000000001E-2</x:v>
      </x:c>
      <x:c r="D960" t="s">
        <x:v>35</x:v>
      </x:c>
      <x:c r="E960" s="3">
        <x:v>27515.18</x:v>
      </x:c>
      <x:c r="F960" s="3">
        <x:v>7801.2100145862996</x:v>
      </x:c>
      <x:c r="G960" s="17">
        <x:f>IF(A960&gt;6,VLOOKUP(C960,Lookups!F:G,2,FALSE),1)</x:f>
        <x:v>0</x:v>
      </x:c>
      <x:c r="H960" s="13">
        <x:f t="shared" si="70"/>
        <x:v>0</x:v>
      </x:c>
      <x:c r="I960" s="13">
        <x:f t="shared" si="71"/>
        <x:v>0</x:v>
      </x:c>
      <x:c r="J960">
        <x:f>VLOOKUP(D960,Lookups!A:B,2,FALSE)</x:f>
        <x:v>0</x:v>
      </x:c>
      <x:c r="K960">
        <x:f>VLOOKUP(D960,Lookups!A:C,3,FALSE)</x:f>
        <x:v>0</x:v>
      </x:c>
      <x:c r="L960" s="3">
        <x:f t="shared" si="72"/>
        <x:v>0</x:v>
      </x:c>
      <x:c r="M960" s="3">
        <x:f t="shared" si="73"/>
        <x:v>0</x:v>
      </x:c>
      <x:c r="N960" s="3">
        <x:f t="shared" si="74"/>
        <x:v>0</x:v>
      </x:c>
    </x:row>
    <x:row r="961" spans="1:14" x14ac:dyDescent="0.35">
      <x:c r="A961">
        <x:v>11</x:v>
      </x:c>
      <x:c r="B961" s="2">
        <x:v>50502</x:v>
      </x:c>
      <x:c r="C961" s="2">
        <x:v>2.9600000000000001E-2</x:v>
      </x:c>
      <x:c r="D961" t="s">
        <x:v>44</x:v>
      </x:c>
      <x:c r="E961" s="3">
        <x:v>1160934.81</x:v>
      </x:c>
      <x:c r="F961" s="3">
        <x:v>200374.4189068329</x:v>
      </x:c>
      <x:c r="G961" s="17">
        <x:f>IF(A961&gt;6,VLOOKUP(C961,Lookups!F:G,2,FALSE),1)</x:f>
        <x:v>0</x:v>
      </x:c>
      <x:c r="H961" s="13">
        <x:f t="shared" si="70"/>
        <x:v>0</x:v>
      </x:c>
      <x:c r="I961" s="13">
        <x:f t="shared" si="71"/>
        <x:v>0</x:v>
      </x:c>
      <x:c r="J961">
        <x:f>VLOOKUP(D961,Lookups!A:B,2,FALSE)</x:f>
        <x:v>0</x:v>
      </x:c>
      <x:c r="K961">
        <x:f>VLOOKUP(D961,Lookups!A:C,3,FALSE)</x:f>
        <x:v>0</x:v>
      </x:c>
      <x:c r="L961" s="3">
        <x:f t="shared" si="72"/>
        <x:v>0</x:v>
      </x:c>
      <x:c r="M961" s="3">
        <x:f t="shared" si="73"/>
        <x:v>0</x:v>
      </x:c>
      <x:c r="N961" s="3">
        <x:f t="shared" si="74"/>
        <x:v>0</x:v>
      </x:c>
    </x:row>
    <x:row r="962" spans="1:14" x14ac:dyDescent="0.35">
      <x:c r="A962">
        <x:v>11</x:v>
      </x:c>
      <x:c r="B962" s="2">
        <x:v>50502</x:v>
      </x:c>
      <x:c r="C962" s="2">
        <x:v>2.9600000000000001E-2</x:v>
      </x:c>
      <x:c r="D962" t="s">
        <x:v>46</x:v>
      </x:c>
      <x:c r="E962" s="3">
        <x:v>22290.69</x:v>
      </x:c>
      <x:c r="F962" s="3">
        <x:v>-26049.589984236001</x:v>
      </x:c>
      <x:c r="G962" s="17">
        <x:f>IF(A962&gt;6,VLOOKUP(C962,Lookups!F:G,2,FALSE),1)</x:f>
        <x:v>0</x:v>
      </x:c>
      <x:c r="H962" s="13">
        <x:f t="shared" si="70"/>
        <x:v>0</x:v>
      </x:c>
      <x:c r="I962" s="13">
        <x:f t="shared" si="71"/>
        <x:v>0</x:v>
      </x:c>
      <x:c r="J962">
        <x:f>VLOOKUP(D962,Lookups!A:B,2,FALSE)</x:f>
        <x:v>0</x:v>
      </x:c>
      <x:c r="K962">
        <x:f>VLOOKUP(D962,Lookups!A:C,3,FALSE)</x:f>
        <x:v>0</x:v>
      </x:c>
      <x:c r="L962" s="3">
        <x:f t="shared" si="72"/>
        <x:v>0</x:v>
      </x:c>
      <x:c r="M962" s="3">
        <x:f t="shared" si="73"/>
        <x:v>0</x:v>
      </x:c>
      <x:c r="N962" s="3">
        <x:f t="shared" si="74"/>
        <x:v>0</x:v>
      </x:c>
    </x:row>
    <x:row r="963" spans="1:14" x14ac:dyDescent="0.35">
      <x:c r="A963">
        <x:v>11</x:v>
      </x:c>
      <x:c r="B963" s="2">
        <x:v>50502</x:v>
      </x:c>
      <x:c r="C963" s="2">
        <x:v>2.9600000000000001E-2</x:v>
      </x:c>
      <x:c r="D963" t="s">
        <x:v>48</x:v>
      </x:c>
      <x:c r="E963" s="3">
        <x:v>13096174.880000001</x:v>
      </x:c>
      <x:c r="F963" s="3">
        <x:v>8188644.7701848457</x:v>
      </x:c>
      <x:c r="G963" s="17">
        <x:f>IF(A963&gt;6,VLOOKUP(C963,Lookups!F:G,2,FALSE),1)</x:f>
        <x:v>0</x:v>
      </x:c>
      <x:c r="H963" s="13">
        <x:f t="shared" si="70"/>
        <x:v>0</x:v>
      </x:c>
      <x:c r="I963" s="13">
        <x:f t="shared" si="71"/>
        <x:v>0</x:v>
      </x:c>
      <x:c r="J963">
        <x:f>VLOOKUP(D963,Lookups!A:B,2,FALSE)</x:f>
        <x:v>0</x:v>
      </x:c>
      <x:c r="K963">
        <x:f>VLOOKUP(D963,Lookups!A:C,3,FALSE)</x:f>
        <x:v>0</x:v>
      </x:c>
      <x:c r="L963" s="3">
        <x:f t="shared" si="72"/>
        <x:v>0</x:v>
      </x:c>
      <x:c r="M963" s="3">
        <x:f t="shared" si="73"/>
        <x:v>0</x:v>
      </x:c>
      <x:c r="N963" s="3">
        <x:f t="shared" si="74"/>
        <x:v>0</x:v>
      </x:c>
    </x:row>
    <x:row r="964" spans="1:14" x14ac:dyDescent="0.35">
      <x:c r="A964">
        <x:v>11</x:v>
      </x:c>
      <x:c r="B964" s="2">
        <x:v>50502</x:v>
      </x:c>
      <x:c r="C964" s="2">
        <x:v>2.9600000000000001E-2</x:v>
      </x:c>
      <x:c r="D964" t="s">
        <x:v>49</x:v>
      </x:c>
      <x:c r="E964" s="3">
        <x:v>818252.82</x:v>
      </x:c>
      <x:c r="F964" s="3">
        <x:v>32798.472088259798</x:v>
      </x:c>
      <x:c r="G964" s="17">
        <x:f>IF(A964&gt;6,VLOOKUP(C964,Lookups!F:G,2,FALSE),1)</x:f>
        <x:v>0</x:v>
      </x:c>
      <x:c r="H964" s="13">
        <x:f t="shared" si="70"/>
        <x:v>0</x:v>
      </x:c>
      <x:c r="I964" s="13">
        <x:f t="shared" si="71"/>
        <x:v>0</x:v>
      </x:c>
      <x:c r="J964">
        <x:f>VLOOKUP(D964,Lookups!A:B,2,FALSE)</x:f>
        <x:v>0</x:v>
      </x:c>
      <x:c r="K964">
        <x:f>VLOOKUP(D964,Lookups!A:C,3,FALSE)</x:f>
        <x:v>0</x:v>
      </x:c>
      <x:c r="L964" s="3">
        <x:f t="shared" si="72"/>
        <x:v>0</x:v>
      </x:c>
      <x:c r="M964" s="3">
        <x:f t="shared" si="73"/>
        <x:v>0</x:v>
      </x:c>
      <x:c r="N964" s="3">
        <x:f t="shared" si="74"/>
        <x:v>0</x:v>
      </x:c>
    </x:row>
    <x:row r="965" spans="1:14" x14ac:dyDescent="0.35">
      <x:c r="A965">
        <x:v>11</x:v>
      </x:c>
      <x:c r="B965" s="2">
        <x:v>50502</x:v>
      </x:c>
      <x:c r="C965" s="2">
        <x:v>0.1103</x:v>
      </x:c>
      <x:c r="D965" t="s">
        <x:v>52</x:v>
      </x:c>
      <x:c r="E965" s="3">
        <x:v>0</x:v>
      </x:c>
      <x:c r="F965" s="3"/>
      <x:c r="G965" s="17">
        <x:f>IF(A965&gt;6,VLOOKUP(C965,Lookups!F:G,2,FALSE),1)</x:f>
        <x:v>0.69400000068089829</x:v>
      </x:c>
      <x:c r="H965" s="13">
        <x:f t="shared" si="70"/>
        <x:v>0</x:v>
      </x:c>
      <x:c r="I965" s="13">
        <x:f t="shared" si="71"/>
        <x:v>0</x:v>
      </x:c>
      <x:c r="J965">
        <x:f>VLOOKUP(D965,Lookups!A:B,2,FALSE)</x:f>
        <x:v>0</x:v>
      </x:c>
      <x:c r="K965">
        <x:f>VLOOKUP(D965,Lookups!A:C,3,FALSE)</x:f>
        <x:v>0</x:v>
      </x:c>
      <x:c r="L965" s="3">
        <x:f t="shared" si="72"/>
        <x:v>0</x:v>
      </x:c>
      <x:c r="M965" s="3">
        <x:f t="shared" si="73"/>
        <x:v>0</x:v>
      </x:c>
      <x:c r="N965" s="3">
        <x:f t="shared" si="74"/>
        <x:v>0</x:v>
      </x:c>
    </x:row>
    <x:row r="966" spans="1:14" x14ac:dyDescent="0.35">
      <x:c r="A966">
        <x:v>11</x:v>
      </x:c>
      <x:c r="B966" s="2">
        <x:v>50502</x:v>
      </x:c>
      <x:c r="C966" s="2">
        <x:v>0.1103</x:v>
      </x:c>
      <x:c r="D966" t="s">
        <x:v>53</x:v>
      </x:c>
      <x:c r="E966" s="3">
        <x:v>-13160.89</x:v>
      </x:c>
      <x:c r="F966" s="3">
        <x:v>-194293.84999999998</x:v>
      </x:c>
      <x:c r="G966" s="17">
        <x:f>IF(A966&gt;6,VLOOKUP(C966,Lookups!F:G,2,FALSE),1)</x:f>
        <x:v>0.69400000068089829</x:v>
      </x:c>
      <x:c r="H966" s="13">
        <x:f t="shared" ref="H966:H1029" si="75">E966*G966</x:f>
        <x:v>-9133.6576689612266</x:v>
      </x:c>
      <x:c r="I966" s="13">
        <x:f t="shared" ref="I966:I1029" si="76">F966*G966</x:f>
        <x:v>-134839.93203229434</x:v>
      </x:c>
      <x:c r="J966">
        <x:f>VLOOKUP(D966,Lookups!A:B,2,FALSE)</x:f>
        <x:v>0</x:v>
      </x:c>
      <x:c r="K966">
        <x:f>VLOOKUP(D966,Lookups!A:C,3,FALSE)</x:f>
        <x:v>0</x:v>
      </x:c>
      <x:c r="L966" s="3">
        <x:f t="shared" ref="L966:L1029" si="77">$H966*J966/12</x:f>
        <x:v>0</x:v>
      </x:c>
      <x:c r="M966" s="3">
        <x:f t="shared" ref="M966:M1029" si="78">$H966*K966/12</x:f>
        <x:v>0</x:v>
      </x:c>
      <x:c r="N966" s="3">
        <x:f t="shared" ref="N966:N1029" si="79">M966-L966</x:f>
        <x:v>0</x:v>
      </x:c>
    </x:row>
    <x:row r="967" spans="1:14" x14ac:dyDescent="0.35">
      <x:c r="A967">
        <x:v>11</x:v>
      </x:c>
      <x:c r="B967" s="2">
        <x:v>50502</x:v>
      </x:c>
      <x:c r="C967" s="2">
        <x:v>0.1103</x:v>
      </x:c>
      <x:c r="D967" t="s">
        <x:v>54</x:v>
      </x:c>
      <x:c r="E967" s="3">
        <x:v>219902.7</x:v>
      </x:c>
      <x:c r="F967" s="3">
        <x:v>239007.8200594268</x:v>
      </x:c>
      <x:c r="G967" s="17">
        <x:f>IF(A967&gt;6,VLOOKUP(C967,Lookups!F:G,2,FALSE),1)</x:f>
        <x:v>0.69400000068089829</x:v>
      </x:c>
      <x:c r="H967" s="13">
        <x:f t="shared" si="75"/>
        <x:v>152612.47394973139</x:v>
      </x:c>
      <x:c r="I967" s="13">
        <x:f t="shared" si="76"/>
        <x:v>165871.42728398222</x:v>
      </x:c>
      <x:c r="J967">
        <x:f>VLOOKUP(D967,Lookups!A:B,2,FALSE)</x:f>
        <x:v>8.8900000000000007E-2</x:v>
      </x:c>
      <x:c r="K967">
        <x:f>VLOOKUP(D967,Lookups!A:C,3,FALSE)</x:f>
        <x:v>8.1100000000000005E-2</x:v>
      </x:c>
      <x:c r="L967" s="3">
        <x:f t="shared" si="77"/>
        <x:v>1130.60407784426</x:v>
      </x:c>
      <x:c r="M967" s="3">
        <x:f t="shared" si="78"/>
        <x:v>1031.4059697769346</x:v>
      </x:c>
      <x:c r="N967" s="3">
        <x:f t="shared" si="79"/>
        <x:v>-99.198108067325393</x:v>
      </x:c>
    </x:row>
    <x:row r="968" spans="1:14" x14ac:dyDescent="0.35">
      <x:c r="A968">
        <x:v>11</x:v>
      </x:c>
      <x:c r="B968" s="2">
        <x:v>50502</x:v>
      </x:c>
      <x:c r="C968" s="2">
        <x:v>0.1103</x:v>
      </x:c>
      <x:c r="D968" t="s">
        <x:v>55</x:v>
      </x:c>
      <x:c r="E968" s="3">
        <x:v>17370247.16</x:v>
      </x:c>
      <x:c r="F968" s="3">
        <x:v>6812995.4359919438</x:v>
      </x:c>
      <x:c r="G968" s="17">
        <x:f>IF(A968&gt;6,VLOOKUP(C968,Lookups!F:G,2,FALSE),1)</x:f>
        <x:v>0.69400000068089829</x:v>
      </x:c>
      <x:c r="H968" s="13">
        <x:f t="shared" si="75"/>
        <x:v>12054951.540867371</x:v>
      </x:c>
      <x:c r="I968" s="13">
        <x:f t="shared" si="76"/>
        <x:v>4728218.8372173663</x:v>
      </x:c>
      <x:c r="J968">
        <x:f>VLOOKUP(D968,Lookups!A:B,2,FALSE)</x:f>
        <x:v>7.4499999999999997E-2</x:v>
      </x:c>
      <x:c r="K968">
        <x:f>VLOOKUP(D968,Lookups!A:C,3,FALSE)</x:f>
        <x:v>8.1100000000000005E-2</x:v>
      </x:c>
      <x:c r="L968" s="3">
        <x:f t="shared" si="77"/>
        <x:v>74841.157482884926</x:v>
      </x:c>
      <x:c r="M968" s="3">
        <x:f t="shared" si="78"/>
        <x:v>81471.380830361988</x:v>
      </x:c>
      <x:c r="N968" s="3">
        <x:f t="shared" si="79"/>
        <x:v>6630.2233474770619</x:v>
      </x:c>
    </x:row>
    <x:row r="969" spans="1:14" x14ac:dyDescent="0.35">
      <x:c r="A969">
        <x:v>11</x:v>
      </x:c>
      <x:c r="B969" s="2">
        <x:v>50502</x:v>
      </x:c>
      <x:c r="C969" s="2">
        <x:v>0.1103</x:v>
      </x:c>
      <x:c r="D969" t="s">
        <x:v>56</x:v>
      </x:c>
      <x:c r="E969" s="3">
        <x:v>1577016.89</x:v>
      </x:c>
      <x:c r="F969" s="3">
        <x:v>1556342.3031701779</x:v>
      </x:c>
      <x:c r="G969" s="17">
        <x:f>IF(A969&gt;6,VLOOKUP(C969,Lookups!F:G,2,FALSE),1)</x:f>
        <x:v>0.69400000068089829</x:v>
      </x:c>
      <x:c r="H969" s="13">
        <x:f t="shared" si="75"/>
        <x:v>1094449.722733788</x:v>
      </x:c>
      <x:c r="I969" s="13">
        <x:f t="shared" si="76"/>
        <x:v>1080101.5594598143</x:v>
      </x:c>
      <x:c r="J969">
        <x:f>VLOOKUP(D969,Lookups!A:B,2,FALSE)</x:f>
        <x:v>9.0300000000000005E-2</x:v>
      </x:c>
      <x:c r="K969">
        <x:f>VLOOKUP(D969,Lookups!A:C,3,FALSE)</x:f>
        <x:v>8.1100000000000005E-2</x:v>
      </x:c>
      <x:c r="L969" s="3">
        <x:f t="shared" si="77"/>
        <x:v>8235.7341635717548</x:v>
      </x:c>
      <x:c r="M969" s="3">
        <x:f t="shared" si="78"/>
        <x:v>7396.6560428091843</x:v>
      </x:c>
      <x:c r="N969" s="3">
        <x:f t="shared" si="79"/>
        <x:v>-839.07812076257051</x:v>
      </x:c>
    </x:row>
    <x:row r="970" spans="1:14" x14ac:dyDescent="0.35">
      <x:c r="A970">
        <x:v>11</x:v>
      </x:c>
      <x:c r="B970" s="2">
        <x:v>50502</x:v>
      </x:c>
      <x:c r="C970" s="2">
        <x:v>0.1103</x:v>
      </x:c>
      <x:c r="D970" t="s">
        <x:v>57</x:v>
      </x:c>
      <x:c r="E970" s="3">
        <x:v>1620130.88</x:v>
      </x:c>
      <x:c r="F970" s="3">
        <x:v>1209806.9098541988</x:v>
      </x:c>
      <x:c r="G970" s="17">
        <x:f>IF(A970&gt;6,VLOOKUP(C970,Lookups!F:G,2,FALSE),1)</x:f>
        <x:v>0.69400000068089829</x:v>
      </x:c>
      <x:c r="H970" s="13">
        <x:f t="shared" si="75"/>
        <x:v>1124370.8318231443</x:v>
      </x:c>
      <x:c r="I970" s="13">
        <x:f t="shared" si="76"/>
        <x:v>839605.99626256945</x:v>
      </x:c>
      <x:c r="J970">
        <x:f>VLOOKUP(D970,Lookups!A:B,2,FALSE)</x:f>
        <x:v>4.7899999999999998E-2</x:v>
      </x:c>
      <x:c r="K970">
        <x:f>VLOOKUP(D970,Lookups!A:C,3,FALSE)</x:f>
        <x:v>8.1100000000000005E-2</x:v>
      </x:c>
      <x:c r="L970" s="3">
        <x:f t="shared" si="77"/>
        <x:v>4488.1135703607179</x:v>
      </x:c>
      <x:c r="M970" s="3">
        <x:f t="shared" si="78"/>
        <x:v>7598.8728717380845</x:v>
      </x:c>
      <x:c r="N970" s="3">
        <x:f t="shared" si="79"/>
        <x:v>3110.7593013773667</x:v>
      </x:c>
    </x:row>
    <x:row r="971" spans="1:14" x14ac:dyDescent="0.35">
      <x:c r="A971">
        <x:v>11</x:v>
      </x:c>
      <x:c r="B971" s="2">
        <x:v>50502</x:v>
      </x:c>
      <x:c r="C971" s="2">
        <x:v>0.1103</x:v>
      </x:c>
      <x:c r="D971" t="s">
        <x:v>58</x:v>
      </x:c>
      <x:c r="E971" s="3">
        <x:v>47263.47</x:v>
      </x:c>
      <x:c r="F971" s="3">
        <x:v>27561.540000651999</x:v>
      </x:c>
      <x:c r="G971" s="17">
        <x:f>IF(A971&gt;6,VLOOKUP(C971,Lookups!F:G,2,FALSE),1)</x:f>
        <x:v>0.69400000068089829</x:v>
      </x:c>
      <x:c r="H971" s="13">
        <x:f t="shared" si="75"/>
        <x:v>32800.84821218162</x:v>
      </x:c>
      <x:c r="I971" s="13">
        <x:f t="shared" si="76"/>
        <x:v>19127.708779219094</x:v>
      </x:c>
      <x:c r="J971">
        <x:f>VLOOKUP(D971,Lookups!A:B,2,FALSE)</x:f>
        <x:v>2.3990110260604623E-2</x:v>
      </x:c>
      <x:c r="K971">
        <x:f>VLOOKUP(D971,Lookups!A:C,3,FALSE)</x:f>
        <x:v>9.8299999999999998E-2</x:v>
      </x:c>
      <x:c r="L971" s="3">
        <x:f t="shared" si="77"/>
        <x:v>65.574663770966097</x:v>
      </x:c>
      <x:c r="M971" s="3">
        <x:f t="shared" si="78"/>
        <x:v>268.69361493812113</x:v>
      </x:c>
      <x:c r="N971" s="3">
        <x:f t="shared" si="79"/>
        <x:v>203.11895116715505</x:v>
      </x:c>
    </x:row>
    <x:row r="972" spans="1:14" x14ac:dyDescent="0.35">
      <x:c r="A972">
        <x:v>11</x:v>
      </x:c>
      <x:c r="B972" s="2">
        <x:v>50502</x:v>
      </x:c>
      <x:c r="C972" s="2">
        <x:v>0.1103</x:v>
      </x:c>
      <x:c r="D972" t="s">
        <x:v>59</x:v>
      </x:c>
      <x:c r="E972" s="3">
        <x:v>3348630.2800000003</x:v>
      </x:c>
      <x:c r="F972" s="3">
        <x:v>507852.77643158729</x:v>
      </x:c>
      <x:c r="G972" s="17">
        <x:f>IF(A972&gt;6,VLOOKUP(C972,Lookups!F:G,2,FALSE),1)</x:f>
        <x:v>0.69400000068089829</x:v>
      </x:c>
      <x:c r="H972" s="13">
        <x:f t="shared" si="75"/>
        <x:v>2323949.4166000769</x:v>
      </x:c>
      <x:c r="I972" s="13">
        <x:f t="shared" si="76"/>
        <x:v>352449.82718931767</x:v>
      </x:c>
      <x:c r="J972">
        <x:f>VLOOKUP(D972,Lookups!A:B,2,FALSE)</x:f>
        <x:v>9.8914126719943068E-2</x:v>
      </x:c>
      <x:c r="K972">
        <x:f>VLOOKUP(D972,Lookups!A:C,3,FALSE)</x:f>
        <x:v>9.8299999999999998E-2</x:v>
      </x:c>
      <x:c r="L972" s="3">
        <x:f t="shared" si="77"/>
        <x:v>19155.952257026482</x:v>
      </x:c>
      <x:c r="M972" s="3">
        <x:f t="shared" si="78"/>
        <x:v>19037.018970982299</x:v>
      </x:c>
      <x:c r="N972" s="3">
        <x:f t="shared" si="79"/>
        <x:v>-118.93328604418275</x:v>
      </x:c>
    </x:row>
    <x:row r="973" spans="1:14" x14ac:dyDescent="0.35">
      <x:c r="A973">
        <x:v>11</x:v>
      </x:c>
      <x:c r="B973" s="2">
        <x:v>50502</x:v>
      </x:c>
      <x:c r="C973" s="2">
        <x:v>0.1103</x:v>
      </x:c>
      <x:c r="D973" t="s">
        <x:v>60</x:v>
      </x:c>
      <x:c r="E973" s="3">
        <x:v>620068.17999999993</x:v>
      </x:c>
      <x:c r="F973" s="3">
        <x:v>258890.11189526651</x:v>
      </x:c>
      <x:c r="G973" s="17">
        <x:f>IF(A973&gt;6,VLOOKUP(C973,Lookups!F:G,2,FALSE),1)</x:f>
        <x:v>0.69400000068089829</x:v>
      </x:c>
      <x:c r="H973" s="13">
        <x:f t="shared" si="75"/>
        <x:v>430327.31734220334</x:v>
      </x:c>
      <x:c r="I973" s="13">
        <x:f t="shared" si="76"/>
        <x:v>179669.73783159279</x:v>
      </x:c>
      <x:c r="J973">
        <x:f>VLOOKUP(D973,Lookups!A:B,2,FALSE)</x:f>
        <x:v>7.2610134234482634E-2</x:v>
      </x:c>
      <x:c r="K973">
        <x:f>VLOOKUP(D973,Lookups!A:C,3,FALSE)</x:f>
        <x:v>9.8299999999999998E-2</x:v>
      </x:c>
      <x:c r="L973" s="3">
        <x:f t="shared" si="77"/>
        <x:v>2603.8436897485158</x:v>
      </x:c>
      <x:c r="M973" s="3">
        <x:f t="shared" si="78"/>
        <x:v>3525.0979412282159</x:v>
      </x:c>
      <x:c r="N973" s="3">
        <x:f t="shared" si="79"/>
        <x:v>921.25425147970009</x:v>
      </x:c>
    </x:row>
    <x:row r="974" spans="1:14" x14ac:dyDescent="0.35">
      <x:c r="A974">
        <x:v>11</x:v>
      </x:c>
      <x:c r="B974" s="2">
        <x:v>50502</x:v>
      </x:c>
      <x:c r="C974" s="2">
        <x:v>0.1103</x:v>
      </x:c>
      <x:c r="D974" t="s">
        <x:v>61</x:v>
      </x:c>
      <x:c r="E974" s="3">
        <x:v>262762.81999999995</x:v>
      </x:c>
      <x:c r="F974" s="3">
        <x:v>109122.9082747682</x:v>
      </x:c>
      <x:c r="G974" s="17">
        <x:f>IF(A974&gt;6,VLOOKUP(C974,Lookups!F:G,2,FALSE),1)</x:f>
        <x:v>0.69400000068089829</x:v>
      </x:c>
      <x:c r="H974" s="13">
        <x:f t="shared" si="75"/>
        <x:v>182357.39725891472</x:v>
      </x:c>
      <x:c r="I974" s="13">
        <x:f t="shared" si="76"/>
        <x:v>75731.298416990729</x:v>
      </x:c>
      <x:c r="J974">
        <x:f>VLOOKUP(D974,Lookups!A:B,2,FALSE)</x:f>
        <x:v>6.4764025581860146E-2</x:v>
      </x:c>
      <x:c r="K974">
        <x:f>VLOOKUP(D974,Lookups!A:C,3,FALSE)</x:f>
        <x:v>6.6699999999999995E-2</x:v>
      </x:c>
      <x:c r="L974" s="3">
        <x:f t="shared" si="77"/>
        <x:v>984.18326175981554</x:v>
      </x:c>
      <x:c r="M974" s="3">
        <x:f t="shared" si="78"/>
        <x:v>1013.6031997641343</x:v>
      </x:c>
      <x:c r="N974" s="3">
        <x:f t="shared" si="79"/>
        <x:v>29.419938004318738</x:v>
      </x:c>
    </x:row>
    <x:row r="975" spans="1:14" x14ac:dyDescent="0.35">
      <x:c r="A975">
        <x:v>11</x:v>
      </x:c>
      <x:c r="B975" s="2">
        <x:v>50502</x:v>
      </x:c>
      <x:c r="C975" s="2">
        <x:v>0.1103</x:v>
      </x:c>
      <x:c r="D975" t="s">
        <x:v>62</x:v>
      </x:c>
      <x:c r="E975" s="3">
        <x:v>772387.16999999993</x:v>
      </x:c>
      <x:c r="F975" s="3">
        <x:v>-235931.49591203802</x:v>
      </x:c>
      <x:c r="G975" s="17">
        <x:f>IF(A975&gt;6,VLOOKUP(C975,Lookups!F:G,2,FALSE),1)</x:f>
        <x:v>0.69400000068089829</x:v>
      </x:c>
      <x:c r="H975" s="13">
        <x:f t="shared" si="75"/>
        <x:v>536036.696505917</x:v>
      </x:c>
      <x:c r="I975" s="13">
        <x:f t="shared" si="76"/>
        <x:v>-163736.45832359974</x:v>
      </x:c>
      <x:c r="J975">
        <x:f>VLOOKUP(D975,Lookups!A:B,2,FALSE)</x:f>
        <x:v>2.4867762292851543E-2</x:v>
      </x:c>
      <x:c r="K975">
        <x:f>VLOOKUP(D975,Lookups!A:C,3,FALSE)</x:f>
        <x:v>2.2499999999999999E-2</x:v>
      </x:c>
      <x:c r="L975" s="3">
        <x:f t="shared" si="77"/>
        <x:v>1110.8360957462125</x:v>
      </x:c>
      <x:c r="M975" s="3">
        <x:f t="shared" si="78"/>
        <x:v>1005.0688059485943</x:v>
      </x:c>
      <x:c r="N975" s="3">
        <x:f t="shared" si="79"/>
        <x:v>-105.76728979761822</x:v>
      </x:c>
    </x:row>
    <x:row r="976" spans="1:14" x14ac:dyDescent="0.35">
      <x:c r="A976">
        <x:v>11</x:v>
      </x:c>
      <x:c r="B976" s="2">
        <x:v>50502</x:v>
      </x:c>
      <x:c r="C976" s="2">
        <x:v>0.1103</x:v>
      </x:c>
      <x:c r="D976" t="s">
        <x:v>63</x:v>
      </x:c>
      <x:c r="E976" s="3">
        <x:v>15913488.24</x:v>
      </x:c>
      <x:c r="F976" s="3">
        <x:v>12408474.466703931</x:v>
      </x:c>
      <x:c r="G976" s="17">
        <x:f>IF(A976&gt;6,VLOOKUP(C976,Lookups!F:G,2,FALSE),1)</x:f>
        <x:v>0.69400000068089829</x:v>
      </x:c>
      <x:c r="H976" s="13">
        <x:f t="shared" si="75"/>
        <x:v>11043960.849395467</x:v>
      </x:c>
      <x:c r="I976" s="13">
        <x:f t="shared" si="76"/>
        <x:v>8611481.2883414365</x:v>
      </x:c>
      <x:c r="J976">
        <x:f>VLOOKUP(D976,Lookups!A:B,2,FALSE)</x:f>
        <x:v>5.4619664400007803E-2</x:v>
      </x:c>
      <x:c r="K976">
        <x:f>VLOOKUP(D976,Lookups!A:C,3,FALSE)</x:f>
        <x:v>8.1100000000000005E-2</x:v>
      </x:c>
      <x:c r="L976" s="3">
        <x:f t="shared" si="77"/>
        <x:v>50268.119603400461</x:v>
      </x:c>
      <x:c r="M976" s="3">
        <x:f t="shared" si="78"/>
        <x:v>74638.768740497704</x:v>
      </x:c>
      <x:c r="N976" s="3">
        <x:f t="shared" si="79"/>
        <x:v>24370.649137097244</x:v>
      </x:c>
    </x:row>
    <x:row r="977" spans="1:14" x14ac:dyDescent="0.35">
      <x:c r="A977">
        <x:v>11</x:v>
      </x:c>
      <x:c r="B977" s="4">
        <x:v>50502</x:v>
      </x:c>
      <x:c r="C977" s="2">
        <x:v>0.1103</x:v>
      </x:c>
      <x:c r="D977" t="s">
        <x:v>64</x:v>
      </x:c>
      <x:c r="E977" s="3">
        <x:v>18863027.180000003</x:v>
      </x:c>
      <x:c r="F977" s="3">
        <x:v>8967378.3664022014</x:v>
      </x:c>
      <x:c r="G977" s="17">
        <x:f>IF(A977&gt;6,VLOOKUP(C977,Lookups!F:G,2,FALSE),1)</x:f>
        <x:v>0.69400000068089829</x:v>
      </x:c>
      <x:c r="H977" s="13">
        <x:f t="shared" si="75"/>
        <x:v>13090940.875763806</x:v>
      </x:c>
      <x:c r="I977" s="13">
        <x:f t="shared" si="76"/>
        <x:v>6223360.5923890006</x:v>
      </x:c>
      <x:c r="J977">
        <x:f>VLOOKUP(D977,Lookups!A:B,2,FALSE)</x:f>
        <x:v>8.8900000000000007E-2</x:v>
      </x:c>
      <x:c r="K977">
        <x:f>VLOOKUP(D977,Lookups!A:C,3,FALSE)</x:f>
        <x:v>8.1100000000000005E-2</x:v>
      </x:c>
      <x:c r="L977" s="3">
        <x:f t="shared" si="77"/>
        <x:v>96982.053654616873</x:v>
      </x:c>
      <x:c r="M977" s="3">
        <x:f t="shared" si="78"/>
        <x:v>88472.942085370378</x:v>
      </x:c>
      <x:c r="N977" s="3">
        <x:f t="shared" si="79"/>
        <x:v>-8509.1115692464955</x:v>
      </x:c>
    </x:row>
    <x:row r="978" spans="1:14" x14ac:dyDescent="0.35">
      <x:c r="A978">
        <x:v>12</x:v>
      </x:c>
      <x:c r="B978">
        <x:v>50502</x:v>
      </x:c>
      <x:c r="C978">
        <x:v>0.12859999999999999</x:v>
      </x:c>
      <x:c r="D978" t="s">
        <x:v>3</x:v>
      </x:c>
      <x:c r="E978">
        <x:v>106285.92</x:v>
      </x:c>
      <x:c r="F978">
        <x:v>-121881.12989483701</x:v>
      </x:c>
      <x:c r="G978" s="17">
        <x:f>IF(A978&gt;6,VLOOKUP(C978,Lookups!F:G,2,FALSE),1)</x:f>
        <x:v>1</x:v>
      </x:c>
      <x:c r="H978" s="13">
        <x:f t="shared" si="75"/>
        <x:v>106285.92</x:v>
      </x:c>
      <x:c r="I978" s="13">
        <x:f t="shared" si="76"/>
        <x:v>-121881.12989483701</x:v>
      </x:c>
      <x:c r="J978">
        <x:f>VLOOKUP(D978,Lookups!A:B,2,FALSE)</x:f>
        <x:v>4.9399999999999999E-2</x:v>
      </x:c>
      <x:c r="K978">
        <x:f>VLOOKUP(D978,Lookups!A:C,3,FALSE)</x:f>
        <x:v>0.04</x:v>
      </x:c>
      <x:c r="L978" s="3">
        <x:f t="shared" si="77"/>
        <x:v>437.54370399999999</x:v>
      </x:c>
      <x:c r="M978" s="3">
        <x:f t="shared" si="78"/>
        <x:v>354.28640000000001</x:v>
      </x:c>
      <x:c r="N978" s="3">
        <x:f t="shared" si="79"/>
        <x:v>-83.257303999999976</x:v>
      </x:c>
    </x:row>
    <x:row r="979" spans="1:14" x14ac:dyDescent="0.35">
      <x:c r="A979">
        <x:v>12</x:v>
      </x:c>
      <x:c r="B979">
        <x:v>50502</x:v>
      </x:c>
      <x:c r="C979">
        <x:v>0.12859999999999999</x:v>
      </x:c>
      <x:c r="D979" t="s">
        <x:v>4</x:v>
      </x:c>
      <x:c r="E979">
        <x:v>351570.87</x:v>
      </x:c>
      <x:c r="F979">
        <x:v>42975.949318917301</x:v>
      </x:c>
      <x:c r="G979" s="17">
        <x:f>IF(A979&gt;6,VLOOKUP(C979,Lookups!F:G,2,FALSE),1)</x:f>
        <x:v>1</x:v>
      </x:c>
      <x:c r="H979" s="13">
        <x:f t="shared" si="75"/>
        <x:v>351570.87</x:v>
      </x:c>
      <x:c r="I979" s="13">
        <x:f t="shared" si="76"/>
        <x:v>42975.949318917301</x:v>
      </x:c>
      <x:c r="J979">
        <x:f>VLOOKUP(D979,Lookups!A:B,2,FALSE)</x:f>
        <x:v>1.66E-2</x:v>
      </x:c>
      <x:c r="K979">
        <x:f>VLOOKUP(D979,Lookups!A:C,3,FALSE)</x:f>
        <x:v>1.9900000000000001E-2</x:v>
      </x:c>
      <x:c r="L979" s="3">
        <x:f t="shared" si="77"/>
        <x:v>486.33970349999998</x:v>
      </x:c>
      <x:c r="M979" s="3">
        <x:f t="shared" si="78"/>
        <x:v>583.02169275000006</x:v>
      </x:c>
      <x:c r="N979" s="3">
        <x:f t="shared" si="79"/>
        <x:v>96.681989250000072</x:v>
      </x:c>
    </x:row>
    <x:row r="980" spans="1:14" x14ac:dyDescent="0.35">
      <x:c r="A980">
        <x:v>12</x:v>
      </x:c>
      <x:c r="B980">
        <x:v>50502</x:v>
      </x:c>
      <x:c r="C980">
        <x:v>0.12859999999999999</x:v>
      </x:c>
      <x:c r="D980" t="s">
        <x:v>5</x:v>
      </x:c>
      <x:c r="E980">
        <x:v>989352.6399999999</x:v>
      </x:c>
      <x:c r="F980">
        <x:v>369994.86840401799</x:v>
      </x:c>
      <x:c r="G980" s="17">
        <x:f>IF(A980&gt;6,VLOOKUP(C980,Lookups!F:G,2,FALSE),1)</x:f>
        <x:v>1</x:v>
      </x:c>
      <x:c r="H980" s="13">
        <x:f t="shared" si="75"/>
        <x:v>989352.6399999999</x:v>
      </x:c>
      <x:c r="I980" s="13">
        <x:f t="shared" si="76"/>
        <x:v>369994.86840401799</x:v>
      </x:c>
      <x:c r="J980">
        <x:f>VLOOKUP(D980,Lookups!A:B,2,FALSE)</x:f>
        <x:v>0.2</x:v>
      </x:c>
      <x:c r="K980">
        <x:f>VLOOKUP(D980,Lookups!A:C,3,FALSE)</x:f>
        <x:v>0.1245</x:v>
      </x:c>
      <x:c r="L980" s="3">
        <x:f t="shared" si="77"/>
        <x:v>16489.210666666666</x:v>
      </x:c>
      <x:c r="M980" s="3">
        <x:f t="shared" si="78"/>
        <x:v>10264.53364</x:v>
      </x:c>
      <x:c r="N980" s="3">
        <x:f t="shared" si="79"/>
        <x:v>-6224.6770266666663</x:v>
      </x:c>
    </x:row>
    <x:row r="981" spans="1:14" x14ac:dyDescent="0.35">
      <x:c r="A981">
        <x:v>12</x:v>
      </x:c>
      <x:c r="B981">
        <x:v>50502</x:v>
      </x:c>
      <x:c r="C981">
        <x:v>0.12859999999999999</x:v>
      </x:c>
      <x:c r="D981" t="s">
        <x:v>6</x:v>
      </x:c>
      <x:c r="E981">
        <x:v>5067073.54</x:v>
      </x:c>
      <x:c r="F981">
        <x:v>3494507.575280013</x:v>
      </x:c>
      <x:c r="G981" s="17">
        <x:f>IF(A981&gt;6,VLOOKUP(C981,Lookups!F:G,2,FALSE),1)</x:f>
        <x:v>1</x:v>
      </x:c>
      <x:c r="H981" s="13">
        <x:f t="shared" si="75"/>
        <x:v>5067073.54</x:v>
      </x:c>
      <x:c r="I981" s="13">
        <x:f t="shared" si="76"/>
        <x:v>3494507.575280013</x:v>
      </x:c>
      <x:c r="J981">
        <x:f>VLOOKUP(D981,Lookups!A:B,2,FALSE)</x:f>
        <x:v>0.10009999999999999</x:v>
      </x:c>
      <x:c r="K981">
        <x:f>VLOOKUP(D981,Lookups!A:C,3,FALSE)</x:f>
        <x:v>0.1245</x:v>
      </x:c>
      <x:c r="L981" s="3">
        <x:f t="shared" si="77"/>
        <x:v>42267.838446166665</x:v>
      </x:c>
      <x:c r="M981" s="3">
        <x:f t="shared" si="78"/>
        <x:v>52570.887977500002</x:v>
      </x:c>
      <x:c r="N981" s="3">
        <x:f t="shared" si="79"/>
        <x:v>10303.049531333338</x:v>
      </x:c>
    </x:row>
    <x:row r="982" spans="1:14" x14ac:dyDescent="0.35">
      <x:c r="A982">
        <x:v>12</x:v>
      </x:c>
      <x:c r="B982">
        <x:v>50502</x:v>
      </x:c>
      <x:c r="C982">
        <x:v>0.12859999999999999</x:v>
      </x:c>
      <x:c r="D982" t="s">
        <x:v>7</x:v>
      </x:c>
      <x:c r="E982">
        <x:v>31800.16</x:v>
      </x:c>
      <x:c r="F982">
        <x:v>11824.440159739201</x:v>
      </x:c>
      <x:c r="G982" s="17">
        <x:f>IF(A982&gt;6,VLOOKUP(C982,Lookups!F:G,2,FALSE),1)</x:f>
        <x:v>1</x:v>
      </x:c>
      <x:c r="H982" s="13">
        <x:f t="shared" si="75"/>
        <x:v>31800.16</x:v>
      </x:c>
      <x:c r="I982" s="13">
        <x:f t="shared" si="76"/>
        <x:v>11824.440159739201</x:v>
      </x:c>
      <x:c r="J982">
        <x:f>VLOOKUP(D982,Lookups!A:B,2,FALSE)</x:f>
        <x:v>4.6399999999999997E-2</x:v>
      </x:c>
      <x:c r="K982">
        <x:f>VLOOKUP(D982,Lookups!A:C,3,FALSE)</x:f>
        <x:v>0.1245</x:v>
      </x:c>
      <x:c r="L982" s="3">
        <x:f t="shared" si="77"/>
        <x:v>122.96061866666666</x:v>
      </x:c>
      <x:c r="M982" s="3">
        <x:f t="shared" si="78"/>
        <x:v>329.92666000000003</x:v>
      </x:c>
      <x:c r="N982" s="3">
        <x:f t="shared" si="79"/>
        <x:v>206.96604133333335</x:v>
      </x:c>
    </x:row>
    <x:row r="983" spans="1:14" x14ac:dyDescent="0.35">
      <x:c r="A983">
        <x:v>12</x:v>
      </x:c>
      <x:c r="B983">
        <x:v>50502</x:v>
      </x:c>
      <x:c r="C983">
        <x:v>0.12859999999999999</x:v>
      </x:c>
      <x:c r="D983" t="s">
        <x:v>8</x:v>
      </x:c>
      <x:c r="E983">
        <x:v>601824.34</x:v>
      </x:c>
      <x:c r="F983">
        <x:v>601824.34</x:v>
      </x:c>
      <x:c r="G983" s="17">
        <x:f>IF(A983&gt;6,VLOOKUP(C983,Lookups!F:G,2,FALSE),1)</x:f>
        <x:v>1</x:v>
      </x:c>
      <x:c r="H983" s="13">
        <x:f t="shared" si="75"/>
        <x:v>601824.34</x:v>
      </x:c>
      <x:c r="I983" s="13">
        <x:f t="shared" si="76"/>
        <x:v>601824.34</x:v>
      </x:c>
      <x:c r="J983">
        <x:f>VLOOKUP(D983,Lookups!A:B,2,FALSE)</x:f>
        <x:v>0.2155</x:v>
      </x:c>
      <x:c r="K983">
        <x:f>VLOOKUP(D983,Lookups!A:C,3,FALSE)</x:f>
        <x:v>0.1245</x:v>
      </x:c>
      <x:c r="L983" s="3">
        <x:f t="shared" si="77"/>
        <x:v>10807.762105833333</x:v>
      </x:c>
      <x:c r="M983" s="3">
        <x:f t="shared" si="78"/>
        <x:v>6243.9275275</x:v>
      </x:c>
      <x:c r="N983" s="3">
        <x:f t="shared" si="79"/>
        <x:v>-4563.8345783333334</x:v>
      </x:c>
    </x:row>
    <x:row r="984" spans="1:14" x14ac:dyDescent="0.35">
      <x:c r="A984">
        <x:v>12</x:v>
      </x:c>
      <x:c r="B984">
        <x:v>50502</x:v>
      </x:c>
      <x:c r="C984">
        <x:v>0.12859999999999999</x:v>
      </x:c>
      <x:c r="D984" t="s">
        <x:v>9</x:v>
      </x:c>
      <x:c r="E984">
        <x:v>72585.429999999993</x:v>
      </x:c>
      <x:c r="F984">
        <x:v>27275.440096477399</x:v>
      </x:c>
      <x:c r="G984" s="17">
        <x:f>IF(A984&gt;6,VLOOKUP(C984,Lookups!F:G,2,FALSE),1)</x:f>
        <x:v>1</x:v>
      </x:c>
      <x:c r="H984" s="13">
        <x:f t="shared" si="75"/>
        <x:v>72585.429999999993</x:v>
      </x:c>
      <x:c r="I984" s="13">
        <x:f t="shared" si="76"/>
        <x:v>27275.440096477399</x:v>
      </x:c>
      <x:c r="J984">
        <x:f>VLOOKUP(D984,Lookups!A:B,2,FALSE)</x:f>
        <x:v>4.9399999999999999E-2</x:v>
      </x:c>
      <x:c r="K984">
        <x:f>VLOOKUP(D984,Lookups!A:C,3,FALSE)</x:f>
        <x:v>6.6699999999999995E-2</x:v>
      </x:c>
      <x:c r="L984" s="3">
        <x:f t="shared" si="77"/>
        <x:v>298.81002016666662</x:v>
      </x:c>
      <x:c r="M984" s="3">
        <x:f t="shared" si="78"/>
        <x:v>403.45401508333322</x:v>
      </x:c>
      <x:c r="N984" s="3">
        <x:f t="shared" si="79"/>
        <x:v>104.6439949166666</x:v>
      </x:c>
    </x:row>
    <x:row r="985" spans="1:14" x14ac:dyDescent="0.35">
      <x:c r="A985">
        <x:v>12</x:v>
      </x:c>
      <x:c r="B985">
        <x:v>50502</x:v>
      </x:c>
      <x:c r="C985">
        <x:v>0.12859999999999999</x:v>
      </x:c>
      <x:c r="D985" t="s">
        <x:v>50</x:v>
      </x:c>
      <x:c r="E985">
        <x:v>17902.54</x:v>
      </x:c>
      <x:c r="F985">
        <x:v>104.9899829062</x:v>
      </x:c>
      <x:c r="G985" s="17">
        <x:f>IF(A985&gt;6,VLOOKUP(C985,Lookups!F:G,2,FALSE),1)</x:f>
        <x:v>1</x:v>
      </x:c>
      <x:c r="H985" s="13">
        <x:f t="shared" si="75"/>
        <x:v>17902.54</x:v>
      </x:c>
      <x:c r="I985" s="13">
        <x:f t="shared" si="76"/>
        <x:v>104.9899829062</x:v>
      </x:c>
      <x:c r="J985">
        <x:f>VLOOKUP(D985,Lookups!A:B,2,FALSE)</x:f>
        <x:v>4.3999999999999997E-2</x:v>
      </x:c>
      <x:c r="K985">
        <x:f>VLOOKUP(D985,Lookups!A:C,3,FALSE)</x:f>
        <x:v>0.1245</x:v>
      </x:c>
      <x:c r="L985" s="3">
        <x:f t="shared" si="77"/>
        <x:v>65.642646666666664</x:v>
      </x:c>
      <x:c r="M985" s="3">
        <x:f t="shared" si="78"/>
        <x:v>185.73885250000001</x:v>
      </x:c>
      <x:c r="N985" s="3">
        <x:f t="shared" si="79"/>
        <x:v>120.09620583333334</x:v>
      </x:c>
    </x:row>
    <x:row r="986" spans="1:14" x14ac:dyDescent="0.35">
      <x:c r="A986">
        <x:v>12</x:v>
      </x:c>
      <x:c r="B986">
        <x:v>50502</x:v>
      </x:c>
      <x:c r="C986">
        <x:v>0.12859999999999999</x:v>
      </x:c>
      <x:c r="D986" t="s">
        <x:v>31</x:v>
      </x:c>
      <x:c r="E986">
        <x:v>2556.9</x:v>
      </x:c>
      <x:c r="F986">
        <x:v>684.84710190600003</x:v>
      </x:c>
      <x:c r="G986" s="17">
        <x:f>IF(A986&gt;6,VLOOKUP(C986,Lookups!F:G,2,FALSE),1)</x:f>
        <x:v>1</x:v>
      </x:c>
      <x:c r="H986" s="13">
        <x:f t="shared" si="75"/>
        <x:v>2556.9</x:v>
      </x:c>
      <x:c r="I986" s="13">
        <x:f t="shared" si="76"/>
        <x:v>684.84710190600003</x:v>
      </x:c>
      <x:c r="J986">
        <x:f>VLOOKUP(D986,Lookups!A:B,2,FALSE)</x:f>
        <x:v>0.33329999999999999</x:v>
      </x:c>
      <x:c r="K986">
        <x:f>VLOOKUP(D986,Lookups!A:C,3,FALSE)</x:f>
        <x:v>0.1245</x:v>
      </x:c>
      <x:c r="L986" s="3">
        <x:f t="shared" si="77"/>
        <x:v>71.017897500000004</x:v>
      </x:c>
      <x:c r="M986" s="3">
        <x:f t="shared" si="78"/>
        <x:v>26.5278375</x:v>
      </x:c>
      <x:c r="N986" s="3">
        <x:f t="shared" si="79"/>
        <x:v>-44.49006</x:v>
      </x:c>
    </x:row>
    <x:row r="987" spans="1:14" x14ac:dyDescent="0.35">
      <x:c r="A987">
        <x:v>12</x:v>
      </x:c>
      <x:c r="B987">
        <x:v>50502</x:v>
      </x:c>
      <x:c r="C987">
        <x:v>0.1205</x:v>
      </x:c>
      <x:c r="D987" t="s">
        <x:v>10</x:v>
      </x:c>
      <x:c r="E987">
        <x:v>646323.57999999996</x:v>
      </x:c>
      <x:c r="G987" s="17">
        <x:f>IF(A987&gt;6,VLOOKUP(C987,Lookups!F:G,2,FALSE),1)</x:f>
        <x:v>0.69399999999999995</x:v>
      </x:c>
      <x:c r="H987" s="13">
        <x:f t="shared" si="75"/>
        <x:v>448548.56451999996</x:v>
      </x:c>
      <x:c r="I987" s="13">
        <x:f t="shared" si="76"/>
        <x:v>0</x:v>
      </x:c>
      <x:c r="J987">
        <x:f>VLOOKUP(D987,Lookups!A:B,2,FALSE)</x:f>
        <x:v>0</x:v>
      </x:c>
      <x:c r="K987">
        <x:f>VLOOKUP(D987,Lookups!A:C,3,FALSE)</x:f>
        <x:v>0</x:v>
      </x:c>
      <x:c r="L987" s="3">
        <x:f t="shared" si="77"/>
        <x:v>0</x:v>
      </x:c>
      <x:c r="M987" s="3">
        <x:f t="shared" si="78"/>
        <x:v>0</x:v>
      </x:c>
      <x:c r="N987" s="3">
        <x:f t="shared" si="79"/>
        <x:v>0</x:v>
      </x:c>
    </x:row>
    <x:row r="988" spans="1:14" x14ac:dyDescent="0.35">
      <x:c r="A988">
        <x:v>12</x:v>
      </x:c>
      <x:c r="B988">
        <x:v>50502</x:v>
      </x:c>
      <x:c r="C988">
        <x:v>0.1205</x:v>
      </x:c>
      <x:c r="D988" t="s">
        <x:v>11</x:v>
      </x:c>
      <x:c r="E988">
        <x:v>5257140.9000000004</x:v>
      </x:c>
      <x:c r="F988">
        <x:v>610638.27323909802</x:v>
      </x:c>
      <x:c r="G988" s="17">
        <x:f>IF(A988&gt;6,VLOOKUP(C988,Lookups!F:G,2,FALSE),1)</x:f>
        <x:v>0.69399999999999995</x:v>
      </x:c>
      <x:c r="H988" s="13">
        <x:f t="shared" si="75"/>
        <x:v>3648455.7845999999</x:v>
      </x:c>
      <x:c r="I988" s="13">
        <x:f t="shared" si="76"/>
        <x:v>423782.96162793401</x:v>
      </x:c>
      <x:c r="J988">
        <x:f>VLOOKUP(D988,Lookups!A:B,2,FALSE)</x:f>
        <x:v>2.4867762292851543E-2</x:v>
      </x:c>
      <x:c r="K988">
        <x:f>VLOOKUP(D988,Lookups!A:C,3,FALSE)</x:f>
        <x:v>2.2499999999999999E-2</x:v>
      </x:c>
      <x:c r="L988" s="3">
        <x:f t="shared" si="77"/>
        <x:v>7560.7442656176645</x:v>
      </x:c>
      <x:c r="M988" s="3">
        <x:f t="shared" si="78"/>
        <x:v>6840.8545961249993</x:v>
      </x:c>
      <x:c r="N988" s="3">
        <x:f t="shared" si="79"/>
        <x:v>-719.88966949266523</x:v>
      </x:c>
    </x:row>
    <x:row r="989" spans="1:14" x14ac:dyDescent="0.35">
      <x:c r="A989">
        <x:v>12</x:v>
      </x:c>
      <x:c r="B989">
        <x:v>50502</x:v>
      </x:c>
      <x:c r="C989">
        <x:v>0.1205</x:v>
      </x:c>
      <x:c r="D989" t="s">
        <x:v>12</x:v>
      </x:c>
      <x:c r="E989">
        <x:v>0</x:v>
      </x:c>
      <x:c r="F989">
        <x:v>0</x:v>
      </x:c>
      <x:c r="G989" s="17">
        <x:f>IF(A989&gt;6,VLOOKUP(C989,Lookups!F:G,2,FALSE),1)</x:f>
        <x:v>0.69399999999999995</x:v>
      </x:c>
      <x:c r="H989" s="13">
        <x:f t="shared" si="75"/>
        <x:v>0</x:v>
      </x:c>
      <x:c r="I989" s="13">
        <x:f t="shared" si="76"/>
        <x:v>0</x:v>
      </x:c>
      <x:c r="J989">
        <x:f>VLOOKUP(D989,Lookups!A:B,2,FALSE)</x:f>
        <x:v>0</x:v>
      </x:c>
      <x:c r="K989">
        <x:f>VLOOKUP(D989,Lookups!A:C,3,FALSE)</x:f>
        <x:v>0</x:v>
      </x:c>
      <x:c r="L989" s="3">
        <x:f t="shared" si="77"/>
        <x:v>0</x:v>
      </x:c>
      <x:c r="M989" s="3">
        <x:f t="shared" si="78"/>
        <x:v>0</x:v>
      </x:c>
      <x:c r="N989" s="3">
        <x:f t="shared" si="79"/>
        <x:v>0</x:v>
      </x:c>
    </x:row>
    <x:row r="990" spans="1:14" x14ac:dyDescent="0.35">
      <x:c r="A990">
        <x:v>12</x:v>
      </x:c>
      <x:c r="B990">
        <x:v>50502</x:v>
      </x:c>
      <x:c r="C990">
        <x:v>0.1205</x:v>
      </x:c>
      <x:c r="D990" t="s">
        <x:v>13</x:v>
      </x:c>
      <x:c r="E990">
        <x:v>1103684.2</x:v>
      </x:c>
      <x:c r="F990">
        <x:v>611954.98136387102</x:v>
      </x:c>
      <x:c r="G990" s="17">
        <x:f>IF(A990&gt;6,VLOOKUP(C990,Lookups!F:G,2,FALSE),1)</x:f>
        <x:v>0.69399999999999995</x:v>
      </x:c>
      <x:c r="H990" s="13">
        <x:f t="shared" si="75"/>
        <x:v>765956.83479999995</x:v>
      </x:c>
      <x:c r="I990" s="13">
        <x:f t="shared" si="76"/>
        <x:v>424696.75706652645</x:v>
      </x:c>
      <x:c r="J990">
        <x:f>VLOOKUP(D990,Lookups!A:B,2,FALSE)</x:f>
        <x:v>3.1192666216617225E-2</x:v>
      </x:c>
      <x:c r="K990">
        <x:f>VLOOKUP(D990,Lookups!A:C,3,FALSE)</x:f>
        <x:v>8.1100000000000005E-2</x:v>
      </x:c>
      <x:c r="L990" s="3">
        <x:f t="shared" si="77"/>
        <x:v>1991.0196570210849</x:v>
      </x:c>
      <x:c r="M990" s="3">
        <x:f t="shared" si="78"/>
        <x:v>5176.5916085233339</x:v>
      </x:c>
      <x:c r="N990" s="3">
        <x:f t="shared" si="79"/>
        <x:v>3185.5719515022492</x:v>
      </x:c>
    </x:row>
    <x:row r="991" spans="1:14" x14ac:dyDescent="0.35">
      <x:c r="A991">
        <x:v>12</x:v>
      </x:c>
      <x:c r="B991">
        <x:v>50502</x:v>
      </x:c>
      <x:c r="C991">
        <x:v>0.1205</x:v>
      </x:c>
      <x:c r="D991" t="s">
        <x:v>14</x:v>
      </x:c>
      <x:c r="E991">
        <x:v>2064042.0500000007</x:v>
      </x:c>
      <x:c r="F991">
        <x:v>-2774315.444588555</x:v>
      </x:c>
      <x:c r="G991" s="17">
        <x:f>IF(A991&gt;6,VLOOKUP(C991,Lookups!F:G,2,FALSE),1)</x:f>
        <x:v>0.69399999999999995</x:v>
      </x:c>
      <x:c r="H991" s="13">
        <x:f t="shared" si="75"/>
        <x:v>1432445.1827000005</x:v>
      </x:c>
      <x:c r="I991" s="13">
        <x:f t="shared" si="76"/>
        <x:v>-1925374.9185444571</x:v>
      </x:c>
      <x:c r="J991">
        <x:f>VLOOKUP(D991,Lookups!A:B,2,FALSE)</x:f>
        <x:v>0.22905040699660695</x:v>
      </x:c>
      <x:c r="K991">
        <x:f>VLOOKUP(D991,Lookups!A:C,3,FALSE)</x:f>
        <x:v>8.1100000000000005E-2</x:v>
      </x:c>
      <x:c r="L991" s="3">
        <x:f t="shared" si="77"/>
        <x:v>27341.846008147011</x:v>
      </x:c>
      <x:c r="M991" s="3">
        <x:f t="shared" si="78"/>
        <x:v>9680.94202641417</x:v>
      </x:c>
      <x:c r="N991" s="3">
        <x:f t="shared" si="79"/>
        <x:v>-17660.903981732841</x:v>
      </x:c>
    </x:row>
    <x:row r="992" spans="1:14" x14ac:dyDescent="0.35">
      <x:c r="A992">
        <x:v>12</x:v>
      </x:c>
      <x:c r="B992">
        <x:v>50502</x:v>
      </x:c>
      <x:c r="C992">
        <x:v>0.1205</x:v>
      </x:c>
      <x:c r="D992" t="s">
        <x:v>15</x:v>
      </x:c>
      <x:c r="E992">
        <x:v>3635700.45</x:v>
      </x:c>
      <x:c r="F992">
        <x:v>3570182.8285164898</x:v>
      </x:c>
      <x:c r="G992" s="17">
        <x:f>IF(A992&gt;6,VLOOKUP(C992,Lookups!F:G,2,FALSE),1)</x:f>
        <x:v>0.69399999999999995</x:v>
      </x:c>
      <x:c r="H992" s="13">
        <x:f t="shared" si="75"/>
        <x:v>2523176.1123000002</x:v>
      </x:c>
      <x:c r="I992" s="13">
        <x:f t="shared" si="76"/>
        <x:v>2477706.8829904436</x:v>
      </x:c>
      <x:c r="J992">
        <x:f>VLOOKUP(D992,Lookups!A:B,2,FALSE)</x:f>
        <x:v>0</x:v>
      </x:c>
      <x:c r="K992">
        <x:f>VLOOKUP(D992,Lookups!A:C,3,FALSE)</x:f>
        <x:v>8.1100000000000005E-2</x:v>
      </x:c>
      <x:c r="L992" s="3">
        <x:f t="shared" si="77"/>
        <x:v>0</x:v>
      </x:c>
      <x:c r="M992" s="3">
        <x:f t="shared" si="78"/>
        <x:v>17052.465225627504</x:v>
      </x:c>
      <x:c r="N992" s="3">
        <x:f t="shared" si="79"/>
        <x:v>17052.465225627504</x:v>
      </x:c>
    </x:row>
    <x:row r="993" spans="1:14" x14ac:dyDescent="0.35">
      <x:c r="A993">
        <x:v>12</x:v>
      </x:c>
      <x:c r="B993">
        <x:v>50502</x:v>
      </x:c>
      <x:c r="C993">
        <x:v>0.1205</x:v>
      </x:c>
      <x:c r="D993" t="s">
        <x:v>16</x:v>
      </x:c>
      <x:c r="E993">
        <x:v>0</x:v>
      </x:c>
      <x:c r="F993">
        <x:v>113.72</x:v>
      </x:c>
      <x:c r="G993" s="17">
        <x:f>IF(A993&gt;6,VLOOKUP(C993,Lookups!F:G,2,FALSE),1)</x:f>
        <x:v>0.69399999999999995</x:v>
      </x:c>
      <x:c r="H993" s="13">
        <x:f t="shared" si="75"/>
        <x:v>0</x:v>
      </x:c>
      <x:c r="I993" s="13">
        <x:f t="shared" si="76"/>
        <x:v>78.921679999999995</x:v>
      </x:c>
      <x:c r="J993">
        <x:f>VLOOKUP(D993,Lookups!A:B,2,FALSE)</x:f>
        <x:v>2.3990110260604623E-2</x:v>
      </x:c>
      <x:c r="K993">
        <x:f>VLOOKUP(D993,Lookups!A:C,3,FALSE)</x:f>
        <x:v>9.8299999999999998E-2</x:v>
      </x:c>
      <x:c r="L993" s="3">
        <x:f t="shared" si="77"/>
        <x:v>0</x:v>
      </x:c>
      <x:c r="M993" s="3">
        <x:f t="shared" si="78"/>
        <x:v>0</x:v>
      </x:c>
      <x:c r="N993" s="3">
        <x:f t="shared" si="79"/>
        <x:v>0</x:v>
      </x:c>
    </x:row>
    <x:row r="994" spans="1:14" x14ac:dyDescent="0.35">
      <x:c r="A994">
        <x:v>12</x:v>
      </x:c>
      <x:c r="B994">
        <x:v>50502</x:v>
      </x:c>
      <x:c r="C994">
        <x:v>0.1205</x:v>
      </x:c>
      <x:c r="D994" t="s">
        <x:v>17</x:v>
      </x:c>
      <x:c r="E994">
        <x:v>406057.68</x:v>
      </x:c>
      <x:c r="F994">
        <x:v>123086.66831924542</x:v>
      </x:c>
      <x:c r="G994" s="17">
        <x:f>IF(A994&gt;6,VLOOKUP(C994,Lookups!F:G,2,FALSE),1)</x:f>
        <x:v>0.69399999999999995</x:v>
      </x:c>
      <x:c r="H994" s="13">
        <x:f t="shared" si="75"/>
        <x:v>281804.02992</x:v>
      </x:c>
      <x:c r="I994" s="13">
        <x:f t="shared" si="76"/>
        <x:v>85422.147813556323</x:v>
      </x:c>
      <x:c r="J994">
        <x:f>VLOOKUP(D994,Lookups!A:B,2,FALSE)</x:f>
        <x:v>9.8914126719943068E-2</x:v>
      </x:c>
      <x:c r="K994">
        <x:f>VLOOKUP(D994,Lookups!A:C,3,FALSE)</x:f>
        <x:v>9.8299999999999998E-2</x:v>
      </x:c>
      <x:c r="L994" s="3">
        <x:f t="shared" si="77"/>
        <x:v>2322.866627141459</x:v>
      </x:c>
      <x:c r="M994" s="3">
        <x:f t="shared" si="78"/>
        <x:v>2308.4446784279999</x:v>
      </x:c>
      <x:c r="N994" s="3">
        <x:f t="shared" si="79"/>
        <x:v>-14.421948713459187</x:v>
      </x:c>
    </x:row>
    <x:row r="995" spans="1:14" x14ac:dyDescent="0.35">
      <x:c r="A995">
        <x:v>12</x:v>
      </x:c>
      <x:c r="B995">
        <x:v>50502</x:v>
      </x:c>
      <x:c r="C995">
        <x:v>0.1205</x:v>
      </x:c>
      <x:c r="D995" t="s">
        <x:v>18</x:v>
      </x:c>
      <x:c r="E995">
        <x:v>0</x:v>
      </x:c>
      <x:c r="F995">
        <x:v>0</x:v>
      </x:c>
      <x:c r="G995" s="17">
        <x:f>IF(A995&gt;6,VLOOKUP(C995,Lookups!F:G,2,FALSE),1)</x:f>
        <x:v>0.69399999999999995</x:v>
      </x:c>
      <x:c r="H995" s="13">
        <x:f t="shared" si="75"/>
        <x:v>0</x:v>
      </x:c>
      <x:c r="I995" s="13">
        <x:f t="shared" si="76"/>
        <x:v>0</x:v>
      </x:c>
      <x:c r="J995">
        <x:f>VLOOKUP(D995,Lookups!A:B,2,FALSE)</x:f>
        <x:v>3.5999257494915678E-2</x:v>
      </x:c>
      <x:c r="K995">
        <x:f>VLOOKUP(D995,Lookups!A:C,3,FALSE)</x:f>
        <x:v>0.04</x:v>
      </x:c>
      <x:c r="L995" s="3">
        <x:f t="shared" si="77"/>
        <x:v>0</x:v>
      </x:c>
      <x:c r="M995" s="3">
        <x:f t="shared" si="78"/>
        <x:v>0</x:v>
      </x:c>
      <x:c r="N995" s="3">
        <x:f t="shared" si="79"/>
        <x:v>0</x:v>
      </x:c>
    </x:row>
    <x:row r="996" spans="1:14" x14ac:dyDescent="0.35">
      <x:c r="A996">
        <x:v>12</x:v>
      </x:c>
      <x:c r="B996">
        <x:v>50502</x:v>
      </x:c>
      <x:c r="C996">
        <x:v>0.1205</x:v>
      </x:c>
      <x:c r="D996" t="s">
        <x:v>19</x:v>
      </x:c>
      <x:c r="E996">
        <x:v>137654.75</x:v>
      </x:c>
      <x:c r="F996">
        <x:v>38036.136689387495</x:v>
      </x:c>
      <x:c r="G996" s="17">
        <x:f>IF(A996&gt;6,VLOOKUP(C996,Lookups!F:G,2,FALSE),1)</x:f>
        <x:v>0.69399999999999995</x:v>
      </x:c>
      <x:c r="H996" s="13">
        <x:f t="shared" si="75"/>
        <x:v>95532.396499999988</x:v>
      </x:c>
      <x:c r="I996" s="13">
        <x:f t="shared" si="76"/>
        <x:v>26397.078862434919</x:v>
      </x:c>
      <x:c r="J996">
        <x:f>VLOOKUP(D996,Lookups!A:B,2,FALSE)</x:f>
        <x:v>6.4764025581860146E-2</x:v>
      </x:c>
      <x:c r="K996">
        <x:f>VLOOKUP(D996,Lookups!A:C,3,FALSE)</x:f>
        <x:v>6.6699999999999995E-2</x:v>
      </x:c>
      <x:c r="L996" s="3">
        <x:f t="shared" si="77"/>
        <x:v>515.58854756853384</x:v>
      </x:c>
      <x:c r="M996" s="3">
        <x:f t="shared" si="78"/>
        <x:v>531.00090387916657</x:v>
      </x:c>
      <x:c r="N996" s="3">
        <x:f t="shared" si="79"/>
        <x:v>15.412356310632731</x:v>
      </x:c>
    </x:row>
    <x:row r="997" spans="1:14" x14ac:dyDescent="0.35">
      <x:c r="A997">
        <x:v>12</x:v>
      </x:c>
      <x:c r="B997">
        <x:v>50502</x:v>
      </x:c>
      <x:c r="C997">
        <x:v>0.1205</x:v>
      </x:c>
      <x:c r="D997" t="s">
        <x:v>20</x:v>
      </x:c>
      <x:c r="E997">
        <x:v>2371.5100000000002</x:v>
      </x:c>
      <x:c r="F997">
        <x:v>9868.6299997902006</x:v>
      </x:c>
      <x:c r="G997" s="17">
        <x:f>IF(A997&gt;6,VLOOKUP(C997,Lookups!F:G,2,FALSE),1)</x:f>
        <x:v>0.69399999999999995</x:v>
      </x:c>
      <x:c r="H997" s="13">
        <x:f t="shared" si="75"/>
        <x:v>1645.8279400000001</x:v>
      </x:c>
      <x:c r="I997" s="13">
        <x:f t="shared" si="76"/>
        <x:v>6848.8292198543986</x:v>
      </x:c>
      <x:c r="J997">
        <x:f>VLOOKUP(D997,Lookups!A:B,2,FALSE)</x:f>
        <x:v>3.4035202130417538E-2</x:v>
      </x:c>
      <x:c r="K997">
        <x:f>VLOOKUP(D997,Lookups!A:C,3,FALSE)</x:f>
        <x:v>0.05</x:v>
      </x:c>
      <x:c r="L997" s="3">
        <x:f t="shared" si="77"/>
        <x:v>4.6680072174823932</x:v>
      </x:c>
      <x:c r="M997" s="3">
        <x:f t="shared" si="78"/>
        <x:v>6.8576164166666684</x:v>
      </x:c>
      <x:c r="N997" s="3">
        <x:f t="shared" si="79"/>
        <x:v>2.1896091991842752</x:v>
      </x:c>
    </x:row>
    <x:row r="998" spans="1:14" x14ac:dyDescent="0.35">
      <x:c r="A998">
        <x:v>12</x:v>
      </x:c>
      <x:c r="B998">
        <x:v>50502</x:v>
      </x:c>
      <x:c r="C998">
        <x:v>0.1205</x:v>
      </x:c>
      <x:c r="D998" t="s">
        <x:v>32</x:v>
      </x:c>
      <x:c r="E998">
        <x:v>187409.93</x:v>
      </x:c>
      <x:c r="F998">
        <x:v>11176.6671967722</x:v>
      </x:c>
      <x:c r="G998" s="17">
        <x:f>IF(A998&gt;6,VLOOKUP(C998,Lookups!F:G,2,FALSE),1)</x:f>
        <x:v>0.69399999999999995</x:v>
      </x:c>
      <x:c r="H998" s="13">
        <x:f t="shared" si="75"/>
        <x:v>130062.49141999999</x:v>
      </x:c>
      <x:c r="I998" s="13">
        <x:f t="shared" si="76"/>
        <x:v>7756.6070345599055</x:v>
      </x:c>
      <x:c r="J998">
        <x:f>VLOOKUP(D998,Lookups!A:B,2,FALSE)</x:f>
        <x:v>0</x:v>
      </x:c>
      <x:c r="K998">
        <x:f>VLOOKUP(D998,Lookups!A:C,3,FALSE)</x:f>
        <x:v>0</x:v>
      </x:c>
      <x:c r="L998" s="3">
        <x:f t="shared" si="77"/>
        <x:v>0</x:v>
      </x:c>
      <x:c r="M998" s="3">
        <x:f t="shared" si="78"/>
        <x:v>0</x:v>
      </x:c>
      <x:c r="N998" s="3">
        <x:f t="shared" si="79"/>
        <x:v>0</x:v>
      </x:c>
    </x:row>
    <x:row r="999" spans="1:14" x14ac:dyDescent="0.35">
      <x:c r="A999">
        <x:v>12</x:v>
      </x:c>
      <x:c r="B999">
        <x:v>50502</x:v>
      </x:c>
      <x:c r="C999">
        <x:v>0.1205</x:v>
      </x:c>
      <x:c r="D999" t="s">
        <x:v>21</x:v>
      </x:c>
      <x:c r="E999">
        <x:v>396947.95</x:v>
      </x:c>
      <x:c r="F999">
        <x:v>-177608.58070345741</x:v>
      </x:c>
      <x:c r="G999" s="17">
        <x:f>IF(A999&gt;6,VLOOKUP(C999,Lookups!F:G,2,FALSE),1)</x:f>
        <x:v>0.69399999999999995</x:v>
      </x:c>
      <x:c r="H999" s="13">
        <x:f t="shared" si="75"/>
        <x:v>275481.87729999999</x:v>
      </x:c>
      <x:c r="I999" s="13">
        <x:f t="shared" si="76"/>
        <x:v>-123260.35500819943</x:v>
      </x:c>
      <x:c r="J999">
        <x:f>VLOOKUP(D999,Lookups!A:B,2,FALSE)</x:f>
        <x:v>8.8900000000000007E-2</x:v>
      </x:c>
      <x:c r="K999">
        <x:f>VLOOKUP(D999,Lookups!A:C,3,FALSE)</x:f>
        <x:v>8.1100000000000005E-2</x:v>
      </x:c>
      <x:c r="L999" s="3">
        <x:f t="shared" si="77"/>
        <x:v>2040.8615743308335</x:v>
      </x:c>
      <x:c r="M999" s="3">
        <x:f t="shared" si="78"/>
        <x:v>1861.7983540858334</x:v>
      </x:c>
      <x:c r="N999" s="3">
        <x:f t="shared" si="79"/>
        <x:v>-179.06322024500014</x:v>
      </x:c>
    </x:row>
    <x:row r="1000" spans="1:14" x14ac:dyDescent="0.35">
      <x:c r="A1000">
        <x:v>12</x:v>
      </x:c>
      <x:c r="B1000">
        <x:v>50502</x:v>
      </x:c>
      <x:c r="C1000">
        <x:v>0.1205</x:v>
      </x:c>
      <x:c r="D1000" t="s">
        <x:v>22</x:v>
      </x:c>
      <x:c r="E1000">
        <x:v>0</x:v>
      </x:c>
      <x:c r="F1000">
        <x:v>-1092096.0599999998</x:v>
      </x:c>
      <x:c r="G1000" s="17">
        <x:f>IF(A1000&gt;6,VLOOKUP(C1000,Lookups!F:G,2,FALSE),1)</x:f>
        <x:v>0.69399999999999995</x:v>
      </x:c>
      <x:c r="H1000" s="13">
        <x:f t="shared" si="75"/>
        <x:v>0</x:v>
      </x:c>
      <x:c r="I1000" s="13">
        <x:f t="shared" si="76"/>
        <x:v>-757914.66563999979</x:v>
      </x:c>
      <x:c r="J1000">
        <x:f>VLOOKUP(D1000,Lookups!A:B,2,FALSE)</x:f>
        <x:v>9.0023279999999997E-2</x:v>
      </x:c>
      <x:c r="K1000">
        <x:f>VLOOKUP(D1000,Lookups!A:C,3,FALSE)</x:f>
        <x:v>8.1100000000000005E-2</x:v>
      </x:c>
      <x:c r="L1000" s="3">
        <x:f t="shared" si="77"/>
        <x:v>0</x:v>
      </x:c>
      <x:c r="M1000" s="3">
        <x:f t="shared" si="78"/>
        <x:v>0</x:v>
      </x:c>
      <x:c r="N1000" s="3">
        <x:f t="shared" si="79"/>
        <x:v>0</x:v>
      </x:c>
    </x:row>
    <x:row r="1001" spans="1:14" x14ac:dyDescent="0.35">
      <x:c r="A1001">
        <x:v>12</x:v>
      </x:c>
      <x:c r="B1001">
        <x:v>50502</x:v>
      </x:c>
      <x:c r="C1001">
        <x:v>0.1205</x:v>
      </x:c>
      <x:c r="D1001" t="s">
        <x:v>23</x:v>
      </x:c>
      <x:c r="E1001">
        <x:v>91584.9</x:v>
      </x:c>
      <x:c r="F1001">
        <x:v>10017.610160987999</x:v>
      </x:c>
      <x:c r="G1001" s="17">
        <x:f>IF(A1001&gt;6,VLOOKUP(C1001,Lookups!F:G,2,FALSE),1)</x:f>
        <x:v>0.69399999999999995</x:v>
      </x:c>
      <x:c r="H1001" s="13">
        <x:f t="shared" si="75"/>
        <x:v>63559.92059999999</x:v>
      </x:c>
      <x:c r="I1001" s="13">
        <x:f t="shared" si="76"/>
        <x:v>6952.2214517256707</x:v>
      </x:c>
      <x:c r="J1001">
        <x:f>VLOOKUP(D1001,Lookups!A:B,2,FALSE)</x:f>
        <x:v>7.2610134234482634E-2</x:v>
      </x:c>
      <x:c r="K1001">
        <x:f>VLOOKUP(D1001,Lookups!A:C,3,FALSE)</x:f>
        <x:v>9.8299999999999998E-2</x:v>
      </x:c>
      <x:c r="L1001" s="3">
        <x:f t="shared" si="77"/>
        <x:v>384.59119722492142</x:v>
      </x:c>
      <x:c r="M1001" s="3">
        <x:f t="shared" si="78"/>
        <x:v>520.66168291499991</x:v>
      </x:c>
      <x:c r="N1001" s="3">
        <x:f t="shared" si="79"/>
        <x:v>136.0704856900785</x:v>
      </x:c>
    </x:row>
    <x:row r="1002" spans="1:14" x14ac:dyDescent="0.35">
      <x:c r="A1002">
        <x:v>12</x:v>
      </x:c>
      <x:c r="B1002">
        <x:v>50502</x:v>
      </x:c>
      <x:c r="C1002">
        <x:v>0.1205</x:v>
      </x:c>
      <x:c r="D1002" t="s">
        <x:v>24</x:v>
      </x:c>
      <x:c r="E1002">
        <x:v>18447.490000000002</x:v>
      </x:c>
      <x:c r="F1002">
        <x:v>8967.5200634442008</x:v>
      </x:c>
      <x:c r="G1002" s="17">
        <x:f>IF(A1002&gt;6,VLOOKUP(C1002,Lookups!F:G,2,FALSE),1)</x:f>
        <x:v>0.69399999999999995</x:v>
      </x:c>
      <x:c r="H1002" s="13">
        <x:f t="shared" si="75"/>
        <x:v>12802.558059999999</x:v>
      </x:c>
      <x:c r="I1002" s="13">
        <x:f t="shared" si="76"/>
        <x:v>6223.4589240302748</x:v>
      </x:c>
      <x:c r="J1002">
        <x:f>VLOOKUP(D1002,Lookups!A:B,2,FALSE)</x:f>
        <x:v>0.33333315264027785</x:v>
      </x:c>
      <x:c r="K1002">
        <x:f>VLOOKUP(D1002,Lookups!A:C,3,FALSE)</x:f>
        <x:v>8.1100000000000005E-2</x:v>
      </x:c>
      <x:c r="L1002" s="3">
        <x:f t="shared" si="77"/>
        <x:v>355.62642</x:v>
      </x:c>
      <x:c r="M1002" s="3">
        <x:f t="shared" si="78"/>
        <x:v>86.52395488883333</x:v>
      </x:c>
      <x:c r="N1002" s="3">
        <x:f t="shared" si="79"/>
        <x:v>-269.10246511116668</x:v>
      </x:c>
    </x:row>
    <x:row r="1003" spans="1:14" x14ac:dyDescent="0.35">
      <x:c r="A1003">
        <x:v>12</x:v>
      </x:c>
      <x:c r="B1003">
        <x:v>50502</x:v>
      </x:c>
      <x:c r="C1003">
        <x:v>4.0839774189293299E-2</x:v>
      </x:c>
      <x:c r="D1003" t="s">
        <x:v>11</x:v>
      </x:c>
      <x:c r="E1003">
        <x:v>0</x:v>
      </x:c>
      <x:c r="F1003">
        <x:v>0</x:v>
      </x:c>
      <x:c r="G1003" s="17">
        <x:f>IF(A1003&gt;6,VLOOKUP(C1003,Lookups!F:G,2,FALSE),1)</x:f>
        <x:v>0.69399999999999984</x:v>
      </x:c>
      <x:c r="H1003" s="13">
        <x:f t="shared" si="75"/>
        <x:v>0</x:v>
      </x:c>
      <x:c r="I1003" s="13">
        <x:f t="shared" si="76"/>
        <x:v>0</x:v>
      </x:c>
      <x:c r="J1003">
        <x:f>VLOOKUP(D1003,Lookups!A:B,2,FALSE)</x:f>
        <x:v>2.4867762292851543E-2</x:v>
      </x:c>
      <x:c r="K1003">
        <x:f>VLOOKUP(D1003,Lookups!A:C,3,FALSE)</x:f>
        <x:v>2.2499999999999999E-2</x:v>
      </x:c>
      <x:c r="L1003" s="3">
        <x:f t="shared" si="77"/>
        <x:v>0</x:v>
      </x:c>
      <x:c r="M1003" s="3">
        <x:f t="shared" si="78"/>
        <x:v>0</x:v>
      </x:c>
      <x:c r="N1003" s="3">
        <x:f t="shared" si="79"/>
        <x:v>0</x:v>
      </x:c>
    </x:row>
    <x:row r="1004" spans="1:14" x14ac:dyDescent="0.35">
      <x:c r="A1004">
        <x:v>12</x:v>
      </x:c>
      <x:c r="B1004">
        <x:v>50502</x:v>
      </x:c>
      <x:c r="C1004">
        <x:v>4.0839774189293299E-2</x:v>
      </x:c>
      <x:c r="D1004" t="s">
        <x:v>12</x:v>
      </x:c>
      <x:c r="E1004">
        <x:v>0</x:v>
      </x:c>
      <x:c r="F1004">
        <x:v>18.52</x:v>
      </x:c>
      <x:c r="G1004" s="17">
        <x:f>IF(A1004&gt;6,VLOOKUP(C1004,Lookups!F:G,2,FALSE),1)</x:f>
        <x:v>0.69399999999999984</x:v>
      </x:c>
      <x:c r="H1004" s="13">
        <x:f t="shared" si="75"/>
        <x:v>0</x:v>
      </x:c>
      <x:c r="I1004" s="13">
        <x:f t="shared" si="76"/>
        <x:v>12.852879999999997</x:v>
      </x:c>
      <x:c r="J1004">
        <x:f>VLOOKUP(D1004,Lookups!A:B,2,FALSE)</x:f>
        <x:v>0</x:v>
      </x:c>
      <x:c r="K1004">
        <x:f>VLOOKUP(D1004,Lookups!A:C,3,FALSE)</x:f>
        <x:v>0</x:v>
      </x:c>
      <x:c r="L1004" s="3">
        <x:f t="shared" si="77"/>
        <x:v>0</x:v>
      </x:c>
      <x:c r="M1004" s="3">
        <x:f t="shared" si="78"/>
        <x:v>0</x:v>
      </x:c>
      <x:c r="N1004" s="3">
        <x:f t="shared" si="79"/>
        <x:v>0</x:v>
      </x:c>
    </x:row>
    <x:row r="1005" spans="1:14" x14ac:dyDescent="0.35">
      <x:c r="A1005">
        <x:v>12</x:v>
      </x:c>
      <x:c r="B1005">
        <x:v>50502</x:v>
      </x:c>
      <x:c r="C1005">
        <x:v>4.0839774189293299E-2</x:v>
      </x:c>
      <x:c r="D1005" t="s">
        <x:v>13</x:v>
      </x:c>
      <x:c r="E1005">
        <x:v>1040912.1900000001</x:v>
      </x:c>
      <x:c r="F1005">
        <x:v>549263.12860533304</x:v>
      </x:c>
      <x:c r="G1005" s="17">
        <x:f>IF(A1005&gt;6,VLOOKUP(C1005,Lookups!F:G,2,FALSE),1)</x:f>
        <x:v>0.69399999999999984</x:v>
      </x:c>
      <x:c r="H1005" s="13">
        <x:f t="shared" si="75"/>
        <x:v>722393.05985999992</x:v>
      </x:c>
      <x:c r="I1005" s="13">
        <x:f t="shared" si="76"/>
        <x:v>381188.61125210102</x:v>
      </x:c>
      <x:c r="J1005">
        <x:f>VLOOKUP(D1005,Lookups!A:B,2,FALSE)</x:f>
        <x:v>3.1192666216617225E-2</x:v>
      </x:c>
      <x:c r="K1005">
        <x:f>VLOOKUP(D1005,Lookups!A:C,3,FALSE)</x:f>
        <x:v>8.1100000000000005E-2</x:v>
      </x:c>
      <x:c r="L1005" s="3">
        <x:f t="shared" si="77"/>
        <x:v>1877.7804661178136</x:v>
      </x:c>
      <x:c r="M1005" s="3">
        <x:f t="shared" si="78"/>
        <x:v>4882.1730962204992</x:v>
      </x:c>
      <x:c r="N1005" s="3">
        <x:f t="shared" si="79"/>
        <x:v>3004.3926301026859</x:v>
      </x:c>
    </x:row>
    <x:row r="1006" spans="1:14" x14ac:dyDescent="0.35">
      <x:c r="A1006">
        <x:v>12</x:v>
      </x:c>
      <x:c r="B1006">
        <x:v>50502</x:v>
      </x:c>
      <x:c r="C1006">
        <x:v>4.0839774189293299E-2</x:v>
      </x:c>
      <x:c r="D1006" t="s">
        <x:v>14</x:v>
      </x:c>
      <x:c r="E1006">
        <x:v>7332898.2400000002</x:v>
      </x:c>
      <x:c r="F1006">
        <x:v>630533.5695600555</x:v>
      </x:c>
      <x:c r="G1006" s="17">
        <x:f>IF(A1006&gt;6,VLOOKUP(C1006,Lookups!F:G,2,FALSE),1)</x:f>
        <x:v>0.69399999999999984</x:v>
      </x:c>
      <x:c r="H1006" s="13">
        <x:f t="shared" si="75"/>
        <x:v>5089031.3785599992</x:v>
      </x:c>
      <x:c r="I1006" s="13">
        <x:f t="shared" si="76"/>
        <x:v>437590.29727467842</x:v>
      </x:c>
      <x:c r="J1006">
        <x:f>VLOOKUP(D1006,Lookups!A:B,2,FALSE)</x:f>
        <x:v>0.22905040699660695</x:v>
      </x:c>
      <x:c r="K1006">
        <x:f>VLOOKUP(D1006,Lookups!A:C,3,FALSE)</x:f>
        <x:v>8.1100000000000005E-2</x:v>
      </x:c>
      <x:c r="L1006" s="3">
        <x:f t="shared" si="77"/>
        <x:v>97137.059039805958</x:v>
      </x:c>
      <x:c r="M1006" s="3">
        <x:f t="shared" si="78"/>
        <x:v>34393.370400101332</x:v>
      </x:c>
      <x:c r="N1006" s="3">
        <x:f t="shared" si="79"/>
        <x:v>-62743.688639704626</x:v>
      </x:c>
    </x:row>
    <x:row r="1007" spans="1:14" x14ac:dyDescent="0.35">
      <x:c r="A1007">
        <x:v>12</x:v>
      </x:c>
      <x:c r="B1007">
        <x:v>50502</x:v>
      </x:c>
      <x:c r="C1007">
        <x:v>4.0839774189293299E-2</x:v>
      </x:c>
      <x:c r="D1007" t="s">
        <x:v>15</x:v>
      </x:c>
      <x:c r="E1007">
        <x:v>0</x:v>
      </x:c>
      <x:c r="F1007">
        <x:v>0</x:v>
      </x:c>
      <x:c r="G1007" s="17">
        <x:f>IF(A1007&gt;6,VLOOKUP(C1007,Lookups!F:G,2,FALSE),1)</x:f>
        <x:v>0.69399999999999984</x:v>
      </x:c>
      <x:c r="H1007" s="13">
        <x:f t="shared" si="75"/>
        <x:v>0</x:v>
      </x:c>
      <x:c r="I1007" s="13">
        <x:f t="shared" si="76"/>
        <x:v>0</x:v>
      </x:c>
      <x:c r="J1007">
        <x:f>VLOOKUP(D1007,Lookups!A:B,2,FALSE)</x:f>
        <x:v>0</x:v>
      </x:c>
      <x:c r="K1007">
        <x:f>VLOOKUP(D1007,Lookups!A:C,3,FALSE)</x:f>
        <x:v>8.1100000000000005E-2</x:v>
      </x:c>
      <x:c r="L1007" s="3">
        <x:f t="shared" si="77"/>
        <x:v>0</x:v>
      </x:c>
      <x:c r="M1007" s="3">
        <x:f t="shared" si="78"/>
        <x:v>0</x:v>
      </x:c>
      <x:c r="N1007" s="3">
        <x:f t="shared" si="79"/>
        <x:v>0</x:v>
      </x:c>
    </x:row>
    <x:row r="1008" spans="1:14" x14ac:dyDescent="0.35">
      <x:c r="A1008">
        <x:v>12</x:v>
      </x:c>
      <x:c r="B1008">
        <x:v>50502</x:v>
      </x:c>
      <x:c r="C1008">
        <x:v>4.0839774189293299E-2</x:v>
      </x:c>
      <x:c r="D1008" t="s">
        <x:v>17</x:v>
      </x:c>
      <x:c r="E1008">
        <x:v>87894.51</x:v>
      </x:c>
      <x:c r="F1008">
        <x:v>36364.780113147201</x:v>
      </x:c>
      <x:c r="G1008" s="17">
        <x:f>IF(A1008&gt;6,VLOOKUP(C1008,Lookups!F:G,2,FALSE),1)</x:f>
        <x:v>0.69399999999999984</x:v>
      </x:c>
      <x:c r="H1008" s="13">
        <x:f t="shared" si="75"/>
        <x:v>60998.789939999981</x:v>
      </x:c>
      <x:c r="I1008" s="13">
        <x:f t="shared" si="76"/>
        <x:v>25237.157398524152</x:v>
      </x:c>
      <x:c r="J1008">
        <x:f>VLOOKUP(D1008,Lookups!A:B,2,FALSE)</x:f>
        <x:v>9.8914126719943068E-2</x:v>
      </x:c>
      <x:c r="K1008">
        <x:f>VLOOKUP(D1008,Lookups!A:C,3,FALSE)</x:f>
        <x:v>9.8299999999999998E-2</x:v>
      </x:c>
      <x:c r="L1008" s="3">
        <x:f t="shared" si="77"/>
        <x:v>502.80350315736223</x:v>
      </x:c>
      <x:c r="M1008" s="3">
        <x:f t="shared" si="78"/>
        <x:v>499.68175425849978</x:v>
      </x:c>
      <x:c r="N1008" s="3">
        <x:f t="shared" si="79"/>
        <x:v>-3.1217488988624496</x:v>
      </x:c>
    </x:row>
    <x:row r="1009" spans="1:14" x14ac:dyDescent="0.35">
      <x:c r="A1009">
        <x:v>12</x:v>
      </x:c>
      <x:c r="B1009">
        <x:v>50502</x:v>
      </x:c>
      <x:c r="C1009">
        <x:v>4.0839774189293299E-2</x:v>
      </x:c>
      <x:c r="D1009" t="s">
        <x:v>25</x:v>
      </x:c>
      <x:c r="E1009">
        <x:v>0</x:v>
      </x:c>
      <x:c r="F1009">
        <x:v>-1230.3300000000002</x:v>
      </x:c>
      <x:c r="G1009" s="17">
        <x:f>IF(A1009&gt;6,VLOOKUP(C1009,Lookups!F:G,2,FALSE),1)</x:f>
        <x:v>0.69399999999999984</x:v>
      </x:c>
      <x:c r="H1009" s="13">
        <x:f t="shared" si="75"/>
        <x:v>0</x:v>
      </x:c>
      <x:c r="I1009" s="13">
        <x:f t="shared" si="76"/>
        <x:v>-853.84901999999988</x:v>
      </x:c>
      <x:c r="J1009">
        <x:f>VLOOKUP(D1009,Lookups!A:B,2,FALSE)</x:f>
        <x:v>7.2610134234482634E-2</x:v>
      </x:c>
      <x:c r="K1009">
        <x:f>VLOOKUP(D1009,Lookups!A:C,3,FALSE)</x:f>
        <x:v>9.8299999999999998E-2</x:v>
      </x:c>
      <x:c r="L1009" s="3">
        <x:f t="shared" si="77"/>
        <x:v>0</x:v>
      </x:c>
      <x:c r="M1009" s="3">
        <x:f t="shared" si="78"/>
        <x:v>0</x:v>
      </x:c>
      <x:c r="N1009" s="3">
        <x:f t="shared" si="79"/>
        <x:v>0</x:v>
      </x:c>
    </x:row>
    <x:row r="1010" spans="1:14" x14ac:dyDescent="0.35">
      <x:c r="A1010">
        <x:v>12</x:v>
      </x:c>
      <x:c r="B1010">
        <x:v>50502</x:v>
      </x:c>
      <x:c r="C1010">
        <x:v>4.0839774189293299E-2</x:v>
      </x:c>
      <x:c r="D1010" t="s">
        <x:v>18</x:v>
      </x:c>
      <x:c r="E1010">
        <x:v>14706.97</x:v>
      </x:c>
      <x:c r="F1010">
        <x:v>4308.6199999453002</x:v>
      </x:c>
      <x:c r="G1010" s="17">
        <x:f>IF(A1010&gt;6,VLOOKUP(C1010,Lookups!F:G,2,FALSE),1)</x:f>
        <x:v>0.69399999999999984</x:v>
      </x:c>
      <x:c r="H1010" s="13">
        <x:f t="shared" si="75"/>
        <x:v>10206.637179999998</x:v>
      </x:c>
      <x:c r="I1010" s="13">
        <x:f t="shared" si="76"/>
        <x:v>2990.1822799620377</x:v>
      </x:c>
      <x:c r="J1010">
        <x:f>VLOOKUP(D1010,Lookups!A:B,2,FALSE)</x:f>
        <x:v>3.5999257494915678E-2</x:v>
      </x:c>
      <x:c r="K1010">
        <x:f>VLOOKUP(D1010,Lookups!A:C,3,FALSE)</x:f>
        <x:v>0.04</x:v>
      </x:c>
      <x:c r="L1010" s="3">
        <x:f t="shared" si="77"/>
        <x:v>30.619279999999993</x:v>
      </x:c>
      <x:c r="M1010" s="3">
        <x:f t="shared" si="78"/>
        <x:v>34.022123933333326</x:v>
      </x:c>
      <x:c r="N1010" s="3">
        <x:f t="shared" si="79"/>
        <x:v>3.4028439333333331</x:v>
      </x:c>
    </x:row>
    <x:row r="1011" spans="1:14" x14ac:dyDescent="0.35">
      <x:c r="A1011">
        <x:v>12</x:v>
      </x:c>
      <x:c r="B1011">
        <x:v>50502</x:v>
      </x:c>
      <x:c r="C1011">
        <x:v>4.0839774189293299E-2</x:v>
      </x:c>
      <x:c r="D1011" t="s">
        <x:v>19</x:v>
      </x:c>
      <x:c r="E1011">
        <x:v>23896.94</x:v>
      </x:c>
      <x:c r="F1011">
        <x:v>5346.9434386476005</x:v>
      </x:c>
      <x:c r="G1011" s="17">
        <x:f>IF(A1011&gt;6,VLOOKUP(C1011,Lookups!F:G,2,FALSE),1)</x:f>
        <x:v>0.69399999999999984</x:v>
      </x:c>
      <x:c r="H1011" s="13">
        <x:f t="shared" si="75"/>
        <x:v>16584.476359999997</x:v>
      </x:c>
      <x:c r="I1011" s="13">
        <x:f t="shared" si="76"/>
        <x:v>3710.7787464214339</x:v>
      </x:c>
      <x:c r="J1011">
        <x:f>VLOOKUP(D1011,Lookups!A:B,2,FALSE)</x:f>
        <x:v>6.4764025581860146E-2</x:v>
      </x:c>
      <x:c r="K1011">
        <x:f>VLOOKUP(D1011,Lookups!A:C,3,FALSE)</x:f>
        <x:v>6.6699999999999995E-2</x:v>
      </x:c>
      <x:c r="L1011" s="3">
        <x:f t="shared" si="77"/>
        <x:v>89.506454270066229</x:v>
      </x:c>
      <x:c r="M1011" s="3">
        <x:f t="shared" si="78"/>
        <x:v>92.182047767666646</x:v>
      </x:c>
      <x:c r="N1011" s="3">
        <x:f t="shared" si="79"/>
        <x:v>2.675593497600417</x:v>
      </x:c>
    </x:row>
    <x:row r="1012" spans="1:14" x14ac:dyDescent="0.35">
      <x:c r="A1012">
        <x:v>12</x:v>
      </x:c>
      <x:c r="B1012">
        <x:v>50502</x:v>
      </x:c>
      <x:c r="C1012">
        <x:v>4.0839774189293299E-2</x:v>
      </x:c>
      <x:c r="D1012" t="s">
        <x:v>20</x:v>
      </x:c>
      <x:c r="E1012">
        <x:v>29649.05</x:v>
      </x:c>
      <x:c r="F1012">
        <x:v>7106.7299292215002</x:v>
      </x:c>
      <x:c r="G1012" s="17">
        <x:f>IF(A1012&gt;6,VLOOKUP(C1012,Lookups!F:G,2,FALSE),1)</x:f>
        <x:v>0.69399999999999984</x:v>
      </x:c>
      <x:c r="H1012" s="13">
        <x:f t="shared" si="75"/>
        <x:v>20576.440699999996</x:v>
      </x:c>
      <x:c r="I1012" s="13">
        <x:f t="shared" si="76"/>
        <x:v>4932.0705708797204</x:v>
      </x:c>
      <x:c r="J1012">
        <x:f>VLOOKUP(D1012,Lookups!A:B,2,FALSE)</x:f>
        <x:v>3.4035202130417538E-2</x:v>
      </x:c>
      <x:c r="K1012">
        <x:f>VLOOKUP(D1012,Lookups!A:C,3,FALSE)</x:f>
        <x:v>0.05</x:v>
      </x:c>
      <x:c r="L1012" s="3">
        <x:f t="shared" si="77"/>
        <x:v>58.360276529087493</x:v>
      </x:c>
      <x:c r="M1012" s="3">
        <x:f t="shared" si="78"/>
        <x:v>85.735169583333331</x:v>
      </x:c>
      <x:c r="N1012" s="3">
        <x:f t="shared" si="79"/>
        <x:v>27.374893054245838</x:v>
      </x:c>
    </x:row>
    <x:row r="1013" spans="1:14" x14ac:dyDescent="0.35">
      <x:c r="A1013">
        <x:v>12</x:v>
      </x:c>
      <x:c r="B1013">
        <x:v>50502</x:v>
      </x:c>
      <x:c r="C1013">
        <x:v>4.0839774189293299E-2</x:v>
      </x:c>
      <x:c r="D1013" t="s">
        <x:v>26</x:v>
      </x:c>
      <x:c r="E1013">
        <x:v>0</x:v>
      </x:c>
      <x:c r="G1013" s="17">
        <x:f>IF(A1013&gt;6,VLOOKUP(C1013,Lookups!F:G,2,FALSE),1)</x:f>
        <x:v>0.69399999999999984</x:v>
      </x:c>
      <x:c r="H1013" s="13">
        <x:f t="shared" si="75"/>
        <x:v>0</x:v>
      </x:c>
      <x:c r="I1013" s="13">
        <x:f t="shared" si="76"/>
        <x:v>0</x:v>
      </x:c>
      <x:c r="J1013">
        <x:f>VLOOKUP(D1013,Lookups!A:B,2,FALSE)</x:f>
        <x:v>8.14E-2</x:v>
      </x:c>
      <x:c r="K1013">
        <x:f>VLOOKUP(D1013,Lookups!A:C,3,FALSE)</x:f>
        <x:v>8.6400000000000005E-2</x:v>
      </x:c>
      <x:c r="L1013" s="3">
        <x:f t="shared" si="77"/>
        <x:v>0</x:v>
      </x:c>
      <x:c r="M1013" s="3">
        <x:f t="shared" si="78"/>
        <x:v>0</x:v>
      </x:c>
      <x:c r="N1013" s="3">
        <x:f t="shared" si="79"/>
        <x:v>0</x:v>
      </x:c>
    </x:row>
    <x:row r="1014" spans="1:14" x14ac:dyDescent="0.35">
      <x:c r="A1014">
        <x:v>12</x:v>
      </x:c>
      <x:c r="B1014">
        <x:v>50502</x:v>
      </x:c>
      <x:c r="C1014">
        <x:v>4.0839774189293299E-2</x:v>
      </x:c>
      <x:c r="D1014" t="s">
        <x:v>21</x:v>
      </x:c>
      <x:c r="E1014" s="13">
        <x:v>2785913.5399999996</x:v>
      </x:c>
      <x:c r="F1014" s="13">
        <x:v>119021.25446447427</x:v>
      </x:c>
      <x:c r="G1014" s="17">
        <x:f>IF(A1014&gt;6,VLOOKUP(C1014,Lookups!F:G,2,FALSE),1)</x:f>
        <x:v>0.69399999999999984</x:v>
      </x:c>
      <x:c r="H1014" s="13">
        <x:f t="shared" si="75"/>
        <x:v>1933423.9967599993</x:v>
      </x:c>
      <x:c r="I1014" s="13">
        <x:f t="shared" si="76"/>
        <x:v>82600.750598345126</x:v>
      </x:c>
      <x:c r="J1014">
        <x:f>VLOOKUP(D1014,Lookups!A:B,2,FALSE)</x:f>
        <x:v>8.8900000000000007E-2</x:v>
      </x:c>
      <x:c r="K1014">
        <x:f>VLOOKUP(D1014,Lookups!A:C,3,FALSE)</x:f>
        <x:v>8.1100000000000005E-2</x:v>
      </x:c>
      <x:c r="L1014" s="3">
        <x:f t="shared" si="77"/>
        <x:v>14323.449442663661</x:v>
      </x:c>
      <x:c r="M1014" s="3">
        <x:f t="shared" si="78"/>
        <x:v>13066.723844769664</x:v>
      </x:c>
      <x:c r="N1014" s="3">
        <x:f t="shared" si="79"/>
        <x:v>-1256.7255978939975</x:v>
      </x:c>
    </x:row>
    <x:row r="1015" spans="1:14" x14ac:dyDescent="0.35">
      <x:c r="A1015">
        <x:v>12</x:v>
      </x:c>
      <x:c r="B1015">
        <x:v>50502</x:v>
      </x:c>
      <x:c r="C1015">
        <x:v>4.0839774189293299E-2</x:v>
      </x:c>
      <x:c r="D1015" t="s">
        <x:v>22</x:v>
      </x:c>
      <x:c r="E1015">
        <x:v>68063152.25</x:v>
      </x:c>
      <x:c r="F1015">
        <x:v>47459195.283147901</x:v>
      </x:c>
      <x:c r="G1015" s="17">
        <x:f>IF(A1015&gt;6,VLOOKUP(C1015,Lookups!F:G,2,FALSE),1)</x:f>
        <x:v>0.69399999999999984</x:v>
      </x:c>
      <x:c r="H1015" s="13">
        <x:f t="shared" si="75"/>
        <x:v>47235827.661499992</x:v>
      </x:c>
      <x:c r="I1015" s="13">
        <x:f t="shared" si="76"/>
        <x:v>32936681.526504636</x:v>
      </x:c>
      <x:c r="J1015">
        <x:f>VLOOKUP(D1015,Lookups!A:B,2,FALSE)</x:f>
        <x:v>9.0023279999999997E-2</x:v>
      </x:c>
      <x:c r="K1015">
        <x:f>VLOOKUP(D1015,Lookups!A:C,3,FALSE)</x:f>
        <x:v>8.1100000000000005E-2</x:v>
      </x:c>
      <x:c r="L1015" s="3">
        <x:f t="shared" si="77"/>
        <x:v>354360.34496691328</x:v>
      </x:c>
      <x:c r="M1015" s="3">
        <x:f t="shared" si="78"/>
        <x:v>319235.46861230413</x:v>
      </x:c>
      <x:c r="N1015" s="3">
        <x:f t="shared" si="79"/>
        <x:v>-35124.87635460915</x:v>
      </x:c>
    </x:row>
    <x:row r="1016" spans="1:14" x14ac:dyDescent="0.35">
      <x:c r="A1016">
        <x:v>12</x:v>
      </x:c>
      <x:c r="B1016">
        <x:v>50502</x:v>
      </x:c>
      <x:c r="C1016">
        <x:v>4.0839774189293299E-2</x:v>
      </x:c>
      <x:c r="D1016" t="s">
        <x:v>27</x:v>
      </x:c>
      <x:c r="E1016" s="13">
        <x:v>172444.3</x:v>
      </x:c>
      <x:c r="F1016" s="13">
        <x:v>32957.846046867002</x:v>
      </x:c>
      <x:c r="G1016" s="17">
        <x:f>IF(A1016&gt;6,VLOOKUP(C1016,Lookups!F:G,2,FALSE),1)</x:f>
        <x:v>0.69399999999999984</x:v>
      </x:c>
      <x:c r="H1016" s="13">
        <x:f t="shared" si="75"/>
        <x:v>119676.34419999996</x:v>
      </x:c>
      <x:c r="I1016" s="13">
        <x:f t="shared" si="76"/>
        <x:v>22872.745156525692</x:v>
      </x:c>
      <x:c r="J1016">
        <x:f>VLOOKUP(D1016,Lookups!A:B,2,FALSE)</x:f>
        <x:v>8.8900000000000007E-2</x:v>
      </x:c>
      <x:c r="K1016">
        <x:f>VLOOKUP(D1016,Lookups!A:C,3,FALSE)</x:f>
        <x:v>8.1100000000000005E-2</x:v>
      </x:c>
      <x:c r="L1016" s="3">
        <x:f t="shared" si="77"/>
        <x:v>886.60224994833322</x:v>
      </x:c>
      <x:c r="M1016" s="3">
        <x:f t="shared" si="78"/>
        <x:v>808.81262621833321</x:v>
      </x:c>
      <x:c r="N1016" s="3">
        <x:f t="shared" si="79"/>
        <x:v>-77.789623730000017</x:v>
      </x:c>
    </x:row>
    <x:row r="1017" spans="1:14" x14ac:dyDescent="0.35">
      <x:c r="A1017">
        <x:v>12</x:v>
      </x:c>
      <x:c r="B1017">
        <x:v>50502</x:v>
      </x:c>
      <x:c r="C1017">
        <x:v>0.20069999999999999</x:v>
      </x:c>
      <x:c r="D1017" t="s">
        <x:v>6</x:v>
      </x:c>
      <x:c r="E1017">
        <x:v>4689041.54</x:v>
      </x:c>
      <x:c r="F1017">
        <x:v>2937367.8537743147</x:v>
      </x:c>
      <x:c r="G1017" s="17">
        <x:f>IF(A1017&gt;6,VLOOKUP(C1017,Lookups!F:G,2,FALSE),1)</x:f>
        <x:v>1</x:v>
      </x:c>
      <x:c r="H1017" s="13">
        <x:f t="shared" si="75"/>
        <x:v>4689041.54</x:v>
      </x:c>
      <x:c r="I1017" s="13">
        <x:f t="shared" si="76"/>
        <x:v>2937367.8537743147</x:v>
      </x:c>
      <x:c r="J1017">
        <x:f>VLOOKUP(D1017,Lookups!A:B,2,FALSE)</x:f>
        <x:v>0.10009999999999999</x:v>
      </x:c>
      <x:c r="K1017">
        <x:f>VLOOKUP(D1017,Lookups!A:C,3,FALSE)</x:f>
        <x:v>0.1245</x:v>
      </x:c>
      <x:c r="L1017" s="3">
        <x:f t="shared" si="77"/>
        <x:v>39114.421512833331</x:v>
      </x:c>
      <x:c r="M1017" s="3">
        <x:f t="shared" si="78"/>
        <x:v>48648.805977500007</x:v>
      </x:c>
      <x:c r="N1017" s="3">
        <x:f t="shared" si="79"/>
        <x:v>9534.3844646666766</x:v>
      </x:c>
    </x:row>
    <x:row r="1018" spans="1:14" x14ac:dyDescent="0.35">
      <x:c r="A1018">
        <x:v>12</x:v>
      </x:c>
      <x:c r="B1018">
        <x:v>50502</x:v>
      </x:c>
      <x:c r="C1018">
        <x:v>0.20069999999999999</x:v>
      </x:c>
      <x:c r="D1018" t="s">
        <x:v>28</x:v>
      </x:c>
      <x:c r="E1018">
        <x:v>439468.83</x:v>
      </x:c>
      <x:c r="F1018">
        <x:v>35116.791280074598</x:v>
      </x:c>
      <x:c r="G1018" s="17">
        <x:f>IF(A1018&gt;6,VLOOKUP(C1018,Lookups!F:G,2,FALSE),1)</x:f>
        <x:v>1</x:v>
      </x:c>
      <x:c r="H1018" s="13">
        <x:f t="shared" si="75"/>
        <x:v>439468.83</x:v>
      </x:c>
      <x:c r="I1018" s="13">
        <x:f t="shared" si="76"/>
        <x:v>35116.791280074598</x:v>
      </x:c>
      <x:c r="J1018">
        <x:f>VLOOKUP(D1018,Lookups!A:B,2,FALSE)</x:f>
        <x:v>0</x:v>
      </x:c>
      <x:c r="K1018">
        <x:f>VLOOKUP(D1018,Lookups!A:C,3,FALSE)</x:f>
        <x:v>0</x:v>
      </x:c>
      <x:c r="L1018" s="3">
        <x:f t="shared" si="77"/>
        <x:v>0</x:v>
      </x:c>
      <x:c r="M1018" s="3">
        <x:f t="shared" si="78"/>
        <x:v>0</x:v>
      </x:c>
      <x:c r="N1018" s="3">
        <x:f t="shared" si="79"/>
        <x:v>0</x:v>
      </x:c>
    </x:row>
    <x:row r="1019" spans="1:14" x14ac:dyDescent="0.35">
      <x:c r="A1019">
        <x:v>12</x:v>
      </x:c>
      <x:c r="B1019">
        <x:v>50502</x:v>
      </x:c>
      <x:c r="C1019">
        <x:v>0.20069999999999999</x:v>
      </x:c>
      <x:c r="D1019" t="s">
        <x:v>29</x:v>
      </x:c>
      <x:c r="E1019">
        <x:v>1724991.75</x:v>
      </x:c>
      <x:c r="F1019">
        <x:v>342428.73711223103</x:v>
      </x:c>
      <x:c r="G1019" s="17">
        <x:f>IF(A1019&gt;6,VLOOKUP(C1019,Lookups!F:G,2,FALSE),1)</x:f>
        <x:v>1</x:v>
      </x:c>
      <x:c r="H1019" s="13">
        <x:f t="shared" si="75"/>
        <x:v>1724991.75</x:v>
      </x:c>
      <x:c r="I1019" s="13">
        <x:f t="shared" si="76"/>
        <x:v>342428.73711223103</x:v>
      </x:c>
      <x:c r="J1019">
        <x:f>VLOOKUP(D1019,Lookups!A:B,2,FALSE)</x:f>
        <x:v>0</x:v>
      </x:c>
      <x:c r="K1019">
        <x:f>VLOOKUP(D1019,Lookups!A:C,3,FALSE)</x:f>
        <x:v>0</x:v>
      </x:c>
      <x:c r="L1019" s="3">
        <x:f t="shared" si="77"/>
        <x:v>0</x:v>
      </x:c>
      <x:c r="M1019" s="3">
        <x:f t="shared" si="78"/>
        <x:v>0</x:v>
      </x:c>
      <x:c r="N1019" s="3">
        <x:f t="shared" si="79"/>
        <x:v>0</x:v>
      </x:c>
    </x:row>
    <x:row r="1020" spans="1:14" x14ac:dyDescent="0.35">
      <x:c r="A1020">
        <x:v>12</x:v>
      </x:c>
      <x:c r="B1020">
        <x:v>50502</x:v>
      </x:c>
      <x:c r="C1020">
        <x:v>0.20069999999999999</x:v>
      </x:c>
      <x:c r="D1020" t="s">
        <x:v>30</x:v>
      </x:c>
      <x:c r="E1020">
        <x:v>43123.5</x:v>
      </x:c>
      <x:c r="F1020">
        <x:v>9204.8301604000008</x:v>
      </x:c>
      <x:c r="G1020" s="17">
        <x:f>IF(A1020&gt;6,VLOOKUP(C1020,Lookups!F:G,2,FALSE),1)</x:f>
        <x:v>1</x:v>
      </x:c>
      <x:c r="H1020" s="13">
        <x:f t="shared" si="75"/>
        <x:v>43123.5</x:v>
      </x:c>
      <x:c r="I1020" s="13">
        <x:f t="shared" si="76"/>
        <x:v>9204.8301604000008</x:v>
      </x:c>
      <x:c r="J1020">
        <x:f>VLOOKUP(D1020,Lookups!A:B,2,FALSE)</x:f>
        <x:v>0.05</x:v>
      </x:c>
      <x:c r="K1020">
        <x:f>VLOOKUP(D1020,Lookups!A:C,3,FALSE)</x:f>
        <x:v>0.05</x:v>
      </x:c>
      <x:c r="L1020" s="3">
        <x:f t="shared" si="77"/>
        <x:v>179.68125000000001</x:v>
      </x:c>
      <x:c r="M1020" s="3">
        <x:f t="shared" si="78"/>
        <x:v>179.68125000000001</x:v>
      </x:c>
      <x:c r="N1020" s="3">
        <x:f t="shared" si="79"/>
        <x:v>0</x:v>
      </x:c>
    </x:row>
    <x:row r="1021" spans="1:14" x14ac:dyDescent="0.35">
      <x:c r="A1021">
        <x:v>12</x:v>
      </x:c>
      <x:c r="B1021">
        <x:v>50502</x:v>
      </x:c>
      <x:c r="C1021">
        <x:v>0.20069999999999999</x:v>
      </x:c>
      <x:c r="D1021" t="s">
        <x:v>31</x:v>
      </x:c>
      <x:c r="E1021">
        <x:v>10790.04</x:v>
      </x:c>
      <x:c r="F1021">
        <x:v>2890.0338783095999</x:v>
      </x:c>
      <x:c r="G1021" s="17">
        <x:f>IF(A1021&gt;6,VLOOKUP(C1021,Lookups!F:G,2,FALSE),1)</x:f>
        <x:v>1</x:v>
      </x:c>
      <x:c r="H1021" s="13">
        <x:f t="shared" si="75"/>
        <x:v>10790.04</x:v>
      </x:c>
      <x:c r="I1021" s="13">
        <x:f t="shared" si="76"/>
        <x:v>2890.0338783095999</x:v>
      </x:c>
      <x:c r="J1021">
        <x:f>VLOOKUP(D1021,Lookups!A:B,2,FALSE)</x:f>
        <x:v>0.33329999999999999</x:v>
      </x:c>
      <x:c r="K1021">
        <x:f>VLOOKUP(D1021,Lookups!A:C,3,FALSE)</x:f>
        <x:v>0.1245</x:v>
      </x:c>
      <x:c r="L1021" s="3">
        <x:f t="shared" si="77"/>
        <x:v>299.69336100000004</x:v>
      </x:c>
      <x:c r="M1021" s="3">
        <x:f t="shared" si="78"/>
        <x:v>111.94666500000001</x:v>
      </x:c>
      <x:c r="N1021" s="3">
        <x:f t="shared" si="79"/>
        <x:v>-187.74669600000004</x:v>
      </x:c>
    </x:row>
    <x:row r="1022" spans="1:14" x14ac:dyDescent="0.35">
      <x:c r="A1022">
        <x:v>12</x:v>
      </x:c>
      <x:c r="B1022">
        <x:v>50502</x:v>
      </x:c>
      <x:c r="C1022">
        <x:v>4.3643629627674284E-2</x:v>
      </x:c>
      <x:c r="D1022" t="s">
        <x:v>32</x:v>
      </x:c>
      <x:c r="E1022">
        <x:v>-190223.25000000003</x:v>
      </x:c>
      <x:c r="F1022">
        <x:v>-147726.20194275668</x:v>
      </x:c>
      <x:c r="G1022" s="17">
        <x:f>IF(A1022&gt;6,VLOOKUP(C1022,Lookups!F:G,2,FALSE),1)</x:f>
        <x:v>0</x:v>
      </x:c>
      <x:c r="H1022" s="13">
        <x:f t="shared" si="75"/>
        <x:v>0</x:v>
      </x:c>
      <x:c r="I1022" s="13">
        <x:f t="shared" si="76"/>
        <x:v>0</x:v>
      </x:c>
      <x:c r="J1022">
        <x:f>VLOOKUP(D1022,Lookups!A:B,2,FALSE)</x:f>
        <x:v>0</x:v>
      </x:c>
      <x:c r="K1022">
        <x:f>VLOOKUP(D1022,Lookups!A:C,3,FALSE)</x:f>
        <x:v>0</x:v>
      </x:c>
      <x:c r="L1022" s="3">
        <x:f t="shared" si="77"/>
        <x:v>0</x:v>
      </x:c>
      <x:c r="M1022" s="3">
        <x:f t="shared" si="78"/>
        <x:v>0</x:v>
      </x:c>
      <x:c r="N1022" s="3">
        <x:f t="shared" si="79"/>
        <x:v>0</x:v>
      </x:c>
    </x:row>
    <x:row r="1023" spans="1:14" x14ac:dyDescent="0.35">
      <x:c r="A1023">
        <x:v>12</x:v>
      </x:c>
      <x:c r="B1023">
        <x:v>50502</x:v>
      </x:c>
      <x:c r="C1023">
        <x:v>4.3643629627674284E-2</x:v>
      </x:c>
      <x:c r="D1023" t="s">
        <x:v>33</x:v>
      </x:c>
      <x:c r="E1023">
        <x:v>1161530.5</x:v>
      </x:c>
      <x:c r="F1023">
        <x:v>-160569.69807126201</x:v>
      </x:c>
      <x:c r="G1023" s="17">
        <x:f>IF(A1023&gt;6,VLOOKUP(C1023,Lookups!F:G,2,FALSE),1)</x:f>
        <x:v>0</x:v>
      </x:c>
      <x:c r="H1023" s="13">
        <x:f t="shared" si="75"/>
        <x:v>0</x:v>
      </x:c>
      <x:c r="I1023" s="13">
        <x:f t="shared" si="76"/>
        <x:v>0</x:v>
      </x:c>
      <x:c r="J1023">
        <x:f>VLOOKUP(D1023,Lookups!A:B,2,FALSE)</x:f>
        <x:v>0</x:v>
      </x:c>
      <x:c r="K1023">
        <x:f>VLOOKUP(D1023,Lookups!A:C,3,FALSE)</x:f>
        <x:v>0</x:v>
      </x:c>
      <x:c r="L1023" s="3">
        <x:f t="shared" si="77"/>
        <x:v>0</x:v>
      </x:c>
      <x:c r="M1023" s="3">
        <x:f t="shared" si="78"/>
        <x:v>0</x:v>
      </x:c>
      <x:c r="N1023" s="3">
        <x:f t="shared" si="79"/>
        <x:v>0</x:v>
      </x:c>
    </x:row>
    <x:row r="1024" spans="1:14" x14ac:dyDescent="0.35">
      <x:c r="A1024">
        <x:v>12</x:v>
      </x:c>
      <x:c r="B1024">
        <x:v>50502</x:v>
      </x:c>
      <x:c r="C1024">
        <x:v>4.3643629627674284E-2</x:v>
      </x:c>
      <x:c r="D1024" t="s">
        <x:v>34</x:v>
      </x:c>
      <x:c r="E1024">
        <x:v>36029.910000000003</x:v>
      </x:c>
      <x:c r="F1024">
        <x:v>21508.820097900003</x:v>
      </x:c>
      <x:c r="G1024" s="17">
        <x:f>IF(A1024&gt;6,VLOOKUP(C1024,Lookups!F:G,2,FALSE),1)</x:f>
        <x:v>0</x:v>
      </x:c>
      <x:c r="H1024" s="13">
        <x:f t="shared" si="75"/>
        <x:v>0</x:v>
      </x:c>
      <x:c r="I1024" s="13">
        <x:f t="shared" si="76"/>
        <x:v>0</x:v>
      </x:c>
      <x:c r="J1024">
        <x:f>VLOOKUP(D1024,Lookups!A:B,2,FALSE)</x:f>
        <x:v>0</x:v>
      </x:c>
      <x:c r="K1024">
        <x:f>VLOOKUP(D1024,Lookups!A:C,3,FALSE)</x:f>
        <x:v>0</x:v>
      </x:c>
      <x:c r="L1024" s="3">
        <x:f t="shared" si="77"/>
        <x:v>0</x:v>
      </x:c>
      <x:c r="M1024" s="3">
        <x:f t="shared" si="78"/>
        <x:v>0</x:v>
      </x:c>
      <x:c r="N1024" s="3">
        <x:f t="shared" si="79"/>
        <x:v>0</x:v>
      </x:c>
    </x:row>
    <x:row r="1025" spans="1:14" x14ac:dyDescent="0.35">
      <x:c r="A1025">
        <x:v>12</x:v>
      </x:c>
      <x:c r="B1025">
        <x:v>50502</x:v>
      </x:c>
      <x:c r="C1025">
        <x:v>4.3643629627674284E-2</x:v>
      </x:c>
      <x:c r="D1025" t="s">
        <x:v>35</x:v>
      </x:c>
      <x:c r="E1025">
        <x:v>915961.1</x:v>
      </x:c>
      <x:c r="F1025">
        <x:v>-514498.84802406008</x:v>
      </x:c>
      <x:c r="G1025" s="17">
        <x:f>IF(A1025&gt;6,VLOOKUP(C1025,Lookups!F:G,2,FALSE),1)</x:f>
        <x:v>0</x:v>
      </x:c>
      <x:c r="H1025" s="13">
        <x:f t="shared" si="75"/>
        <x:v>0</x:v>
      </x:c>
      <x:c r="I1025" s="13">
        <x:f t="shared" si="76"/>
        <x:v>0</x:v>
      </x:c>
      <x:c r="J1025">
        <x:f>VLOOKUP(D1025,Lookups!A:B,2,FALSE)</x:f>
        <x:v>0</x:v>
      </x:c>
      <x:c r="K1025">
        <x:f>VLOOKUP(D1025,Lookups!A:C,3,FALSE)</x:f>
        <x:v>0</x:v>
      </x:c>
      <x:c r="L1025" s="3">
        <x:f t="shared" si="77"/>
        <x:v>0</x:v>
      </x:c>
      <x:c r="M1025" s="3">
        <x:f t="shared" si="78"/>
        <x:v>0</x:v>
      </x:c>
      <x:c r="N1025" s="3">
        <x:f t="shared" si="79"/>
        <x:v>0</x:v>
      </x:c>
    </x:row>
    <x:row r="1026" spans="1:14" x14ac:dyDescent="0.35">
      <x:c r="A1026">
        <x:v>12</x:v>
      </x:c>
      <x:c r="B1026">
        <x:v>50502</x:v>
      </x:c>
      <x:c r="C1026">
        <x:v>4.3643629627674284E-2</x:v>
      </x:c>
      <x:c r="D1026" t="s">
        <x:v>36</x:v>
      </x:c>
      <x:c r="E1026">
        <x:v>64483.100000000006</x:v>
      </x:c>
      <x:c r="F1026">
        <x:v>0</x:v>
      </x:c>
      <x:c r="G1026" s="17">
        <x:f>IF(A1026&gt;6,VLOOKUP(C1026,Lookups!F:G,2,FALSE),1)</x:f>
        <x:v>0</x:v>
      </x:c>
      <x:c r="H1026" s="13">
        <x:f t="shared" si="75"/>
        <x:v>0</x:v>
      </x:c>
      <x:c r="I1026" s="13">
        <x:f t="shared" si="76"/>
        <x:v>0</x:v>
      </x:c>
      <x:c r="J1026">
        <x:f>VLOOKUP(D1026,Lookups!A:B,2,FALSE)</x:f>
        <x:v>0</x:v>
      </x:c>
      <x:c r="K1026">
        <x:f>VLOOKUP(D1026,Lookups!A:C,3,FALSE)</x:f>
        <x:v>0</x:v>
      </x:c>
      <x:c r="L1026" s="3">
        <x:f t="shared" si="77"/>
        <x:v>0</x:v>
      </x:c>
      <x:c r="M1026" s="3">
        <x:f t="shared" si="78"/>
        <x:v>0</x:v>
      </x:c>
      <x:c r="N1026" s="3">
        <x:f t="shared" si="79"/>
        <x:v>0</x:v>
      </x:c>
    </x:row>
    <x:row r="1027" spans="1:14" x14ac:dyDescent="0.35">
      <x:c r="A1027">
        <x:v>12</x:v>
      </x:c>
      <x:c r="B1027">
        <x:v>50502</x:v>
      </x:c>
      <x:c r="C1027">
        <x:v>4.3643629627674284E-2</x:v>
      </x:c>
      <x:c r="D1027" t="s">
        <x:v>37</x:v>
      </x:c>
      <x:c r="E1027">
        <x:v>41084.58</x:v>
      </x:c>
      <x:c r="F1027">
        <x:v>-76585.360052024</x:v>
      </x:c>
      <x:c r="G1027" s="17">
        <x:f>IF(A1027&gt;6,VLOOKUP(C1027,Lookups!F:G,2,FALSE),1)</x:f>
        <x:v>0</x:v>
      </x:c>
      <x:c r="H1027" s="13">
        <x:f t="shared" si="75"/>
        <x:v>0</x:v>
      </x:c>
      <x:c r="I1027" s="13">
        <x:f t="shared" si="76"/>
        <x:v>0</x:v>
      </x:c>
      <x:c r="J1027">
        <x:f>VLOOKUP(D1027,Lookups!A:B,2,FALSE)</x:f>
        <x:v>0</x:v>
      </x:c>
      <x:c r="K1027">
        <x:f>VLOOKUP(D1027,Lookups!A:C,3,FALSE)</x:f>
        <x:v>0</x:v>
      </x:c>
      <x:c r="L1027" s="3">
        <x:f t="shared" si="77"/>
        <x:v>0</x:v>
      </x:c>
      <x:c r="M1027" s="3">
        <x:f t="shared" si="78"/>
        <x:v>0</x:v>
      </x:c>
      <x:c r="N1027" s="3">
        <x:f t="shared" si="79"/>
        <x:v>0</x:v>
      </x:c>
    </x:row>
    <x:row r="1028" spans="1:14" x14ac:dyDescent="0.35">
      <x:c r="A1028">
        <x:v>12</x:v>
      </x:c>
      <x:c r="B1028">
        <x:v>50502</x:v>
      </x:c>
      <x:c r="C1028">
        <x:v>4.3643629627674284E-2</x:v>
      </x:c>
      <x:c r="D1028" t="s">
        <x:v>38</x:v>
      </x:c>
      <x:c r="E1028">
        <x:v>3619555.5099999993</x:v>
      </x:c>
      <x:c r="F1028">
        <x:v>-167967.44103105422</x:v>
      </x:c>
      <x:c r="G1028" s="17">
        <x:f>IF(A1028&gt;6,VLOOKUP(C1028,Lookups!F:G,2,FALSE),1)</x:f>
        <x:v>0</x:v>
      </x:c>
      <x:c r="H1028" s="13">
        <x:f t="shared" si="75"/>
        <x:v>0</x:v>
      </x:c>
      <x:c r="I1028" s="13">
        <x:f t="shared" si="76"/>
        <x:v>0</x:v>
      </x:c>
      <x:c r="J1028">
        <x:f>VLOOKUP(D1028,Lookups!A:B,2,FALSE)</x:f>
        <x:v>0</x:v>
      </x:c>
      <x:c r="K1028">
        <x:f>VLOOKUP(D1028,Lookups!A:C,3,FALSE)</x:f>
        <x:v>0</x:v>
      </x:c>
      <x:c r="L1028" s="3">
        <x:f t="shared" si="77"/>
        <x:v>0</x:v>
      </x:c>
      <x:c r="M1028" s="3">
        <x:f t="shared" si="78"/>
        <x:v>0</x:v>
      </x:c>
      <x:c r="N1028" s="3">
        <x:f t="shared" si="79"/>
        <x:v>0</x:v>
      </x:c>
    </x:row>
    <x:row r="1029" spans="1:14" x14ac:dyDescent="0.35">
      <x:c r="A1029">
        <x:v>12</x:v>
      </x:c>
      <x:c r="B1029">
        <x:v>50502</x:v>
      </x:c>
      <x:c r="C1029">
        <x:v>4.3643629627674284E-2</x:v>
      </x:c>
      <x:c r="D1029" t="s">
        <x:v>39</x:v>
      </x:c>
      <x:c r="E1029">
        <x:v>4362048.8600000003</x:v>
      </x:c>
      <x:c r="F1029">
        <x:v>210306.8102856614</x:v>
      </x:c>
      <x:c r="G1029" s="17">
        <x:f>IF(A1029&gt;6,VLOOKUP(C1029,Lookups!F:G,2,FALSE),1)</x:f>
        <x:v>0</x:v>
      </x:c>
      <x:c r="H1029" s="13">
        <x:f t="shared" si="75"/>
        <x:v>0</x:v>
      </x:c>
      <x:c r="I1029" s="13">
        <x:f t="shared" si="76"/>
        <x:v>0</x:v>
      </x:c>
      <x:c r="J1029">
        <x:f>VLOOKUP(D1029,Lookups!A:B,2,FALSE)</x:f>
        <x:v>0</x:v>
      </x:c>
      <x:c r="K1029">
        <x:f>VLOOKUP(D1029,Lookups!A:C,3,FALSE)</x:f>
        <x:v>0</x:v>
      </x:c>
      <x:c r="L1029" s="3">
        <x:f t="shared" si="77"/>
        <x:v>0</x:v>
      </x:c>
      <x:c r="M1029" s="3">
        <x:f t="shared" si="78"/>
        <x:v>0</x:v>
      </x:c>
      <x:c r="N1029" s="3">
        <x:f t="shared" si="79"/>
        <x:v>0</x:v>
      </x:c>
    </x:row>
    <x:row r="1030" spans="1:14" x14ac:dyDescent="0.35">
      <x:c r="A1030">
        <x:v>12</x:v>
      </x:c>
      <x:c r="B1030">
        <x:v>50502</x:v>
      </x:c>
      <x:c r="C1030">
        <x:v>4.3643629627674284E-2</x:v>
      </x:c>
      <x:c r="D1030" t="s">
        <x:v>40</x:v>
      </x:c>
      <x:c r="E1030">
        <x:v>2695560.1100000003</x:v>
      </x:c>
      <x:c r="F1030">
        <x:v>363340.9637779175</x:v>
      </x:c>
      <x:c r="G1030" s="17">
        <x:f>IF(A1030&gt;6,VLOOKUP(C1030,Lookups!F:G,2,FALSE),1)</x:f>
        <x:v>0</x:v>
      </x:c>
      <x:c r="H1030" s="13">
        <x:f t="shared" ref="H1030:H1069" si="80">E1030*G1030</x:f>
        <x:v>0</x:v>
      </x:c>
      <x:c r="I1030" s="13">
        <x:f t="shared" ref="I1030:I1069" si="81">F1030*G1030</x:f>
        <x:v>0</x:v>
      </x:c>
      <x:c r="J1030">
        <x:f>VLOOKUP(D1030,Lookups!A:B,2,FALSE)</x:f>
        <x:v>0</x:v>
      </x:c>
      <x:c r="K1030">
        <x:f>VLOOKUP(D1030,Lookups!A:C,3,FALSE)</x:f>
        <x:v>0</x:v>
      </x:c>
      <x:c r="L1030" s="3">
        <x:f t="shared" ref="L1030:L1069" si="82">$H1030*J1030/12</x:f>
        <x:v>0</x:v>
      </x:c>
      <x:c r="M1030" s="3">
        <x:f t="shared" ref="M1030:M1069" si="83">$H1030*K1030/12</x:f>
        <x:v>0</x:v>
      </x:c>
      <x:c r="N1030" s="3">
        <x:f t="shared" ref="N1030:N1069" si="84">M1030-L1030</x:f>
        <x:v>0</x:v>
      </x:c>
    </x:row>
    <x:row r="1031" spans="1:14" x14ac:dyDescent="0.35">
      <x:c r="A1031">
        <x:v>12</x:v>
      </x:c>
      <x:c r="B1031">
        <x:v>50502</x:v>
      </x:c>
      <x:c r="C1031">
        <x:v>4.3643629627674284E-2</x:v>
      </x:c>
      <x:c r="D1031" t="s">
        <x:v>41</x:v>
      </x:c>
      <x:c r="E1031">
        <x:v>31218.31</x:v>
      </x:c>
      <x:c r="F1031">
        <x:v>26582.5300173387</x:v>
      </x:c>
      <x:c r="G1031" s="17">
        <x:f>IF(A1031&gt;6,VLOOKUP(C1031,Lookups!F:G,2,FALSE),1)</x:f>
        <x:v>0</x:v>
      </x:c>
      <x:c r="H1031" s="13">
        <x:f t="shared" si="80"/>
        <x:v>0</x:v>
      </x:c>
      <x:c r="I1031" s="13">
        <x:f t="shared" si="81"/>
        <x:v>0</x:v>
      </x:c>
      <x:c r="J1031">
        <x:f>VLOOKUP(D1031,Lookups!A:B,2,FALSE)</x:f>
        <x:v>0</x:v>
      </x:c>
      <x:c r="K1031">
        <x:f>VLOOKUP(D1031,Lookups!A:C,3,FALSE)</x:f>
        <x:v>0</x:v>
      </x:c>
      <x:c r="L1031" s="3">
        <x:f t="shared" si="82"/>
        <x:v>0</x:v>
      </x:c>
      <x:c r="M1031" s="3">
        <x:f t="shared" si="83"/>
        <x:v>0</x:v>
      </x:c>
      <x:c r="N1031" s="3">
        <x:f t="shared" si="84"/>
        <x:v>0</x:v>
      </x:c>
    </x:row>
    <x:row r="1032" spans="1:14" x14ac:dyDescent="0.35">
      <x:c r="A1032">
        <x:v>12</x:v>
      </x:c>
      <x:c r="B1032">
        <x:v>50502</x:v>
      </x:c>
      <x:c r="C1032">
        <x:v>4.3643629627674284E-2</x:v>
      </x:c>
      <x:c r="D1032" t="s">
        <x:v>42</x:v>
      </x:c>
      <x:c r="E1032">
        <x:v>1486584.08</x:v>
      </x:c>
      <x:c r="F1032">
        <x:v>1174051.7694889691</x:v>
      </x:c>
      <x:c r="G1032" s="17">
        <x:f>IF(A1032&gt;6,VLOOKUP(C1032,Lookups!F:G,2,FALSE),1)</x:f>
        <x:v>0</x:v>
      </x:c>
      <x:c r="H1032" s="13">
        <x:f t="shared" si="80"/>
        <x:v>0</x:v>
      </x:c>
      <x:c r="I1032" s="13">
        <x:f t="shared" si="81"/>
        <x:v>0</x:v>
      </x:c>
      <x:c r="J1032">
        <x:f>VLOOKUP(D1032,Lookups!A:B,2,FALSE)</x:f>
        <x:v>0</x:v>
      </x:c>
      <x:c r="K1032">
        <x:f>VLOOKUP(D1032,Lookups!A:C,3,FALSE)</x:f>
        <x:v>0</x:v>
      </x:c>
      <x:c r="L1032" s="3">
        <x:f t="shared" si="82"/>
        <x:v>0</x:v>
      </x:c>
      <x:c r="M1032" s="3">
        <x:f t="shared" si="83"/>
        <x:v>0</x:v>
      </x:c>
      <x:c r="N1032" s="3">
        <x:f t="shared" si="84"/>
        <x:v>0</x:v>
      </x:c>
    </x:row>
    <x:row r="1033" spans="1:14" x14ac:dyDescent="0.35">
      <x:c r="A1033">
        <x:v>12</x:v>
      </x:c>
      <x:c r="B1033">
        <x:v>50502</x:v>
      </x:c>
      <x:c r="C1033">
        <x:v>4.3643629627674284E-2</x:v>
      </x:c>
      <x:c r="D1033" t="s">
        <x:v>43</x:v>
      </x:c>
      <x:c r="E1033">
        <x:v>20568.080000000002</x:v>
      </x:c>
      <x:c r="F1033">
        <x:v>6757.1000689347984</x:v>
      </x:c>
      <x:c r="G1033" s="17">
        <x:f>IF(A1033&gt;6,VLOOKUP(C1033,Lookups!F:G,2,FALSE),1)</x:f>
        <x:v>0</x:v>
      </x:c>
      <x:c r="H1033" s="13">
        <x:f t="shared" si="80"/>
        <x:v>0</x:v>
      </x:c>
      <x:c r="I1033" s="13">
        <x:f t="shared" si="81"/>
        <x:v>0</x:v>
      </x:c>
      <x:c r="J1033">
        <x:f>VLOOKUP(D1033,Lookups!A:B,2,FALSE)</x:f>
        <x:v>0</x:v>
      </x:c>
      <x:c r="K1033">
        <x:f>VLOOKUP(D1033,Lookups!A:C,3,FALSE)</x:f>
        <x:v>0</x:v>
      </x:c>
      <x:c r="L1033" s="3">
        <x:f t="shared" si="82"/>
        <x:v>0</x:v>
      </x:c>
      <x:c r="M1033" s="3">
        <x:f t="shared" si="83"/>
        <x:v>0</x:v>
      </x:c>
      <x:c r="N1033" s="3">
        <x:f t="shared" si="84"/>
        <x:v>0</x:v>
      </x:c>
    </x:row>
    <x:row r="1034" spans="1:14" x14ac:dyDescent="0.35">
      <x:c r="A1034">
        <x:v>12</x:v>
      </x:c>
      <x:c r="B1034">
        <x:v>50502</x:v>
      </x:c>
      <x:c r="C1034">
        <x:v>4.3643629627674284E-2</x:v>
      </x:c>
      <x:c r="D1034" t="s">
        <x:v>44</x:v>
      </x:c>
      <x:c r="E1034">
        <x:v>49206.720000000001</x:v>
      </x:c>
      <x:c r="F1034">
        <x:v>-847.26014262540002</x:v>
      </x:c>
      <x:c r="G1034" s="17">
        <x:f>IF(A1034&gt;6,VLOOKUP(C1034,Lookups!F:G,2,FALSE),1)</x:f>
        <x:v>0</x:v>
      </x:c>
      <x:c r="H1034" s="13">
        <x:f t="shared" si="80"/>
        <x:v>0</x:v>
      </x:c>
      <x:c r="I1034" s="13">
        <x:f t="shared" si="81"/>
        <x:v>0</x:v>
      </x:c>
      <x:c r="J1034">
        <x:f>VLOOKUP(D1034,Lookups!A:B,2,FALSE)</x:f>
        <x:v>0</x:v>
      </x:c>
      <x:c r="K1034">
        <x:f>VLOOKUP(D1034,Lookups!A:C,3,FALSE)</x:f>
        <x:v>0</x:v>
      </x:c>
      <x:c r="L1034" s="3">
        <x:f t="shared" si="82"/>
        <x:v>0</x:v>
      </x:c>
      <x:c r="M1034" s="3">
        <x:f t="shared" si="83"/>
        <x:v>0</x:v>
      </x:c>
      <x:c r="N1034" s="3">
        <x:f t="shared" si="84"/>
        <x:v>0</x:v>
      </x:c>
    </x:row>
    <x:row r="1035" spans="1:14" x14ac:dyDescent="0.35">
      <x:c r="A1035">
        <x:v>12</x:v>
      </x:c>
      <x:c r="B1035">
        <x:v>50502</x:v>
      </x:c>
      <x:c r="C1035">
        <x:v>4.3643629627674284E-2</x:v>
      </x:c>
      <x:c r="D1035" t="s">
        <x:v>45</x:v>
      </x:c>
      <x:c r="E1035">
        <x:v>195859.47</x:v>
      </x:c>
      <x:c r="F1035">
        <x:v>-46238.539657841306</x:v>
      </x:c>
      <x:c r="G1035" s="17">
        <x:f>IF(A1035&gt;6,VLOOKUP(C1035,Lookups!F:G,2,FALSE),1)</x:f>
        <x:v>0</x:v>
      </x:c>
      <x:c r="H1035" s="13">
        <x:f t="shared" si="80"/>
        <x:v>0</x:v>
      </x:c>
      <x:c r="I1035" s="13">
        <x:f t="shared" si="81"/>
        <x:v>0</x:v>
      </x:c>
      <x:c r="J1035">
        <x:f>VLOOKUP(D1035,Lookups!A:B,2,FALSE)</x:f>
        <x:v>0</x:v>
      </x:c>
      <x:c r="K1035">
        <x:f>VLOOKUP(D1035,Lookups!A:C,3,FALSE)</x:f>
        <x:v>0</x:v>
      </x:c>
      <x:c r="L1035" s="3">
        <x:f t="shared" si="82"/>
        <x:v>0</x:v>
      </x:c>
      <x:c r="M1035" s="3">
        <x:f t="shared" si="83"/>
        <x:v>0</x:v>
      </x:c>
      <x:c r="N1035" s="3">
        <x:f t="shared" si="84"/>
        <x:v>0</x:v>
      </x:c>
    </x:row>
    <x:row r="1036" spans="1:14" x14ac:dyDescent="0.35">
      <x:c r="A1036">
        <x:v>12</x:v>
      </x:c>
      <x:c r="B1036">
        <x:v>50502</x:v>
      </x:c>
      <x:c r="C1036">
        <x:v>4.3643629627674284E-2</x:v>
      </x:c>
      <x:c r="D1036" t="s">
        <x:v>46</x:v>
      </x:c>
      <x:c r="E1036">
        <x:v>14935.550000000001</x:v>
      </x:c>
      <x:c r="F1036">
        <x:v>15458.189958405797</x:v>
      </x:c>
      <x:c r="G1036" s="17">
        <x:f>IF(A1036&gt;6,VLOOKUP(C1036,Lookups!F:G,2,FALSE),1)</x:f>
        <x:v>0</x:v>
      </x:c>
      <x:c r="H1036" s="13">
        <x:f t="shared" si="80"/>
        <x:v>0</x:v>
      </x:c>
      <x:c r="I1036" s="13">
        <x:f t="shared" si="81"/>
        <x:v>0</x:v>
      </x:c>
      <x:c r="J1036">
        <x:f>VLOOKUP(D1036,Lookups!A:B,2,FALSE)</x:f>
        <x:v>0</x:v>
      </x:c>
      <x:c r="K1036">
        <x:f>VLOOKUP(D1036,Lookups!A:C,3,FALSE)</x:f>
        <x:v>0</x:v>
      </x:c>
      <x:c r="L1036" s="3">
        <x:f t="shared" si="82"/>
        <x:v>0</x:v>
      </x:c>
      <x:c r="M1036" s="3">
        <x:f t="shared" si="83"/>
        <x:v>0</x:v>
      </x:c>
      <x:c r="N1036" s="3">
        <x:f t="shared" si="84"/>
        <x:v>0</x:v>
      </x:c>
    </x:row>
    <x:row r="1037" spans="1:14" x14ac:dyDescent="0.35">
      <x:c r="A1037">
        <x:v>12</x:v>
      </x:c>
      <x:c r="B1037">
        <x:v>50502</x:v>
      </x:c>
      <x:c r="C1037">
        <x:v>4.3643629627674284E-2</x:v>
      </x:c>
      <x:c r="D1037" t="s">
        <x:v>47</x:v>
      </x:c>
      <x:c r="E1037">
        <x:v>0</x:v>
      </x:c>
      <x:c r="F1037">
        <x:v>0</x:v>
      </x:c>
      <x:c r="G1037" s="17">
        <x:f>IF(A1037&gt;6,VLOOKUP(C1037,Lookups!F:G,2,FALSE),1)</x:f>
        <x:v>0</x:v>
      </x:c>
      <x:c r="H1037" s="13">
        <x:f t="shared" si="80"/>
        <x:v>0</x:v>
      </x:c>
      <x:c r="I1037" s="13">
        <x:f t="shared" si="81"/>
        <x:v>0</x:v>
      </x:c>
      <x:c r="J1037">
        <x:f>VLOOKUP(D1037,Lookups!A:B,2,FALSE)</x:f>
        <x:v>0</x:v>
      </x:c>
      <x:c r="K1037">
        <x:f>VLOOKUP(D1037,Lookups!A:C,3,FALSE)</x:f>
        <x:v>0</x:v>
      </x:c>
      <x:c r="L1037" s="3">
        <x:f t="shared" si="82"/>
        <x:v>0</x:v>
      </x:c>
      <x:c r="M1037" s="3">
        <x:f t="shared" si="83"/>
        <x:v>0</x:v>
      </x:c>
      <x:c r="N1037" s="3">
        <x:f t="shared" si="84"/>
        <x:v>0</x:v>
      </x:c>
    </x:row>
    <x:row r="1038" spans="1:14" x14ac:dyDescent="0.35">
      <x:c r="A1038">
        <x:v>12</x:v>
      </x:c>
      <x:c r="B1038">
        <x:v>50502</x:v>
      </x:c>
      <x:c r="C1038">
        <x:v>4.3643629627674284E-2</x:v>
      </x:c>
      <x:c r="D1038" t="s">
        <x:v>48</x:v>
      </x:c>
      <x:c r="E1038" s="13">
        <x:v>6948159.3200000003</x:v>
      </x:c>
      <x:c r="F1038" s="13">
        <x:v>-14902.772479979787</x:v>
      </x:c>
      <x:c r="G1038" s="17">
        <x:f>IF(A1038&gt;6,VLOOKUP(C1038,Lookups!F:G,2,FALSE),1)</x:f>
        <x:v>0</x:v>
      </x:c>
      <x:c r="H1038" s="13">
        <x:f t="shared" si="80"/>
        <x:v>0</x:v>
      </x:c>
      <x:c r="I1038" s="13">
        <x:f t="shared" si="81"/>
        <x:v>0</x:v>
      </x:c>
      <x:c r="J1038">
        <x:f>VLOOKUP(D1038,Lookups!A:B,2,FALSE)</x:f>
        <x:v>0</x:v>
      </x:c>
      <x:c r="K1038">
        <x:f>VLOOKUP(D1038,Lookups!A:C,3,FALSE)</x:f>
        <x:v>0</x:v>
      </x:c>
      <x:c r="L1038" s="3">
        <x:f t="shared" si="82"/>
        <x:v>0</x:v>
      </x:c>
      <x:c r="M1038" s="3">
        <x:f t="shared" si="83"/>
        <x:v>0</x:v>
      </x:c>
      <x:c r="N1038" s="3">
        <x:f t="shared" si="84"/>
        <x:v>0</x:v>
      </x:c>
    </x:row>
    <x:row r="1039" spans="1:14" x14ac:dyDescent="0.35">
      <x:c r="A1039">
        <x:v>12</x:v>
      </x:c>
      <x:c r="B1039">
        <x:v>50502</x:v>
      </x:c>
      <x:c r="C1039">
        <x:v>4.3643629627674284E-2</x:v>
      </x:c>
      <x:c r="D1039" t="s">
        <x:v>49</x:v>
      </x:c>
      <x:c r="E1039">
        <x:v>192670.03</x:v>
      </x:c>
      <x:c r="F1039">
        <x:v>15190.838460095798</x:v>
      </x:c>
      <x:c r="G1039" s="17">
        <x:f>IF(A1039&gt;6,VLOOKUP(C1039,Lookups!F:G,2,FALSE),1)</x:f>
        <x:v>0</x:v>
      </x:c>
      <x:c r="H1039" s="13">
        <x:f t="shared" si="80"/>
        <x:v>0</x:v>
      </x:c>
      <x:c r="I1039" s="13">
        <x:f t="shared" si="81"/>
        <x:v>0</x:v>
      </x:c>
      <x:c r="J1039">
        <x:f>VLOOKUP(D1039,Lookups!A:B,2,FALSE)</x:f>
        <x:v>0</x:v>
      </x:c>
      <x:c r="K1039">
        <x:f>VLOOKUP(D1039,Lookups!A:C,3,FALSE)</x:f>
        <x:v>0</x:v>
      </x:c>
      <x:c r="L1039" s="3">
        <x:f t="shared" si="82"/>
        <x:v>0</x:v>
      </x:c>
      <x:c r="M1039" s="3">
        <x:f t="shared" si="83"/>
        <x:v>0</x:v>
      </x:c>
      <x:c r="N1039" s="3">
        <x:f t="shared" si="84"/>
        <x:v>0</x:v>
      </x:c>
    </x:row>
    <x:row r="1040" spans="1:14" x14ac:dyDescent="0.35">
      <x:c r="A1040">
        <x:v>12</x:v>
      </x:c>
      <x:c r="B1040">
        <x:v>50502</x:v>
      </x:c>
      <x:c r="C1040">
        <x:v>0.1263</x:v>
      </x:c>
      <x:c r="D1040" t="s">
        <x:v>17</x:v>
      </x:c>
      <x:c r="E1040">
        <x:v>0</x:v>
      </x:c>
      <x:c r="G1040" s="17">
        <x:f>IF(A1040&gt;6,VLOOKUP(C1040,Lookups!F:G,2,FALSE),1)</x:f>
        <x:v>1</x:v>
      </x:c>
      <x:c r="H1040" s="13">
        <x:f t="shared" si="80"/>
        <x:v>0</x:v>
      </x:c>
      <x:c r="I1040" s="13">
        <x:f t="shared" si="81"/>
        <x:v>0</x:v>
      </x:c>
      <x:c r="J1040">
        <x:f>VLOOKUP(D1040,Lookups!A:B,2,FALSE)</x:f>
        <x:v>9.8914126719943068E-2</x:v>
      </x:c>
      <x:c r="K1040">
        <x:f>VLOOKUP(D1040,Lookups!A:C,3,FALSE)</x:f>
        <x:v>9.8299999999999998E-2</x:v>
      </x:c>
      <x:c r="L1040" s="3">
        <x:f t="shared" si="82"/>
        <x:v>0</x:v>
      </x:c>
      <x:c r="M1040" s="3">
        <x:f t="shared" si="83"/>
        <x:v>0</x:v>
      </x:c>
      <x:c r="N1040" s="3">
        <x:f t="shared" si="84"/>
        <x:v>0</x:v>
      </x:c>
    </x:row>
    <x:row r="1041" spans="1:14" x14ac:dyDescent="0.35">
      <x:c r="A1041">
        <x:v>12</x:v>
      </x:c>
      <x:c r="B1041">
        <x:v>50502</x:v>
      </x:c>
      <x:c r="C1041">
        <x:v>0.1263</x:v>
      </x:c>
      <x:c r="D1041" t="s">
        <x:v>5</x:v>
      </x:c>
      <x:c r="E1041">
        <x:v>527572.43999999994</x:v>
      </x:c>
      <x:c r="F1041">
        <x:v>53864.809171143897</x:v>
      </x:c>
      <x:c r="G1041" s="17">
        <x:f>IF(A1041&gt;6,VLOOKUP(C1041,Lookups!F:G,2,FALSE),1)</x:f>
        <x:v>1</x:v>
      </x:c>
      <x:c r="H1041" s="13">
        <x:f t="shared" si="80"/>
        <x:v>527572.43999999994</x:v>
      </x:c>
      <x:c r="I1041" s="13">
        <x:f t="shared" si="81"/>
        <x:v>53864.809171143897</x:v>
      </x:c>
      <x:c r="J1041">
        <x:f>VLOOKUP(D1041,Lookups!A:B,2,FALSE)</x:f>
        <x:v>0.2</x:v>
      </x:c>
      <x:c r="K1041">
        <x:f>VLOOKUP(D1041,Lookups!A:C,3,FALSE)</x:f>
        <x:v>0.1245</x:v>
      </x:c>
      <x:c r="L1041" s="3">
        <x:f t="shared" si="82"/>
        <x:v>8792.8739999999998</x:v>
      </x:c>
      <x:c r="M1041" s="3">
        <x:f t="shared" si="83"/>
        <x:v>5473.5640649999996</x:v>
      </x:c>
      <x:c r="N1041" s="3">
        <x:f t="shared" si="84"/>
        <x:v>-3319.3099350000002</x:v>
      </x:c>
    </x:row>
    <x:row r="1042" spans="1:14" x14ac:dyDescent="0.35">
      <x:c r="A1042">
        <x:v>12</x:v>
      </x:c>
      <x:c r="B1042">
        <x:v>50502</x:v>
      </x:c>
      <x:c r="C1042">
        <x:v>0.1263</x:v>
      </x:c>
      <x:c r="D1042" t="s">
        <x:v>6</x:v>
      </x:c>
      <x:c r="E1042">
        <x:v>6485513.7000000011</x:v>
      </x:c>
      <x:c r="F1042">
        <x:v>1985248.1016026305</x:v>
      </x:c>
      <x:c r="G1042" s="17">
        <x:f>IF(A1042&gt;6,VLOOKUP(C1042,Lookups!F:G,2,FALSE),1)</x:f>
        <x:v>1</x:v>
      </x:c>
      <x:c r="H1042" s="13">
        <x:f t="shared" si="80"/>
        <x:v>6485513.7000000011</x:v>
      </x:c>
      <x:c r="I1042" s="13">
        <x:f t="shared" si="81"/>
        <x:v>1985248.1016026305</x:v>
      </x:c>
      <x:c r="J1042">
        <x:f>VLOOKUP(D1042,Lookups!A:B,2,FALSE)</x:f>
        <x:v>0.10009999999999999</x:v>
      </x:c>
      <x:c r="K1042">
        <x:f>VLOOKUP(D1042,Lookups!A:C,3,FALSE)</x:f>
        <x:v>0.1245</x:v>
      </x:c>
      <x:c r="L1042" s="3">
        <x:f t="shared" si="82"/>
        <x:v>54099.993447500012</x:v>
      </x:c>
      <x:c r="M1042" s="3">
        <x:f t="shared" si="83"/>
        <x:v>67287.204637500006</x:v>
      </x:c>
      <x:c r="N1042" s="3">
        <x:f t="shared" si="84"/>
        <x:v>13187.211189999995</x:v>
      </x:c>
    </x:row>
    <x:row r="1043" spans="1:14" x14ac:dyDescent="0.35">
      <x:c r="A1043">
        <x:v>12</x:v>
      </x:c>
      <x:c r="B1043">
        <x:v>50502</x:v>
      </x:c>
      <x:c r="C1043">
        <x:v>0.1263</x:v>
      </x:c>
      <x:c r="D1043" t="s">
        <x:v>50</x:v>
      </x:c>
      <x:c r="E1043">
        <x:v>2467.38</x:v>
      </x:c>
      <x:c r="F1043">
        <x:v>1000.9200108966</x:v>
      </x:c>
      <x:c r="G1043" s="17">
        <x:f>IF(A1043&gt;6,VLOOKUP(C1043,Lookups!F:G,2,FALSE),1)</x:f>
        <x:v>1</x:v>
      </x:c>
      <x:c r="H1043" s="13">
        <x:f t="shared" si="80"/>
        <x:v>2467.38</x:v>
      </x:c>
      <x:c r="I1043" s="13">
        <x:f t="shared" si="81"/>
        <x:v>1000.9200108966</x:v>
      </x:c>
      <x:c r="J1043">
        <x:f>VLOOKUP(D1043,Lookups!A:B,2,FALSE)</x:f>
        <x:v>4.3999999999999997E-2</x:v>
      </x:c>
      <x:c r="K1043">
        <x:f>VLOOKUP(D1043,Lookups!A:C,3,FALSE)</x:f>
        <x:v>0.1245</x:v>
      </x:c>
      <x:c r="L1043" s="3">
        <x:f t="shared" si="82"/>
        <x:v>9.0470600000000001</x:v>
      </x:c>
      <x:c r="M1043" s="3">
        <x:f t="shared" si="83"/>
        <x:v>25.5990675</x:v>
      </x:c>
      <x:c r="N1043" s="3">
        <x:f t="shared" si="84"/>
        <x:v>16.552007500000002</x:v>
      </x:c>
    </x:row>
    <x:row r="1044" spans="1:14" x14ac:dyDescent="0.35">
      <x:c r="A1044">
        <x:v>12</x:v>
      </x:c>
      <x:c r="B1044">
        <x:v>50502</x:v>
      </x:c>
      <x:c r="C1044">
        <x:v>0.1263</x:v>
      </x:c>
      <x:c r="D1044" t="s">
        <x:v>26</x:v>
      </x:c>
      <x:c r="E1044">
        <x:v>362228.63</x:v>
      </x:c>
      <x:c r="F1044">
        <x:v>123718.30990833959</x:v>
      </x:c>
      <x:c r="G1044" s="17">
        <x:f>IF(A1044&gt;6,VLOOKUP(C1044,Lookups!F:G,2,FALSE),1)</x:f>
        <x:v>1</x:v>
      </x:c>
      <x:c r="H1044" s="13">
        <x:f t="shared" si="80"/>
        <x:v>362228.63</x:v>
      </x:c>
      <x:c r="I1044" s="13">
        <x:f t="shared" si="81"/>
        <x:v>123718.30990833959</x:v>
      </x:c>
      <x:c r="J1044">
        <x:f>VLOOKUP(D1044,Lookups!A:B,2,FALSE)</x:f>
        <x:v>8.14E-2</x:v>
      </x:c>
      <x:c r="K1044">
        <x:f>VLOOKUP(D1044,Lookups!A:C,3,FALSE)</x:f>
        <x:v>8.6400000000000005E-2</x:v>
      </x:c>
      <x:c r="L1044" s="3">
        <x:f t="shared" si="82"/>
        <x:v>2457.1175401666665</x:v>
      </x:c>
      <x:c r="M1044" s="3">
        <x:f t="shared" si="83"/>
        <x:v>2608.0461360000004</x:v>
      </x:c>
      <x:c r="N1044" s="3">
        <x:f t="shared" si="84"/>
        <x:v>150.92859583333393</x:v>
      </x:c>
    </x:row>
    <x:row r="1045" spans="1:14" x14ac:dyDescent="0.35">
      <x:c r="A1045">
        <x:v>12</x:v>
      </x:c>
      <x:c r="B1045">
        <x:v>50502</x:v>
      </x:c>
      <x:c r="C1045">
        <x:v>0.1263</x:v>
      </x:c>
      <x:c r="D1045" t="s">
        <x:v>28</x:v>
      </x:c>
      <x:c r="E1045">
        <x:v>0</x:v>
      </x:c>
      <x:c r="F1045">
        <x:v>0</x:v>
      </x:c>
      <x:c r="G1045" s="17">
        <x:f>IF(A1045&gt;6,VLOOKUP(C1045,Lookups!F:G,2,FALSE),1)</x:f>
        <x:v>1</x:v>
      </x:c>
      <x:c r="H1045" s="13">
        <x:f t="shared" si="80"/>
        <x:v>0</x:v>
      </x:c>
      <x:c r="I1045" s="13">
        <x:f t="shared" si="81"/>
        <x:v>0</x:v>
      </x:c>
      <x:c r="J1045">
        <x:f>VLOOKUP(D1045,Lookups!A:B,2,FALSE)</x:f>
        <x:v>0</x:v>
      </x:c>
      <x:c r="K1045">
        <x:f>VLOOKUP(D1045,Lookups!A:C,3,FALSE)</x:f>
        <x:v>0</x:v>
      </x:c>
      <x:c r="L1045" s="3">
        <x:f t="shared" si="82"/>
        <x:v>0</x:v>
      </x:c>
      <x:c r="M1045" s="3">
        <x:f t="shared" si="83"/>
        <x:v>0</x:v>
      </x:c>
      <x:c r="N1045" s="3">
        <x:f t="shared" si="84"/>
        <x:v>0</x:v>
      </x:c>
    </x:row>
    <x:row r="1046" spans="1:14" x14ac:dyDescent="0.35">
      <x:c r="A1046">
        <x:v>12</x:v>
      </x:c>
      <x:c r="B1046">
        <x:v>50502</x:v>
      </x:c>
      <x:c r="C1046">
        <x:v>0.1263</x:v>
      </x:c>
      <x:c r="D1046" t="s">
        <x:v>29</x:v>
      </x:c>
      <x:c r="E1046">
        <x:v>0</x:v>
      </x:c>
      <x:c r="F1046">
        <x:v>0</x:v>
      </x:c>
      <x:c r="G1046" s="17">
        <x:f>IF(A1046&gt;6,VLOOKUP(C1046,Lookups!F:G,2,FALSE),1)</x:f>
        <x:v>1</x:v>
      </x:c>
      <x:c r="H1046" s="13">
        <x:f t="shared" si="80"/>
        <x:v>0</x:v>
      </x:c>
      <x:c r="I1046" s="13">
        <x:f t="shared" si="81"/>
        <x:v>0</x:v>
      </x:c>
      <x:c r="J1046">
        <x:f>VLOOKUP(D1046,Lookups!A:B,2,FALSE)</x:f>
        <x:v>0</x:v>
      </x:c>
      <x:c r="K1046">
        <x:f>VLOOKUP(D1046,Lookups!A:C,3,FALSE)</x:f>
        <x:v>0</x:v>
      </x:c>
      <x:c r="L1046" s="3">
        <x:f t="shared" si="82"/>
        <x:v>0</x:v>
      </x:c>
      <x:c r="M1046" s="3">
        <x:f t="shared" si="83"/>
        <x:v>0</x:v>
      </x:c>
      <x:c r="N1046" s="3">
        <x:f t="shared" si="84"/>
        <x:v>0</x:v>
      </x:c>
    </x:row>
    <x:row r="1047" spans="1:14" x14ac:dyDescent="0.35">
      <x:c r="A1047">
        <x:v>12</x:v>
      </x:c>
      <x:c r="B1047">
        <x:v>50502</x:v>
      </x:c>
      <x:c r="C1047">
        <x:v>0.1263</x:v>
      </x:c>
      <x:c r="D1047" t="s">
        <x:v>31</x:v>
      </x:c>
      <x:c r="E1047">
        <x:v>65432.98</x:v>
      </x:c>
      <x:c r="F1047">
        <x:v>17525.748649565201</x:v>
      </x:c>
      <x:c r="G1047" s="17">
        <x:f>IF(A1047&gt;6,VLOOKUP(C1047,Lookups!F:G,2,FALSE),1)</x:f>
        <x:v>1</x:v>
      </x:c>
      <x:c r="H1047" s="13">
        <x:f t="shared" si="80"/>
        <x:v>65432.98</x:v>
      </x:c>
      <x:c r="I1047" s="13">
        <x:f t="shared" si="81"/>
        <x:v>17525.748649565201</x:v>
      </x:c>
      <x:c r="J1047">
        <x:f>VLOOKUP(D1047,Lookups!A:B,2,FALSE)</x:f>
        <x:v>0.33329999999999999</x:v>
      </x:c>
      <x:c r="K1047">
        <x:f>VLOOKUP(D1047,Lookups!A:C,3,FALSE)</x:f>
        <x:v>0.1245</x:v>
      </x:c>
      <x:c r="L1047" s="3">
        <x:f t="shared" si="82"/>
        <x:v>1817.4010195000001</x:v>
      </x:c>
      <x:c r="M1047" s="3">
        <x:f t="shared" si="83"/>
        <x:v>678.86716750000005</x:v>
      </x:c>
      <x:c r="N1047" s="3">
        <x:f t="shared" si="84"/>
        <x:v>-1138.533852</x:v>
      </x:c>
    </x:row>
    <x:row r="1048" spans="1:14" x14ac:dyDescent="0.35">
      <x:c r="A1048">
        <x:v>12</x:v>
      </x:c>
      <x:c r="B1048">
        <x:v>50502</x:v>
      </x:c>
      <x:c r="C1048">
        <x:v>2.9600000000000001E-2</x:v>
      </x:c>
      <x:c r="D1048" t="s">
        <x:v>32</x:v>
      </x:c>
      <x:c r="E1048">
        <x:v>1120010.92</x:v>
      </x:c>
      <x:c r="F1048">
        <x:v>504949.0566323314</x:v>
      </x:c>
      <x:c r="G1048" s="17">
        <x:f>IF(A1048&gt;6,VLOOKUP(C1048,Lookups!F:G,2,FALSE),1)</x:f>
        <x:v>0</x:v>
      </x:c>
      <x:c r="H1048" s="13">
        <x:f t="shared" si="80"/>
        <x:v>0</x:v>
      </x:c>
      <x:c r="I1048" s="13">
        <x:f t="shared" si="81"/>
        <x:v>0</x:v>
      </x:c>
      <x:c r="J1048">
        <x:f>VLOOKUP(D1048,Lookups!A:B,2,FALSE)</x:f>
        <x:v>0</x:v>
      </x:c>
      <x:c r="K1048">
        <x:f>VLOOKUP(D1048,Lookups!A:C,3,FALSE)</x:f>
        <x:v>0</x:v>
      </x:c>
      <x:c r="L1048" s="3">
        <x:f t="shared" si="82"/>
        <x:v>0</x:v>
      </x:c>
      <x:c r="M1048" s="3">
        <x:f t="shared" si="83"/>
        <x:v>0</x:v>
      </x:c>
      <x:c r="N1048" s="3">
        <x:f t="shared" si="84"/>
        <x:v>0</x:v>
      </x:c>
    </x:row>
    <x:row r="1049" spans="1:14" x14ac:dyDescent="0.35">
      <x:c r="A1049">
        <x:v>12</x:v>
      </x:c>
      <x:c r="B1049">
        <x:v>50502</x:v>
      </x:c>
      <x:c r="C1049">
        <x:v>2.9600000000000001E-2</x:v>
      </x:c>
      <x:c r="D1049" t="s">
        <x:v>33</x:v>
      </x:c>
      <x:c r="E1049">
        <x:v>1838135.99</x:v>
      </x:c>
      <x:c r="F1049">
        <x:v>337516.92659380101</x:v>
      </x:c>
      <x:c r="G1049" s="17">
        <x:f>IF(A1049&gt;6,VLOOKUP(C1049,Lookups!F:G,2,FALSE),1)</x:f>
        <x:v>0</x:v>
      </x:c>
      <x:c r="H1049" s="13">
        <x:f t="shared" si="80"/>
        <x:v>0</x:v>
      </x:c>
      <x:c r="I1049" s="13">
        <x:f t="shared" si="81"/>
        <x:v>0</x:v>
      </x:c>
      <x:c r="J1049">
        <x:f>VLOOKUP(D1049,Lookups!A:B,2,FALSE)</x:f>
        <x:v>0</x:v>
      </x:c>
      <x:c r="K1049">
        <x:f>VLOOKUP(D1049,Lookups!A:C,3,FALSE)</x:f>
        <x:v>0</x:v>
      </x:c>
      <x:c r="L1049" s="3">
        <x:f t="shared" si="82"/>
        <x:v>0</x:v>
      </x:c>
      <x:c r="M1049" s="3">
        <x:f t="shared" si="83"/>
        <x:v>0</x:v>
      </x:c>
      <x:c r="N1049" s="3">
        <x:f t="shared" si="84"/>
        <x:v>0</x:v>
      </x:c>
    </x:row>
    <x:row r="1050" spans="1:14" x14ac:dyDescent="0.35">
      <x:c r="A1050">
        <x:v>12</x:v>
      </x:c>
      <x:c r="B1050">
        <x:v>50502</x:v>
      </x:c>
      <x:c r="C1050">
        <x:v>2.9600000000000001E-2</x:v>
      </x:c>
      <x:c r="D1050" t="s">
        <x:v>51</x:v>
      </x:c>
      <x:c r="E1050">
        <x:v>0</x:v>
      </x:c>
      <x:c r="F1050">
        <x:v>0</x:v>
      </x:c>
      <x:c r="G1050" s="17">
        <x:f>IF(A1050&gt;6,VLOOKUP(C1050,Lookups!F:G,2,FALSE),1)</x:f>
        <x:v>0</x:v>
      </x:c>
      <x:c r="H1050" s="13">
        <x:f t="shared" si="80"/>
        <x:v>0</x:v>
      </x:c>
      <x:c r="I1050" s="13">
        <x:f t="shared" si="81"/>
        <x:v>0</x:v>
      </x:c>
      <x:c r="J1050">
        <x:f>VLOOKUP(D1050,Lookups!A:B,2,FALSE)</x:f>
        <x:v>0</x:v>
      </x:c>
      <x:c r="K1050">
        <x:f>VLOOKUP(D1050,Lookups!A:C,3,FALSE)</x:f>
        <x:v>0</x:v>
      </x:c>
      <x:c r="L1050" s="3">
        <x:f t="shared" si="82"/>
        <x:v>0</x:v>
      </x:c>
      <x:c r="M1050" s="3">
        <x:f t="shared" si="83"/>
        <x:v>0</x:v>
      </x:c>
      <x:c r="N1050" s="3">
        <x:f t="shared" si="84"/>
        <x:v>0</x:v>
      </x:c>
    </x:row>
    <x:row r="1051" spans="1:14" x14ac:dyDescent="0.35">
      <x:c r="A1051">
        <x:v>12</x:v>
      </x:c>
      <x:c r="B1051">
        <x:v>50502</x:v>
      </x:c>
      <x:c r="C1051">
        <x:v>2.9600000000000001E-2</x:v>
      </x:c>
      <x:c r="D1051" t="s">
        <x:v>34</x:v>
      </x:c>
      <x:c r="E1051">
        <x:v>4177.33</x:v>
      </x:c>
      <x:c r="F1051">
        <x:v>3643.2700142507001</x:v>
      </x:c>
      <x:c r="G1051" s="17">
        <x:f>IF(A1051&gt;6,VLOOKUP(C1051,Lookups!F:G,2,FALSE),1)</x:f>
        <x:v>0</x:v>
      </x:c>
      <x:c r="H1051" s="13">
        <x:f t="shared" si="80"/>
        <x:v>0</x:v>
      </x:c>
      <x:c r="I1051" s="13">
        <x:f t="shared" si="81"/>
        <x:v>0</x:v>
      </x:c>
      <x:c r="J1051">
        <x:f>VLOOKUP(D1051,Lookups!A:B,2,FALSE)</x:f>
        <x:v>0</x:v>
      </x:c>
      <x:c r="K1051">
        <x:f>VLOOKUP(D1051,Lookups!A:C,3,FALSE)</x:f>
        <x:v>0</x:v>
      </x:c>
      <x:c r="L1051" s="3">
        <x:f t="shared" si="82"/>
        <x:v>0</x:v>
      </x:c>
      <x:c r="M1051" s="3">
        <x:f t="shared" si="83"/>
        <x:v>0</x:v>
      </x:c>
      <x:c r="N1051" s="3">
        <x:f t="shared" si="84"/>
        <x:v>0</x:v>
      </x:c>
    </x:row>
    <x:row r="1052" spans="1:14" x14ac:dyDescent="0.35">
      <x:c r="A1052">
        <x:v>12</x:v>
      </x:c>
      <x:c r="B1052">
        <x:v>50502</x:v>
      </x:c>
      <x:c r="C1052">
        <x:v>2.9600000000000001E-2</x:v>
      </x:c>
      <x:c r="D1052" t="s">
        <x:v>35</x:v>
      </x:c>
      <x:c r="E1052">
        <x:v>27515.18</x:v>
      </x:c>
      <x:c r="F1052">
        <x:v>7990.8299394904998</x:v>
      </x:c>
      <x:c r="G1052" s="17">
        <x:f>IF(A1052&gt;6,VLOOKUP(C1052,Lookups!F:G,2,FALSE),1)</x:f>
        <x:v>0</x:v>
      </x:c>
      <x:c r="H1052" s="13">
        <x:f t="shared" si="80"/>
        <x:v>0</x:v>
      </x:c>
      <x:c r="I1052" s="13">
        <x:f t="shared" si="81"/>
        <x:v>0</x:v>
      </x:c>
      <x:c r="J1052">
        <x:f>VLOOKUP(D1052,Lookups!A:B,2,FALSE)</x:f>
        <x:v>0</x:v>
      </x:c>
      <x:c r="K1052">
        <x:f>VLOOKUP(D1052,Lookups!A:C,3,FALSE)</x:f>
        <x:v>0</x:v>
      </x:c>
      <x:c r="L1052" s="3">
        <x:f t="shared" si="82"/>
        <x:v>0</x:v>
      </x:c>
      <x:c r="M1052" s="3">
        <x:f t="shared" si="83"/>
        <x:v>0</x:v>
      </x:c>
      <x:c r="N1052" s="3">
        <x:f t="shared" si="84"/>
        <x:v>0</x:v>
      </x:c>
    </x:row>
    <x:row r="1053" spans="1:14" x14ac:dyDescent="0.35">
      <x:c r="A1053">
        <x:v>12</x:v>
      </x:c>
      <x:c r="B1053">
        <x:v>50502</x:v>
      </x:c>
      <x:c r="C1053">
        <x:v>2.9600000000000001E-2</x:v>
      </x:c>
      <x:c r="D1053" t="s">
        <x:v>44</x:v>
      </x:c>
      <x:c r="E1053">
        <x:v>1161792.8400000001</x:v>
      </x:c>
      <x:c r="F1053">
        <x:v>209123.35935044181</x:v>
      </x:c>
      <x:c r="G1053" s="17">
        <x:f>IF(A1053&gt;6,VLOOKUP(C1053,Lookups!F:G,2,FALSE),1)</x:f>
        <x:v>0</x:v>
      </x:c>
      <x:c r="H1053" s="13">
        <x:f t="shared" si="80"/>
        <x:v>0</x:v>
      </x:c>
      <x:c r="I1053" s="13">
        <x:f t="shared" si="81"/>
        <x:v>0</x:v>
      </x:c>
      <x:c r="J1053">
        <x:f>VLOOKUP(D1053,Lookups!A:B,2,FALSE)</x:f>
        <x:v>0</x:v>
      </x:c>
      <x:c r="K1053">
        <x:f>VLOOKUP(D1053,Lookups!A:C,3,FALSE)</x:f>
        <x:v>0</x:v>
      </x:c>
      <x:c r="L1053" s="3">
        <x:f t="shared" si="82"/>
        <x:v>0</x:v>
      </x:c>
      <x:c r="M1053" s="3">
        <x:f t="shared" si="83"/>
        <x:v>0</x:v>
      </x:c>
      <x:c r="N1053" s="3">
        <x:f t="shared" si="84"/>
        <x:v>0</x:v>
      </x:c>
    </x:row>
    <x:row r="1054" spans="1:14" x14ac:dyDescent="0.35">
      <x:c r="A1054">
        <x:v>12</x:v>
      </x:c>
      <x:c r="B1054">
        <x:v>50502</x:v>
      </x:c>
      <x:c r="C1054">
        <x:v>2.9600000000000001E-2</x:v>
      </x:c>
      <x:c r="D1054" t="s">
        <x:v>46</x:v>
      </x:c>
      <x:c r="E1054">
        <x:v>22290.69</x:v>
      </x:c>
      <x:c r="F1054">
        <x:v>-25925.6900379537</x:v>
      </x:c>
      <x:c r="G1054" s="17">
        <x:f>IF(A1054&gt;6,VLOOKUP(C1054,Lookups!F:G,2,FALSE),1)</x:f>
        <x:v>0</x:v>
      </x:c>
      <x:c r="H1054" s="13">
        <x:f t="shared" si="80"/>
        <x:v>0</x:v>
      </x:c>
      <x:c r="I1054" s="13">
        <x:f t="shared" si="81"/>
        <x:v>0</x:v>
      </x:c>
      <x:c r="J1054">
        <x:f>VLOOKUP(D1054,Lookups!A:B,2,FALSE)</x:f>
        <x:v>0</x:v>
      </x:c>
      <x:c r="K1054">
        <x:f>VLOOKUP(D1054,Lookups!A:C,3,FALSE)</x:f>
        <x:v>0</x:v>
      </x:c>
      <x:c r="L1054" s="3">
        <x:f t="shared" si="82"/>
        <x:v>0</x:v>
      </x:c>
      <x:c r="M1054" s="3">
        <x:f t="shared" si="83"/>
        <x:v>0</x:v>
      </x:c>
      <x:c r="N1054" s="3">
        <x:f t="shared" si="84"/>
        <x:v>0</x:v>
      </x:c>
    </x:row>
    <x:row r="1055" spans="1:14" x14ac:dyDescent="0.35">
      <x:c r="A1055">
        <x:v>12</x:v>
      </x:c>
      <x:c r="B1055">
        <x:v>50502</x:v>
      </x:c>
      <x:c r="C1055">
        <x:v>2.9600000000000001E-2</x:v>
      </x:c>
      <x:c r="D1055" t="s">
        <x:v>48</x:v>
      </x:c>
      <x:c r="E1055" s="13">
        <x:v>13315233.310000001</x:v>
      </x:c>
      <x:c r="F1055" s="13">
        <x:v>8372683.1949036727</x:v>
      </x:c>
      <x:c r="G1055" s="17">
        <x:f>IF(A1055&gt;6,VLOOKUP(C1055,Lookups!F:G,2,FALSE),1)</x:f>
        <x:v>0</x:v>
      </x:c>
      <x:c r="H1055" s="13">
        <x:f t="shared" si="80"/>
        <x:v>0</x:v>
      </x:c>
      <x:c r="I1055" s="13">
        <x:f t="shared" si="81"/>
        <x:v>0</x:v>
      </x:c>
      <x:c r="J1055">
        <x:f>VLOOKUP(D1055,Lookups!A:B,2,FALSE)</x:f>
        <x:v>0</x:v>
      </x:c>
      <x:c r="K1055">
        <x:f>VLOOKUP(D1055,Lookups!A:C,3,FALSE)</x:f>
        <x:v>0</x:v>
      </x:c>
      <x:c r="L1055" s="3">
        <x:f t="shared" si="82"/>
        <x:v>0</x:v>
      </x:c>
      <x:c r="M1055" s="3">
        <x:f t="shared" si="83"/>
        <x:v>0</x:v>
      </x:c>
      <x:c r="N1055" s="3">
        <x:f t="shared" si="84"/>
        <x:v>0</x:v>
      </x:c>
    </x:row>
    <x:row r="1056" spans="1:14" x14ac:dyDescent="0.35">
      <x:c r="A1056">
        <x:v>12</x:v>
      </x:c>
      <x:c r="B1056">
        <x:v>50502</x:v>
      </x:c>
      <x:c r="C1056">
        <x:v>2.9600000000000001E-2</x:v>
      </x:c>
      <x:c r="D1056" t="s">
        <x:v>49</x:v>
      </x:c>
      <x:c r="E1056">
        <x:v>818252.82</x:v>
      </x:c>
      <x:c r="F1056">
        <x:v>32798.467659370996</x:v>
      </x:c>
      <x:c r="G1056" s="17">
        <x:f>IF(A1056&gt;6,VLOOKUP(C1056,Lookups!F:G,2,FALSE),1)</x:f>
        <x:v>0</x:v>
      </x:c>
      <x:c r="H1056" s="13">
        <x:f t="shared" si="80"/>
        <x:v>0</x:v>
      </x:c>
      <x:c r="I1056" s="13">
        <x:f t="shared" si="81"/>
        <x:v>0</x:v>
      </x:c>
      <x:c r="J1056">
        <x:f>VLOOKUP(D1056,Lookups!A:B,2,FALSE)</x:f>
        <x:v>0</x:v>
      </x:c>
      <x:c r="K1056">
        <x:f>VLOOKUP(D1056,Lookups!A:C,3,FALSE)</x:f>
        <x:v>0</x:v>
      </x:c>
      <x:c r="L1056" s="3">
        <x:f t="shared" si="82"/>
        <x:v>0</x:v>
      </x:c>
      <x:c r="M1056" s="3">
        <x:f t="shared" si="83"/>
        <x:v>0</x:v>
      </x:c>
      <x:c r="N1056" s="3">
        <x:f t="shared" si="84"/>
        <x:v>0</x:v>
      </x:c>
    </x:row>
    <x:row r="1057" spans="1:14" x14ac:dyDescent="0.35">
      <x:c r="A1057">
        <x:v>12</x:v>
      </x:c>
      <x:c r="B1057">
        <x:v>50502</x:v>
      </x:c>
      <x:c r="C1057">
        <x:v>0.1103</x:v>
      </x:c>
      <x:c r="D1057" t="s">
        <x:v>52</x:v>
      </x:c>
      <x:c r="E1057">
        <x:v>0</x:v>
      </x:c>
      <x:c r="G1057" s="17">
        <x:f>IF(A1057&gt;6,VLOOKUP(C1057,Lookups!F:G,2,FALSE),1)</x:f>
        <x:v>0.69400000068089829</x:v>
      </x:c>
      <x:c r="H1057" s="13">
        <x:f t="shared" si="80"/>
        <x:v>0</x:v>
      </x:c>
      <x:c r="I1057" s="13">
        <x:f t="shared" si="81"/>
        <x:v>0</x:v>
      </x:c>
      <x:c r="J1057">
        <x:f>VLOOKUP(D1057,Lookups!A:B,2,FALSE)</x:f>
        <x:v>0</x:v>
      </x:c>
      <x:c r="K1057">
        <x:f>VLOOKUP(D1057,Lookups!A:C,3,FALSE)</x:f>
        <x:v>0</x:v>
      </x:c>
      <x:c r="L1057" s="3">
        <x:f t="shared" si="82"/>
        <x:v>0</x:v>
      </x:c>
      <x:c r="M1057" s="3">
        <x:f t="shared" si="83"/>
        <x:v>0</x:v>
      </x:c>
      <x:c r="N1057" s="3">
        <x:f t="shared" si="84"/>
        <x:v>0</x:v>
      </x:c>
    </x:row>
    <x:row r="1058" spans="1:14" x14ac:dyDescent="0.35">
      <x:c r="A1058">
        <x:v>12</x:v>
      </x:c>
      <x:c r="B1058">
        <x:v>50502</x:v>
      </x:c>
      <x:c r="C1058">
        <x:v>0.1103</x:v>
      </x:c>
      <x:c r="D1058" t="s">
        <x:v>53</x:v>
      </x:c>
      <x:c r="E1058">
        <x:v>-13160.89</x:v>
      </x:c>
      <x:c r="F1058">
        <x:v>-194293.84999999998</x:v>
      </x:c>
      <x:c r="G1058" s="17">
        <x:f>IF(A1058&gt;6,VLOOKUP(C1058,Lookups!F:G,2,FALSE),1)</x:f>
        <x:v>0.69400000068089829</x:v>
      </x:c>
      <x:c r="H1058" s="13">
        <x:f t="shared" si="80"/>
        <x:v>-9133.6576689612266</x:v>
      </x:c>
      <x:c r="I1058" s="13">
        <x:f t="shared" si="81"/>
        <x:v>-134839.93203229434</x:v>
      </x:c>
      <x:c r="J1058">
        <x:f>VLOOKUP(D1058,Lookups!A:B,2,FALSE)</x:f>
        <x:v>0</x:v>
      </x:c>
      <x:c r="K1058">
        <x:f>VLOOKUP(D1058,Lookups!A:C,3,FALSE)</x:f>
        <x:v>0</x:v>
      </x:c>
      <x:c r="L1058" s="3">
        <x:f t="shared" si="82"/>
        <x:v>0</x:v>
      </x:c>
      <x:c r="M1058" s="3">
        <x:f t="shared" si="83"/>
        <x:v>0</x:v>
      </x:c>
      <x:c r="N1058" s="3">
        <x:f t="shared" si="84"/>
        <x:v>0</x:v>
      </x:c>
    </x:row>
    <x:row r="1059" spans="1:14" x14ac:dyDescent="0.35">
      <x:c r="A1059">
        <x:v>12</x:v>
      </x:c>
      <x:c r="B1059">
        <x:v>50502</x:v>
      </x:c>
      <x:c r="C1059">
        <x:v>0.1103</x:v>
      </x:c>
      <x:c r="D1059" t="s">
        <x:v>54</x:v>
      </x:c>
      <x:c r="E1059">
        <x:v>219902.7</x:v>
      </x:c>
      <x:c r="F1059">
        <x:v>239007.8200281662</x:v>
      </x:c>
      <x:c r="G1059" s="17">
        <x:f>IF(A1059&gt;6,VLOOKUP(C1059,Lookups!F:G,2,FALSE),1)</x:f>
        <x:v>0.69400000068089829</x:v>
      </x:c>
      <x:c r="H1059" s="13">
        <x:f t="shared" si="80"/>
        <x:v>152612.47394973139</x:v>
      </x:c>
      <x:c r="I1059" s="13">
        <x:f t="shared" si="81"/>
        <x:v>165871.42726228735</x:v>
      </x:c>
      <x:c r="J1059">
        <x:f>VLOOKUP(D1059,Lookups!A:B,2,FALSE)</x:f>
        <x:v>8.8900000000000007E-2</x:v>
      </x:c>
      <x:c r="K1059">
        <x:f>VLOOKUP(D1059,Lookups!A:C,3,FALSE)</x:f>
        <x:v>8.1100000000000005E-2</x:v>
      </x:c>
      <x:c r="L1059" s="3">
        <x:f t="shared" si="82"/>
        <x:v>1130.60407784426</x:v>
      </x:c>
      <x:c r="M1059" s="3">
        <x:f t="shared" si="83"/>
        <x:v>1031.4059697769346</x:v>
      </x:c>
      <x:c r="N1059" s="3">
        <x:f t="shared" si="84"/>
        <x:v>-99.198108067325393</x:v>
      </x:c>
    </x:row>
    <x:row r="1060" spans="1:14" x14ac:dyDescent="0.35">
      <x:c r="A1060">
        <x:v>12</x:v>
      </x:c>
      <x:c r="B1060">
        <x:v>50502</x:v>
      </x:c>
      <x:c r="C1060">
        <x:v>0.1103</x:v>
      </x:c>
      <x:c r="D1060" t="s">
        <x:v>55</x:v>
      </x:c>
      <x:c r="E1060">
        <x:v>19516462.77</x:v>
      </x:c>
      <x:c r="F1060">
        <x:v>6042013.8990643909</x:v>
      </x:c>
      <x:c r="G1060" s="17">
        <x:f>IF(A1060&gt;6,VLOOKUP(C1060,Lookups!F:G,2,FALSE),1)</x:f>
        <x:v>0.69400000068089829</x:v>
      </x:c>
      <x:c r="H1060" s="13">
        <x:f t="shared" si="80"/>
        <x:v>13544425.175668726</x:v>
      </x:c>
      <x:c r="I1060" s="13">
        <x:f t="shared" si="81"/>
        <x:v>4193157.6500646845</x:v>
      </x:c>
      <x:c r="J1060">
        <x:f>VLOOKUP(D1060,Lookups!A:B,2,FALSE)</x:f>
        <x:v>7.4499999999999997E-2</x:v>
      </x:c>
      <x:c r="K1060">
        <x:f>VLOOKUP(D1060,Lookups!A:C,3,FALSE)</x:f>
        <x:v>8.1100000000000005E-2</x:v>
      </x:c>
      <x:c r="L1060" s="3">
        <x:f t="shared" si="82"/>
        <x:v>84088.306298943338</x:v>
      </x:c>
      <x:c r="M1060" s="3">
        <x:f t="shared" si="83"/>
        <x:v>91537.740145561154</x:v>
      </x:c>
      <x:c r="N1060" s="3">
        <x:f t="shared" si="84"/>
        <x:v>7449.433846617816</x:v>
      </x:c>
    </x:row>
    <x:row r="1061" spans="1:14" x14ac:dyDescent="0.35">
      <x:c r="A1061">
        <x:v>12</x:v>
      </x:c>
      <x:c r="B1061">
        <x:v>50502</x:v>
      </x:c>
      <x:c r="C1061">
        <x:v>0.1103</x:v>
      </x:c>
      <x:c r="D1061" t="s">
        <x:v>56</x:v>
      </x:c>
      <x:c r="E1061">
        <x:v>1494165.8</x:v>
      </x:c>
      <x:c r="F1061">
        <x:v>1473491.2032107112</x:v>
      </x:c>
      <x:c r="G1061" s="17">
        <x:f>IF(A1061&gt;6,VLOOKUP(C1061,Lookups!F:G,2,FALSE),1)</x:f>
        <x:v>0.69400000068089829</x:v>
      </x:c>
      <x:c r="H1061" s="13">
        <x:f t="shared" si="80"/>
        <x:v>1036951.066217375</x:v>
      </x:c>
      <x:c r="I1061" s="13">
        <x:f t="shared" si="81"/>
        <x:v>1022602.8960315313</x:v>
      </x:c>
      <x:c r="J1061">
        <x:f>VLOOKUP(D1061,Lookups!A:B,2,FALSE)</x:f>
        <x:v>9.0300000000000005E-2</x:v>
      </x:c>
      <x:c r="K1061">
        <x:f>VLOOKUP(D1061,Lookups!A:C,3,FALSE)</x:f>
        <x:v>8.1100000000000005E-2</x:v>
      </x:c>
      <x:c r="L1061" s="3">
        <x:f t="shared" si="82"/>
        <x:v>7803.056773285748</x:v>
      </x:c>
      <x:c r="M1061" s="3">
        <x:f t="shared" si="83"/>
        <x:v>7008.0609558524266</x:v>
      </x:c>
      <x:c r="N1061" s="3">
        <x:f t="shared" si="84"/>
        <x:v>-794.99581743332146</x:v>
      </x:c>
    </x:row>
    <x:row r="1062" spans="1:14" x14ac:dyDescent="0.35">
      <x:c r="A1062">
        <x:v>12</x:v>
      </x:c>
      <x:c r="B1062">
        <x:v>50502</x:v>
      </x:c>
      <x:c r="C1062">
        <x:v>0.1103</x:v>
      </x:c>
      <x:c r="D1062" t="s">
        <x:v>57</x:v>
      </x:c>
      <x:c r="E1062">
        <x:v>1620130.88</x:v>
      </x:c>
      <x:c r="F1062">
        <x:v>1211864.4114244017</x:v>
      </x:c>
      <x:c r="G1062" s="17">
        <x:f>IF(A1062&gt;6,VLOOKUP(C1062,Lookups!F:G,2,FALSE),1)</x:f>
        <x:v>0.69400000068089829</x:v>
      </x:c>
      <x:c r="H1062" s="13">
        <x:f t="shared" si="80"/>
        <x:v>1124370.8318231443</x:v>
      </x:c>
      <x:c r="I1062" s="13">
        <x:f t="shared" si="81"/>
        <x:v>841033.90235369117</x:v>
      </x:c>
      <x:c r="J1062">
        <x:f>VLOOKUP(D1062,Lookups!A:B,2,FALSE)</x:f>
        <x:v>4.7899999999999998E-2</x:v>
      </x:c>
      <x:c r="K1062">
        <x:f>VLOOKUP(D1062,Lookups!A:C,3,FALSE)</x:f>
        <x:v>8.1100000000000005E-2</x:v>
      </x:c>
      <x:c r="L1062" s="3">
        <x:f t="shared" si="82"/>
        <x:v>4488.1135703607179</x:v>
      </x:c>
      <x:c r="M1062" s="3">
        <x:f t="shared" si="83"/>
        <x:v>7598.8728717380845</x:v>
      </x:c>
      <x:c r="N1062" s="3">
        <x:f t="shared" si="84"/>
        <x:v>3110.7593013773667</x:v>
      </x:c>
    </x:row>
    <x:row r="1063" spans="1:14" x14ac:dyDescent="0.35">
      <x:c r="A1063">
        <x:v>12</x:v>
      </x:c>
      <x:c r="B1063">
        <x:v>50502</x:v>
      </x:c>
      <x:c r="C1063">
        <x:v>0.1103</x:v>
      </x:c>
      <x:c r="D1063" t="s">
        <x:v>58</x:v>
      </x:c>
      <x:c r="E1063">
        <x:v>47263.47</x:v>
      </x:c>
      <x:c r="F1063">
        <x:v>27903.070039280999</x:v>
      </x:c>
      <x:c r="G1063" s="17">
        <x:f>IF(A1063&gt;6,VLOOKUP(C1063,Lookups!F:G,2,FALSE),1)</x:f>
        <x:v>0.69400000068089829</x:v>
      </x:c>
      <x:c r="H1063" s="13">
        <x:f t="shared" si="80"/>
        <x:v>32800.84821218162</x:v>
      </x:c>
      <x:c r="I1063" s="13">
        <x:f t="shared" si="81"/>
        <x:v>19364.730626260167</x:v>
      </x:c>
      <x:c r="J1063">
        <x:f>VLOOKUP(D1063,Lookups!A:B,2,FALSE)</x:f>
        <x:v>2.3990110260604623E-2</x:v>
      </x:c>
      <x:c r="K1063">
        <x:f>VLOOKUP(D1063,Lookups!A:C,3,FALSE)</x:f>
        <x:v>9.8299999999999998E-2</x:v>
      </x:c>
      <x:c r="L1063" s="3">
        <x:f t="shared" si="82"/>
        <x:v>65.574663770966097</x:v>
      </x:c>
      <x:c r="M1063" s="3">
        <x:f t="shared" si="83"/>
        <x:v>268.69361493812113</x:v>
      </x:c>
      <x:c r="N1063" s="3">
        <x:f t="shared" si="84"/>
        <x:v>203.11895116715505</x:v>
      </x:c>
    </x:row>
    <x:row r="1064" spans="1:14" x14ac:dyDescent="0.35">
      <x:c r="A1064">
        <x:v>12</x:v>
      </x:c>
      <x:c r="B1064">
        <x:v>50502</x:v>
      </x:c>
      <x:c r="C1064">
        <x:v>0.1103</x:v>
      </x:c>
      <x:c r="D1064" t="s">
        <x:v>59</x:v>
      </x:c>
      <x:c r="E1064">
        <x:v>3406536.0100000002</x:v>
      </x:c>
      <x:c r="F1064">
        <x:v>531219.38286466408</x:v>
      </x:c>
      <x:c r="G1064" s="17">
        <x:f>IF(A1064&gt;6,VLOOKUP(C1064,Lookups!F:G,2,FALSE),1)</x:f>
        <x:v>0.69400000068089829</x:v>
      </x:c>
      <x:c r="H1064" s="13">
        <x:f t="shared" si="80"/>
        <x:v>2364135.9932595049</x:v>
      </x:c>
      <x:c r="I1064" s="13">
        <x:f t="shared" si="81"/>
        <x:v>368666.25206978322</x:v>
      </x:c>
      <x:c r="J1064">
        <x:f>VLOOKUP(D1064,Lookups!A:B,2,FALSE)</x:f>
        <x:v>9.8914126719943068E-2</x:v>
      </x:c>
      <x:c r="K1064">
        <x:f>VLOOKUP(D1064,Lookups!A:C,3,FALSE)</x:f>
        <x:v>9.8299999999999998E-2</x:v>
      </x:c>
      <x:c r="L1064" s="3">
        <x:f t="shared" si="82"/>
        <x:v>19487.203935037429</x:v>
      </x:c>
      <x:c r="M1064" s="3">
        <x:f t="shared" si="83"/>
        <x:v>19366.214011450778</x:v>
      </x:c>
      <x:c r="N1064" s="3">
        <x:f t="shared" si="84"/>
        <x:v>-120.98992358665055</x:v>
      </x:c>
    </x:row>
    <x:row r="1065" spans="1:14" x14ac:dyDescent="0.35">
      <x:c r="A1065">
        <x:v>12</x:v>
      </x:c>
      <x:c r="B1065">
        <x:v>50502</x:v>
      </x:c>
      <x:c r="C1065">
        <x:v>0.1103</x:v>
      </x:c>
      <x:c r="D1065" t="s">
        <x:v>60</x:v>
      </x:c>
      <x:c r="E1065">
        <x:v>620068.17999999993</x:v>
      </x:c>
      <x:c r="F1065">
        <x:v>261508.63859723759</x:v>
      </x:c>
      <x:c r="G1065" s="17">
        <x:f>IF(A1065&gt;6,VLOOKUP(C1065,Lookups!F:G,2,FALSE),1)</x:f>
        <x:v>0.69400000068089829</x:v>
      </x:c>
      <x:c r="H1065" s="13">
        <x:f t="shared" si="80"/>
        <x:v>430327.31734220334</x:v>
      </x:c>
      <x:c r="I1065" s="13">
        <x:f t="shared" si="81"/>
        <x:v>181486.99536454366</x:v>
      </x:c>
      <x:c r="J1065">
        <x:f>VLOOKUP(D1065,Lookups!A:B,2,FALSE)</x:f>
        <x:v>7.2610134234482634E-2</x:v>
      </x:c>
      <x:c r="K1065">
        <x:f>VLOOKUP(D1065,Lookups!A:C,3,FALSE)</x:f>
        <x:v>9.8299999999999998E-2</x:v>
      </x:c>
      <x:c r="L1065" s="3">
        <x:f t="shared" si="82"/>
        <x:v>2603.8436897485158</x:v>
      </x:c>
      <x:c r="M1065" s="3">
        <x:f t="shared" si="83"/>
        <x:v>3525.0979412282159</x:v>
      </x:c>
      <x:c r="N1065" s="3">
        <x:f t="shared" si="84"/>
        <x:v>921.25425147970009</x:v>
      </x:c>
    </x:row>
    <x:row r="1066" spans="1:14" x14ac:dyDescent="0.35">
      <x:c r="A1066">
        <x:v>12</x:v>
      </x:c>
      <x:c r="B1066">
        <x:v>50502</x:v>
      </x:c>
      <x:c r="C1066">
        <x:v>0.1103</x:v>
      </x:c>
      <x:c r="D1066" t="s">
        <x:v>61</x:v>
      </x:c>
      <x:c r="E1066">
        <x:v>262762.81999999995</x:v>
      </x:c>
      <x:c r="F1066">
        <x:v>110583.43017903219</x:v>
      </x:c>
      <x:c r="G1066" s="17">
        <x:f>IF(A1066&gt;6,VLOOKUP(C1066,Lookups!F:G,2,FALSE),1)</x:f>
        <x:v>0.69400000068089829</x:v>
      </x:c>
      <x:c r="H1066" s="13">
        <x:f t="shared" si="80"/>
        <x:v>182357.39725891472</x:v>
      </x:c>
      <x:c r="I1066" s="13">
        <x:f t="shared" si="81"/>
        <x:v>76744.900619544409</x:v>
      </x:c>
      <x:c r="J1066">
        <x:f>VLOOKUP(D1066,Lookups!A:B,2,FALSE)</x:f>
        <x:v>6.4764025581860146E-2</x:v>
      </x:c>
      <x:c r="K1066">
        <x:f>VLOOKUP(D1066,Lookups!A:C,3,FALSE)</x:f>
        <x:v>6.6699999999999995E-2</x:v>
      </x:c>
      <x:c r="L1066" s="3">
        <x:f t="shared" si="82"/>
        <x:v>984.18326175981554</x:v>
      </x:c>
      <x:c r="M1066" s="3">
        <x:f t="shared" si="83"/>
        <x:v>1013.6031997641343</x:v>
      </x:c>
      <x:c r="N1066" s="3">
        <x:f t="shared" si="84"/>
        <x:v>29.419938004318738</x:v>
      </x:c>
    </x:row>
    <x:row r="1067" spans="1:14" x14ac:dyDescent="0.35">
      <x:c r="A1067">
        <x:v>12</x:v>
      </x:c>
      <x:c r="B1067">
        <x:v>50502</x:v>
      </x:c>
      <x:c r="C1067">
        <x:v>0.1103</x:v>
      </x:c>
      <x:c r="D1067" t="s">
        <x:v>62</x:v>
      </x:c>
      <x:c r="E1067">
        <x:v>745724.54</x:v>
      </x:c>
      <x:c r="F1067">
        <x:v>-234710.684483983</x:v>
      </x:c>
      <x:c r="G1067" s="17">
        <x:f>IF(A1067&gt;6,VLOOKUP(C1067,Lookups!F:G,2,FALSE),1)</x:f>
        <x:v>0.69400000068089829</x:v>
      </x:c>
      <x:c r="H1067" s="13">
        <x:f t="shared" si="80"/>
        <x:v>517532.83126776258</x:v>
      </x:c>
      <x:c r="I1067" s="13">
        <x:f t="shared" si="81"/>
        <x:v>-162889.21519169831</x:v>
      </x:c>
      <x:c r="J1067">
        <x:f>VLOOKUP(D1067,Lookups!A:B,2,FALSE)</x:f>
        <x:v>2.4867762292851543E-2</x:v>
      </x:c>
      <x:c r="K1067">
        <x:f>VLOOKUP(D1067,Lookups!A:C,3,FALSE)</x:f>
        <x:v>2.2499999999999999E-2</x:v>
      </x:c>
      <x:c r="L1067" s="3">
        <x:f t="shared" si="82"/>
        <x:v>1072.4902855594305</x:v>
      </x:c>
      <x:c r="M1067" s="3">
        <x:f t="shared" si="83"/>
        <x:v>970.37405862705475</x:v>
      </x:c>
      <x:c r="N1067" s="3">
        <x:f t="shared" si="84"/>
        <x:v>-102.11622693237575</x:v>
      </x:c>
    </x:row>
    <x:row r="1068" spans="1:14" x14ac:dyDescent="0.35">
      <x:c r="A1068">
        <x:v>12</x:v>
      </x:c>
      <x:c r="B1068">
        <x:v>50502</x:v>
      </x:c>
      <x:c r="C1068">
        <x:v>0.1103</x:v>
      </x:c>
      <x:c r="D1068" t="s">
        <x:v>63</x:v>
      </x:c>
      <x:c r="E1068">
        <x:v>16135416.559999999</x:v>
      </x:c>
      <x:c r="F1068">
        <x:v>12516151.926465319</x:v>
      </x:c>
      <x:c r="G1068" s="17">
        <x:f>IF(A1068&gt;6,VLOOKUP(C1068,Lookups!F:G,2,FALSE),1)</x:f>
        <x:v>0.69400000068089829</x:v>
      </x:c>
      <x:c r="H1068" s="13">
        <x:f t="shared" si="80"/>
        <x:v>11197979.103626577</x:v>
      </x:c>
      <x:c r="I1068" s="13">
        <x:f t="shared" si="81"/>
        <x:v>8686209.4454891589</x:v>
      </x:c>
      <x:c r="J1068">
        <x:f>VLOOKUP(D1068,Lookups!A:B,2,FALSE)</x:f>
        <x:v>5.4619664400007803E-2</x:v>
      </x:c>
      <x:c r="K1068">
        <x:f>VLOOKUP(D1068,Lookups!A:C,3,FALSE)</x:f>
        <x:v>8.1100000000000005E-2</x:v>
      </x:c>
      <x:c r="L1068" s="3">
        <x:f t="shared" si="82"/>
        <x:v>50969.155049865316</x:v>
      </x:c>
      <x:c r="M1068" s="3">
        <x:f t="shared" si="83"/>
        <x:v>75679.675442009626</x:v>
      </x:c>
      <x:c r="N1068" s="3">
        <x:f t="shared" si="84"/>
        <x:v>24710.52039214431</x:v>
      </x:c>
    </x:row>
    <x:row r="1069" spans="1:14" x14ac:dyDescent="0.35">
      <x:c r="A1069">
        <x:v>12</x:v>
      </x:c>
      <x:c r="B1069">
        <x:v>50502</x:v>
      </x:c>
      <x:c r="C1069">
        <x:v>0.1103</x:v>
      </x:c>
      <x:c r="D1069" t="s">
        <x:v>64</x:v>
      </x:c>
      <x:c r="E1069" s="13">
        <x:v>21089475.329999998</x:v>
      </x:c>
      <x:c r="F1069" s="13">
        <x:v>9227570.2652418781</x:v>
      </x:c>
      <x:c r="G1069" s="17">
        <x:f>IF(A1069&gt;6,VLOOKUP(C1069,Lookups!F:G,2,FALSE),1)</x:f>
        <x:v>0.69400000068089829</x:v>
      </x:c>
      <x:c r="H1069" s="13">
        <x:f t="shared" si="80"/>
        <x:v>14636095.893379787</x:v>
      </x:c>
      <x:c r="I1069" s="13">
        <x:f t="shared" si="81"/>
        <x:v>6403933.7703609001</x:v>
      </x:c>
      <x:c r="J1069">
        <x:f>VLOOKUP(D1069,Lookups!A:B,2,FALSE)</x:f>
        <x:v>8.8900000000000007E-2</x:v>
      </x:c>
      <x:c r="K1069">
        <x:f>VLOOKUP(D1069,Lookups!A:C,3,FALSE)</x:f>
        <x:v>8.1100000000000005E-2</x:v>
      </x:c>
      <x:c r="L1069" s="3">
        <x:f t="shared" si="82"/>
        <x:v>108429.0770767886</x:v>
      </x:c>
      <x:c r="M1069" s="3">
        <x:f t="shared" si="83"/>
        <x:v>98915.614746091727</x:v>
      </x:c>
      <x:c r="N1069" s="3">
        <x:f t="shared" si="84"/>
        <x:v>-9513.4623306968715</x:v>
      </x:c>
    </x:row>
  </x:sheetData>
  <x:autoFilter ref="A4:N1069" xr:uid="{DD212F8D-5512-4F9B-AEA7-946072810D59}"/>
  <x:pageMargins left="0.7" right="0.7" top="0.75" bottom="0.75" header="0.3" footer="0.3"/>
</x:worksheet>
</file>

<file path=xl/worksheets/sheet5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AC7419A-FCF7-439C-B81A-2E79D390ABC0}" mc:Ignorable="x14ac xr xr2 xr3">
  <x:sheetPr codeName="Sheet3"/>
  <x:dimension ref="A2:G66"/>
  <x:sheetViews>
    <x:sheetView workbookViewId="0">
      <x:selection activeCell="G13" sqref="G13"/>
    </x:sheetView>
  </x:sheetViews>
  <x:sheetFormatPr defaultRowHeight="14.5" x14ac:dyDescent="0.35"/>
  <x:cols>
    <x:col min="1" max="1" width="32.81640625" bestFit="1" customWidth="1"/>
    <x:col min="2" max="3" width="15.1796875" customWidth="1"/>
    <x:col min="7" max="7" width="13.36328125" bestFit="1" customWidth="1"/>
  </x:cols>
  <x:sheetData>
    <x:row r="2" spans="1:7" x14ac:dyDescent="0.35">
      <x:c r="A2" s="1" t="s">
        <x:v>2</x:v>
      </x:c>
      <x:c r="B2" t="s">
        <x:v>68</x:v>
      </x:c>
      <x:c r="C2" t="s">
        <x:v>69</x:v>
      </x:c>
      <x:c r="F2" t="s">
        <x:v>76</x:v>
      </x:c>
      <x:c r="G2" t="s">
        <x:v>77</x:v>
      </x:c>
    </x:row>
    <x:row r="3" spans="1:7" x14ac:dyDescent="0.35">
      <x:c r="A3" t="s">
        <x:v>28</x:v>
      </x:c>
      <x:c r="B3" s="7">
        <x:v>0</x:v>
      </x:c>
      <x:c r="F3" s="9">
        <x:v>2.9600000000000001E-2</x:v>
      </x:c>
      <x:c r="G3" s="17">
        <x:v>0</x:v>
      </x:c>
    </x:row>
    <x:row r="4" spans="1:7" x14ac:dyDescent="0.35">
      <x:c r="A4" t="s">
        <x:v>28</x:v>
      </x:c>
      <x:c r="B4" s="7">
        <x:v>0</x:v>
      </x:c>
      <x:c r="F4" s="9">
        <x:v>4.0839774189293299E-2</x:v>
      </x:c>
      <x:c r="G4" s="17">
        <x:v>0.69399999999999984</x:v>
      </x:c>
    </x:row>
    <x:row r="5" spans="1:7" x14ac:dyDescent="0.35">
      <x:c r="A5" t="s">
        <x:v>29</x:v>
      </x:c>
      <x:c r="B5" s="7">
        <x:v>0</x:v>
      </x:c>
      <x:c r="F5" s="9">
        <x:v>4.3643629627674284E-2</x:v>
      </x:c>
      <x:c r="G5" s="17">
        <x:v>0</x:v>
      </x:c>
    </x:row>
    <x:row r="6" spans="1:7" x14ac:dyDescent="0.35">
      <x:c r="A6" t="s">
        <x:v>29</x:v>
      </x:c>
      <x:c r="B6" s="7">
        <x:v>0</x:v>
      </x:c>
      <x:c r="F6" s="9">
        <x:v>5.4699999999999999E-2</x:v>
      </x:c>
      <x:c r="G6" s="17">
        <x:v>0</x:v>
      </x:c>
    </x:row>
    <x:row r="7" spans="1:7" x14ac:dyDescent="0.35">
      <x:c r="A7" t="s">
        <x:v>4</x:v>
      </x:c>
      <x:c r="B7" s="7">
        <x:v>1.66E-2</x:v>
      </x:c>
      <x:c r="C7" s="7">
        <x:v>1.9900000000000001E-2</x:v>
      </x:c>
      <x:c r="F7" s="9">
        <x:v>0.1103</x:v>
      </x:c>
      <x:c r="G7" s="17">
        <x:v>0.69400000068089829</x:v>
      </x:c>
    </x:row>
    <x:row r="8" spans="1:7" x14ac:dyDescent="0.35">
      <x:c r="A8" t="s">
        <x:v>50</x:v>
      </x:c>
      <x:c r="B8" s="7">
        <x:v>4.3999999999999997E-2</x:v>
      </x:c>
      <x:c r="C8" s="7">
        <x:v>0.1245</x:v>
      </x:c>
      <x:c r="F8" s="9">
        <x:v>0.1105</x:v>
      </x:c>
      <x:c r="G8" s="17">
        <x:v>0</x:v>
      </x:c>
    </x:row>
    <x:row r="9" spans="1:7" x14ac:dyDescent="0.35">
      <x:c r="A9" t="s">
        <x:v>5</x:v>
      </x:c>
      <x:c r="B9" s="7">
        <x:v>0.2</x:v>
      </x:c>
      <x:c r="C9" s="7">
        <x:v>0.1245</x:v>
      </x:c>
      <x:c r="F9" s="9">
        <x:v>0.1205</x:v>
      </x:c>
      <x:c r="G9" s="17">
        <x:v>0.69399999999999995</x:v>
      </x:c>
    </x:row>
    <x:row r="10" spans="1:7" x14ac:dyDescent="0.35">
      <x:c r="A10" t="s">
        <x:v>6</x:v>
      </x:c>
      <x:c r="B10" s="7">
        <x:v>0.10009999999999999</x:v>
      </x:c>
      <x:c r="C10" s="7">
        <x:v>0.1245</x:v>
      </x:c>
      <x:c r="F10" s="9">
        <x:v>0.1263</x:v>
      </x:c>
      <x:c r="G10" s="17">
        <x:v>1</x:v>
      </x:c>
    </x:row>
    <x:row r="11" spans="1:7" x14ac:dyDescent="0.35">
      <x:c r="A11" t="s">
        <x:v>31</x:v>
      </x:c>
      <x:c r="B11" s="7">
        <x:v>0.33329999999999999</x:v>
      </x:c>
      <x:c r="C11" s="7">
        <x:v>0.1245</x:v>
      </x:c>
      <x:c r="F11" s="9">
        <x:v>0.12859999999999999</x:v>
      </x:c>
      <x:c r="G11" s="17">
        <x:v>1</x:v>
      </x:c>
    </x:row>
    <x:row r="12" spans="1:7" x14ac:dyDescent="0.35">
      <x:c r="A12" t="s">
        <x:v>7</x:v>
      </x:c>
      <x:c r="B12" s="7">
        <x:v>4.6399999999999997E-2</x:v>
      </x:c>
      <x:c r="C12" s="7">
        <x:v>0.1245</x:v>
      </x:c>
      <x:c r="F12" s="9">
        <x:v>0.1923</x:v>
      </x:c>
      <x:c r="G12" s="17">
        <x:v>0</x:v>
      </x:c>
    </x:row>
    <x:row r="13" spans="1:7" x14ac:dyDescent="0.35">
      <x:c r="A13" t="s">
        <x:v>8</x:v>
      </x:c>
      <x:c r="B13" s="7">
        <x:v>0.2155</x:v>
      </x:c>
      <x:c r="C13" s="7">
        <x:v>0.1245</x:v>
      </x:c>
      <x:c r="F13" s="9">
        <x:v>0.20069999999999999</x:v>
      </x:c>
      <x:c r="G13" s="17">
        <x:v>1</x:v>
      </x:c>
    </x:row>
    <x:row r="14" spans="1:7" x14ac:dyDescent="0.35">
      <x:c r="A14" t="s">
        <x:v>26</x:v>
      </x:c>
      <x:c r="B14" s="7">
        <x:v>8.14E-2</x:v>
      </x:c>
      <x:c r="C14" s="7">
        <x:v>8.6400000000000005E-2</x:v>
      </x:c>
    </x:row>
    <x:row r="15" spans="1:7" x14ac:dyDescent="0.35">
      <x:c r="A15" t="s">
        <x:v>30</x:v>
      </x:c>
      <x:c r="B15" s="7">
        <x:v>0.05</x:v>
      </x:c>
      <x:c r="C15" s="7">
        <x:v>0.05</x:v>
      </x:c>
    </x:row>
    <x:row r="16" spans="1:7" x14ac:dyDescent="0.35">
      <x:c r="A16" t="s">
        <x:v>9</x:v>
      </x:c>
      <x:c r="B16" s="7">
        <x:v>4.9399999999999999E-2</x:v>
      </x:c>
      <x:c r="C16" s="7">
        <x:v>6.6699999999999995E-2</x:v>
      </x:c>
    </x:row>
    <x:row r="17" spans="1:3" x14ac:dyDescent="0.35">
      <x:c r="A17" t="s">
        <x:v>3</x:v>
      </x:c>
      <x:c r="B17" s="7">
        <x:v>4.9399999999999999E-2</x:v>
      </x:c>
      <x:c r="C17" s="7">
        <x:v>0.04</x:v>
      </x:c>
    </x:row>
    <x:row r="18" spans="1:3" x14ac:dyDescent="0.35">
      <x:c r="A18" t="s">
        <x:v>36</x:v>
      </x:c>
      <x:c r="B18" s="7">
        <x:v>0</x:v>
      </x:c>
      <x:c r="C18" s="7">
        <x:v>0</x:v>
      </x:c>
    </x:row>
    <x:row r="19" spans="1:3" x14ac:dyDescent="0.35">
      <x:c r="A19" t="s">
        <x:v>37</x:v>
      </x:c>
      <x:c r="B19" s="7">
        <x:v>0</x:v>
      </x:c>
      <x:c r="C19" s="7">
        <x:v>0</x:v>
      </x:c>
    </x:row>
    <x:row r="20" spans="1:3" x14ac:dyDescent="0.35">
      <x:c r="A20" t="s">
        <x:v>38</x:v>
      </x:c>
      <x:c r="B20" s="7">
        <x:v>0</x:v>
      </x:c>
      <x:c r="C20" s="7">
        <x:v>0</x:v>
      </x:c>
    </x:row>
    <x:row r="21" spans="1:3" x14ac:dyDescent="0.35">
      <x:c r="A21" t="s">
        <x:v>39</x:v>
      </x:c>
      <x:c r="B21" s="7">
        <x:v>0</x:v>
      </x:c>
      <x:c r="C21" s="7">
        <x:v>0</x:v>
      </x:c>
    </x:row>
    <x:row r="22" spans="1:3" x14ac:dyDescent="0.35">
      <x:c r="A22" t="s">
        <x:v>40</x:v>
      </x:c>
      <x:c r="B22" s="7">
        <x:v>0</x:v>
      </x:c>
      <x:c r="C22" s="7">
        <x:v>0</x:v>
      </x:c>
    </x:row>
    <x:row r="23" spans="1:3" x14ac:dyDescent="0.35">
      <x:c r="A23" t="s">
        <x:v>47</x:v>
      </x:c>
      <x:c r="B23" s="7">
        <x:v>0</x:v>
      </x:c>
      <x:c r="C23" s="7">
        <x:v>0</x:v>
      </x:c>
    </x:row>
    <x:row r="24" spans="1:3" x14ac:dyDescent="0.35">
      <x:c r="A24" t="s">
        <x:v>41</x:v>
      </x:c>
      <x:c r="B24" s="7">
        <x:v>0</x:v>
      </x:c>
      <x:c r="C24" s="7">
        <x:v>0</x:v>
      </x:c>
    </x:row>
    <x:row r="25" spans="1:3" x14ac:dyDescent="0.35">
      <x:c r="A25" t="s">
        <x:v>42</x:v>
      </x:c>
      <x:c r="B25" s="7">
        <x:v>0</x:v>
      </x:c>
      <x:c r="C25" s="7">
        <x:v>0</x:v>
      </x:c>
    </x:row>
    <x:row r="26" spans="1:3" x14ac:dyDescent="0.35">
      <x:c r="A26" t="s">
        <x:v>43</x:v>
      </x:c>
      <x:c r="B26" s="7">
        <x:v>0</x:v>
      </x:c>
      <x:c r="C26" s="7">
        <x:v>0</x:v>
      </x:c>
    </x:row>
    <x:row r="27" spans="1:3" x14ac:dyDescent="0.35">
      <x:c r="A27" t="s">
        <x:v>32</x:v>
      </x:c>
      <x:c r="B27" s="7">
        <x:v>0</x:v>
      </x:c>
      <x:c r="C27" s="7">
        <x:v>0</x:v>
      </x:c>
    </x:row>
    <x:row r="28" spans="1:3" x14ac:dyDescent="0.35">
      <x:c r="A28" t="s">
        <x:v>33</x:v>
      </x:c>
      <x:c r="B28" s="7">
        <x:v>0</x:v>
      </x:c>
      <x:c r="C28" s="7">
        <x:v>0</x:v>
      </x:c>
    </x:row>
    <x:row r="29" spans="1:3" x14ac:dyDescent="0.35">
      <x:c r="A29" t="s">
        <x:v>51</x:v>
      </x:c>
      <x:c r="B29" s="7">
        <x:v>0</x:v>
      </x:c>
      <x:c r="C29" s="7">
        <x:v>0</x:v>
      </x:c>
    </x:row>
    <x:row r="30" spans="1:3" x14ac:dyDescent="0.35">
      <x:c r="A30" t="s">
        <x:v>49</x:v>
      </x:c>
      <x:c r="B30" s="7">
        <x:v>0</x:v>
      </x:c>
      <x:c r="C30" s="7">
        <x:v>0</x:v>
      </x:c>
    </x:row>
    <x:row r="31" spans="1:3" x14ac:dyDescent="0.35">
      <x:c r="A31" t="s">
        <x:v>48</x:v>
      </x:c>
      <x:c r="B31" s="7">
        <x:v>0</x:v>
      </x:c>
      <x:c r="C31" s="7">
        <x:v>0</x:v>
      </x:c>
    </x:row>
    <x:row r="32" spans="1:3" x14ac:dyDescent="0.35">
      <x:c r="A32" t="s">
        <x:v>44</x:v>
      </x:c>
      <x:c r="B32" s="7">
        <x:v>0</x:v>
      </x:c>
      <x:c r="C32" s="7">
        <x:v>0</x:v>
      </x:c>
    </x:row>
    <x:row r="33" spans="1:3" x14ac:dyDescent="0.35">
      <x:c r="A33" t="s">
        <x:v>34</x:v>
      </x:c>
      <x:c r="B33" s="7">
        <x:v>0</x:v>
      </x:c>
      <x:c r="C33" s="7">
        <x:v>0</x:v>
      </x:c>
    </x:row>
    <x:row r="34" spans="1:3" x14ac:dyDescent="0.35">
      <x:c r="A34" t="s">
        <x:v>35</x:v>
      </x:c>
      <x:c r="B34" s="7">
        <x:v>0</x:v>
      </x:c>
      <x:c r="C34" s="7">
        <x:v>0</x:v>
      </x:c>
    </x:row>
    <x:row r="35" spans="1:3" x14ac:dyDescent="0.35">
      <x:c r="A35" t="s">
        <x:v>45</x:v>
      </x:c>
      <x:c r="B35" s="7">
        <x:v>0</x:v>
      </x:c>
      <x:c r="C35" s="7">
        <x:v>0</x:v>
      </x:c>
    </x:row>
    <x:row r="36" spans="1:3" x14ac:dyDescent="0.35">
      <x:c r="A36" t="s">
        <x:v>46</x:v>
      </x:c>
      <x:c r="B36" s="7">
        <x:v>0</x:v>
      </x:c>
      <x:c r="C36" s="7">
        <x:v>0</x:v>
      </x:c>
    </x:row>
    <x:row r="37" spans="1:3" x14ac:dyDescent="0.35">
      <x:c r="A37" t="s">
        <x:v>10</x:v>
      </x:c>
      <x:c r="B37" s="7">
        <x:v>0</x:v>
      </x:c>
      <x:c r="C37" s="7">
        <x:v>0</x:v>
      </x:c>
    </x:row>
    <x:row r="38" spans="1:3" x14ac:dyDescent="0.35">
      <x:c r="A38" t="s">
        <x:v>11</x:v>
      </x:c>
      <x:c r="B38" s="6">
        <x:v>2.4867762292851543E-2</x:v>
      </x:c>
      <x:c r="C38" s="6">
        <x:v>2.2499999999999999E-2</x:v>
      </x:c>
    </x:row>
    <x:row r="39" spans="1:3" x14ac:dyDescent="0.35">
      <x:c r="A39" t="s">
        <x:v>12</x:v>
      </x:c>
      <x:c r="B39" s="6">
        <x:v>0</x:v>
      </x:c>
      <x:c r="C39" s="6">
        <x:v>0</x:v>
      </x:c>
    </x:row>
    <x:row r="40" spans="1:3" x14ac:dyDescent="0.35">
      <x:c r="A40" t="s">
        <x:v>13</x:v>
      </x:c>
      <x:c r="B40" s="6">
        <x:v>3.1192666216617225E-2</x:v>
      </x:c>
      <x:c r="C40" s="6">
        <x:v>8.1100000000000005E-2</x:v>
      </x:c>
    </x:row>
    <x:row r="41" spans="1:3" x14ac:dyDescent="0.35">
      <x:c r="A41" t="s">
        <x:v>14</x:v>
      </x:c>
      <x:c r="B41" s="6">
        <x:v>0.22905040699660695</x:v>
      </x:c>
      <x:c r="C41" s="6">
        <x:v>8.1100000000000005E-2</x:v>
      </x:c>
    </x:row>
    <x:row r="42" spans="1:3" x14ac:dyDescent="0.35">
      <x:c r="A42" t="s">
        <x:v>15</x:v>
      </x:c>
      <x:c r="B42" s="6">
        <x:v>0</x:v>
      </x:c>
      <x:c r="C42" s="6">
        <x:v>8.1100000000000005E-2</x:v>
      </x:c>
    </x:row>
    <x:row r="43" spans="1:3" x14ac:dyDescent="0.35">
      <x:c r="A43" t="s">
        <x:v>24</x:v>
      </x:c>
      <x:c r="B43" s="6">
        <x:v>0.33333315264027785</x:v>
      </x:c>
      <x:c r="C43" s="6">
        <x:v>8.1100000000000005E-2</x:v>
      </x:c>
    </x:row>
    <x:row r="44" spans="1:3" x14ac:dyDescent="0.35">
      <x:c r="A44" t="s">
        <x:v>22</x:v>
      </x:c>
      <x:c r="B44" s="6">
        <x:v>9.0023279999999997E-2</x:v>
      </x:c>
      <x:c r="C44" s="6">
        <x:v>8.1100000000000005E-2</x:v>
      </x:c>
    </x:row>
    <x:row r="45" spans="1:3" x14ac:dyDescent="0.35">
      <x:c r="A45" t="s">
        <x:v>21</x:v>
      </x:c>
      <x:c r="B45" s="6">
        <x:v>8.8900000000000007E-2</x:v>
      </x:c>
      <x:c r="C45" s="6">
        <x:v>8.1100000000000005E-2</x:v>
      </x:c>
    </x:row>
    <x:row r="46" spans="1:3" x14ac:dyDescent="0.35">
      <x:c r="A46" t="s">
        <x:v>16</x:v>
      </x:c>
      <x:c r="B46" s="6">
        <x:v>2.3990110260604623E-2</x:v>
      </x:c>
      <x:c r="C46" s="6">
        <x:v>9.8299999999999998E-2</x:v>
      </x:c>
    </x:row>
    <x:row r="47" spans="1:3" x14ac:dyDescent="0.35">
      <x:c r="A47" t="s">
        <x:v>17</x:v>
      </x:c>
      <x:c r="B47" s="6">
        <x:v>9.8914126719943068E-2</x:v>
      </x:c>
      <x:c r="C47" s="6">
        <x:v>9.8299999999999998E-2</x:v>
      </x:c>
    </x:row>
    <x:row r="48" spans="1:3" x14ac:dyDescent="0.35">
      <x:c r="A48" t="s">
        <x:v>23</x:v>
      </x:c>
      <x:c r="B48" s="6">
        <x:v>7.2610134234482634E-2</x:v>
      </x:c>
      <x:c r="C48" s="6">
        <x:v>9.8299999999999998E-2</x:v>
      </x:c>
    </x:row>
    <x:row r="49" spans="1:3" x14ac:dyDescent="0.35">
      <x:c r="A49" t="s">
        <x:v>18</x:v>
      </x:c>
      <x:c r="B49" s="6">
        <x:v>3.5999257494915678E-2</x:v>
      </x:c>
      <x:c r="C49" s="6">
        <x:v>0.04</x:v>
      </x:c>
    </x:row>
    <x:row r="50" spans="1:3" x14ac:dyDescent="0.35">
      <x:c r="A50" t="s">
        <x:v>19</x:v>
      </x:c>
      <x:c r="B50" s="6">
        <x:v>6.4764025581860146E-2</x:v>
      </x:c>
      <x:c r="C50" s="6">
        <x:v>6.6699999999999995E-2</x:v>
      </x:c>
    </x:row>
    <x:row r="51" spans="1:3" x14ac:dyDescent="0.35">
      <x:c r="A51" t="s">
        <x:v>20</x:v>
      </x:c>
      <x:c r="B51" s="6">
        <x:v>3.4035202130417538E-2</x:v>
      </x:c>
      <x:c r="C51" s="6">
        <x:v>0.05</x:v>
      </x:c>
    </x:row>
    <x:row r="52" spans="1:3" x14ac:dyDescent="0.35">
      <x:c r="A52" t="s">
        <x:v>52</x:v>
      </x:c>
      <x:c r="B52" s="6">
        <x:v>0</x:v>
      </x:c>
      <x:c r="C52" s="6">
        <x:v>0</x:v>
      </x:c>
    </x:row>
    <x:row r="53" spans="1:3" x14ac:dyDescent="0.35">
      <x:c r="A53" t="s">
        <x:v>53</x:v>
      </x:c>
      <x:c r="B53" s="6">
        <x:v>0</x:v>
      </x:c>
      <x:c r="C53" s="6">
        <x:v>0</x:v>
      </x:c>
    </x:row>
    <x:row r="54" spans="1:3" x14ac:dyDescent="0.35">
      <x:c r="A54" t="s">
        <x:v>62</x:v>
      </x:c>
      <x:c r="B54" s="6">
        <x:v>2.4867762292851543E-2</x:v>
      </x:c>
      <x:c r="C54" s="6">
        <x:v>2.2499999999999999E-2</x:v>
      </x:c>
    </x:row>
    <x:row r="55" spans="1:3" x14ac:dyDescent="0.35">
      <x:c r="A55" t="s">
        <x:v>54</x:v>
      </x:c>
      <x:c r="B55" s="12">
        <x:v>8.8900000000000007E-2</x:v>
      </x:c>
      <x:c r="C55" s="6">
        <x:v>8.1100000000000005E-2</x:v>
      </x:c>
    </x:row>
    <x:row r="56" spans="1:3" x14ac:dyDescent="0.35">
      <x:c r="A56" t="s">
        <x:v>55</x:v>
      </x:c>
      <x:c r="B56" s="12">
        <x:v>7.4499999999999997E-2</x:v>
      </x:c>
      <x:c r="C56" s="6">
        <x:v>8.1100000000000005E-2</x:v>
      </x:c>
    </x:row>
    <x:row r="57" spans="1:3" x14ac:dyDescent="0.35">
      <x:c r="A57" t="s">
        <x:v>56</x:v>
      </x:c>
      <x:c r="B57" s="12">
        <x:v>9.0300000000000005E-2</x:v>
      </x:c>
      <x:c r="C57" s="6">
        <x:v>8.1100000000000005E-2</x:v>
      </x:c>
    </x:row>
    <x:row r="58" spans="1:3" x14ac:dyDescent="0.35">
      <x:c r="A58" t="s">
        <x:v>57</x:v>
      </x:c>
      <x:c r="B58" s="12">
        <x:v>4.7899999999999998E-2</x:v>
      </x:c>
      <x:c r="C58" s="6">
        <x:v>8.1100000000000005E-2</x:v>
      </x:c>
    </x:row>
    <x:row r="59" spans="1:3" x14ac:dyDescent="0.35">
      <x:c r="A59" t="s">
        <x:v>63</x:v>
      </x:c>
      <x:c r="B59" s="6">
        <x:v>5.4619664400007803E-2</x:v>
      </x:c>
      <x:c r="C59" s="6">
        <x:v>8.1100000000000005E-2</x:v>
      </x:c>
    </x:row>
    <x:row r="60" spans="1:3" x14ac:dyDescent="0.35">
      <x:c r="A60" t="s">
        <x:v>64</x:v>
      </x:c>
      <x:c r="B60" s="6">
        <x:v>8.8900000000000007E-2</x:v>
      </x:c>
      <x:c r="C60" s="6">
        <x:v>8.1100000000000005E-2</x:v>
      </x:c>
    </x:row>
    <x:row r="61" spans="1:3" x14ac:dyDescent="0.35">
      <x:c r="A61" t="s">
        <x:v>27</x:v>
      </x:c>
      <x:c r="B61" s="6">
        <x:v>8.8900000000000007E-2</x:v>
      </x:c>
      <x:c r="C61" s="6">
        <x:v>8.1100000000000005E-2</x:v>
      </x:c>
    </x:row>
    <x:row r="62" spans="1:3" x14ac:dyDescent="0.35">
      <x:c r="A62" t="s">
        <x:v>58</x:v>
      </x:c>
      <x:c r="B62" s="6">
        <x:v>2.3990110260604623E-2</x:v>
      </x:c>
      <x:c r="C62" s="6">
        <x:v>9.8299999999999998E-2</x:v>
      </x:c>
    </x:row>
    <x:row r="63" spans="1:3" x14ac:dyDescent="0.35">
      <x:c r="A63" t="s">
        <x:v>59</x:v>
      </x:c>
      <x:c r="B63" s="6">
        <x:v>9.8914126719943068E-2</x:v>
      </x:c>
      <x:c r="C63" s="6">
        <x:v>9.8299999999999998E-2</x:v>
      </x:c>
    </x:row>
    <x:row r="64" spans="1:3" x14ac:dyDescent="0.35">
      <x:c r="A64" t="s">
        <x:v>60</x:v>
      </x:c>
      <x:c r="B64" s="6">
        <x:v>7.2610134234482634E-2</x:v>
      </x:c>
      <x:c r="C64" s="6">
        <x:v>9.8299999999999998E-2</x:v>
      </x:c>
    </x:row>
    <x:row r="65" spans="1:3" x14ac:dyDescent="0.35">
      <x:c r="A65" t="s">
        <x:v>61</x:v>
      </x:c>
      <x:c r="B65" s="6">
        <x:v>6.4764025581860146E-2</x:v>
      </x:c>
      <x:c r="C65" s="6">
        <x:v>6.6699999999999995E-2</x:v>
      </x:c>
    </x:row>
    <x:row r="66" spans="1:3" x14ac:dyDescent="0.35">
      <x:c r="A66" s="9" t="s">
        <x:v>25</x:v>
      </x:c>
      <x:c r="B66" s="6">
        <x:v>7.2610134234482634E-2</x:v>
      </x:c>
      <x:c r="C66" s="6">
        <x:v>9.8299999999999998E-2</x:v>
      </x:c>
    </x:row>
  </x:sheetData>
  <x:sortState xmlns:xlrd2="http://schemas.microsoft.com/office/spreadsheetml/2017/richdata2" ref="A3:C65">
    <x:sortCondition ref="A3:A65"/>
  </x:sortState>
  <x:pageMargins left="0.7" right="0.7" top="0.75" bottom="0.75" header="0.3" footer="0.3"/>
  <x:pageSetup orientation="portrait" verticalDpi="0" r:id="rId1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2">
      <vt:variant>
        <vt:lpstr>Worksheets</vt:lpstr>
      </vt:variant>
      <vt:variant>
        <vt:i4>5</vt:i4>
      </vt:variant>
    </vt:vector>
  </ap:HeadingPairs>
  <ap:TitlesOfParts>
    <vt:vector baseType="lpstr" size="5">
      <vt:lpstr>Plant Tie Out</vt:lpstr>
      <vt:lpstr>Reserve Tie Out</vt:lpstr>
      <vt:lpstr>Depreciation Adjustment</vt:lpstr>
      <vt:lpstr>Raw Data</vt:lpstr>
      <vt:lpstr>Lookups</vt:lpstr>
    </vt:vector>
  </ap:TitlesOfParts>
  <ap:Company>Black Hills Energy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Clevinger, Michael</dc:creator>
  <cp:lastModifiedBy>Welbig, Jacki</cp:lastModifiedBy>
  <dcterms:created xsi:type="dcterms:W3CDTF">2020-05-07T23:24:42Z</dcterms:created>
  <dcterms:modified xsi:type="dcterms:W3CDTF">2020-05-29T18:22:35Z</dcterms:modified>
</cp:coreProperties>
</file>